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pivotTables/pivotTable1.xml" ContentType="application/vnd.openxmlformats-officedocument.spreadsheetml.pivotTable+xml"/>
  <Override PartName="/xl/drawings/drawing5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etafurg\ENA 2019\Doc. Publicaciones\Publicación ENA 2019 I Caracterización y comercialización\Caracterización del productor, comercialización y riego ENA I sem 2019\"/>
    </mc:Choice>
  </mc:AlternateContent>
  <bookViews>
    <workbookView xWindow="-15" yWindow="-15" windowWidth="10230" windowHeight="9135" tabRatio="686"/>
  </bookViews>
  <sheets>
    <sheet name="Índice" sheetId="96" r:id="rId1"/>
    <sheet name="Metodología" sheetId="85" r:id="rId2"/>
    <sheet name="Cuadro 1" sheetId="63" r:id="rId3"/>
    <sheet name="Cuadro 2" sheetId="2" r:id="rId4"/>
    <sheet name="Cuadro 3" sheetId="82" r:id="rId5"/>
    <sheet name="Cuadro 4 " sheetId="28" r:id="rId6"/>
    <sheet name="Cuadro 5" sheetId="56" r:id="rId7"/>
    <sheet name="Cuadro 6" sheetId="29" r:id="rId8"/>
    <sheet name="Cuadro 7" sheetId="30" r:id="rId9"/>
    <sheet name="Cuadro 8" sheetId="83" r:id="rId10"/>
    <sheet name="Cuadro 9" sheetId="84" r:id="rId11"/>
    <sheet name="Cuadro 10" sheetId="16" r:id="rId12"/>
    <sheet name="Cuadro 11" sheetId="61" r:id="rId13"/>
    <sheet name="Cuadro 12" sheetId="58" r:id="rId14"/>
    <sheet name="Cuadro 13" sheetId="38" r:id="rId15"/>
    <sheet name="Cuadro 14" sheetId="60" r:id="rId16"/>
    <sheet name="Cuadro 15" sheetId="86" r:id="rId17"/>
    <sheet name="Cuadro 16" sheetId="18" r:id="rId18"/>
    <sheet name="Cuadro 17" sheetId="62" r:id="rId19"/>
    <sheet name="Cuadro 18" sheetId="17" r:id="rId20"/>
    <sheet name="Cuadro 19" sheetId="59" r:id="rId21"/>
    <sheet name="Cuadro 20" sheetId="23" r:id="rId22"/>
    <sheet name="Cuadro 21" sheetId="25" r:id="rId23"/>
    <sheet name="Cuadro 22" sheetId="49" r:id="rId24"/>
    <sheet name="Cuadro 23" sheetId="13" r:id="rId25"/>
    <sheet name="Cuadro 24" sheetId="19" r:id="rId26"/>
    <sheet name="Cuadro 25" sheetId="26" r:id="rId27"/>
    <sheet name="Cuadro 26" sheetId="22" r:id="rId28"/>
    <sheet name="Cuadro 27" sheetId="40" r:id="rId29"/>
    <sheet name="Cuadro 28" sheetId="6" r:id="rId30"/>
    <sheet name="Cuadro 29" sheetId="46" r:id="rId31"/>
    <sheet name="Cuadro 30" sheetId="7" r:id="rId32"/>
    <sheet name="Cuadro 31" sheetId="47" r:id="rId33"/>
    <sheet name="Cuadro 32" sheetId="8" r:id="rId34"/>
    <sheet name="Cuadro 33" sheetId="48" r:id="rId35"/>
    <sheet name="Cuadro 34" sheetId="70" r:id="rId36"/>
    <sheet name="Cuadro 35" sheetId="87" r:id="rId37"/>
    <sheet name="Cuadro 36" sheetId="72" r:id="rId38"/>
    <sheet name="Cuadro 37" sheetId="73" r:id="rId39"/>
    <sheet name="Cuadro 38" sheetId="81" r:id="rId40"/>
    <sheet name="Cuadro 39" sheetId="74" r:id="rId41"/>
    <sheet name="Cuadro 40" sheetId="75" r:id="rId42"/>
    <sheet name="Cuadro 41" sheetId="76" r:id="rId43"/>
    <sheet name="Cuadro 42" sheetId="10" r:id="rId44"/>
    <sheet name="Cuadro 43" sheetId="50" r:id="rId45"/>
    <sheet name="salida_DEDICACION_CAMPE (2)" sheetId="55" state="hidden" r:id="rId46"/>
    <sheet name="Cuadro 44" sheetId="54" r:id="rId47"/>
    <sheet name="Cuadro 45" sheetId="20" r:id="rId48"/>
    <sheet name="Cuadro 46" sheetId="21" r:id="rId49"/>
    <sheet name="Cuadro 47" sheetId="24" r:id="rId50"/>
    <sheet name="Cuadro 48" sheetId="9" r:id="rId51"/>
    <sheet name="Cuadro 49" sheetId="3" r:id="rId52"/>
    <sheet name="Hoja1" sheetId="64" state="hidden" r:id="rId53"/>
    <sheet name="Cuadro 50" sheetId="78" r:id="rId54"/>
    <sheet name="salida_PIRAMIDE" sheetId="80" state="hidden" r:id="rId55"/>
  </sheets>
  <definedNames>
    <definedName name="_xlnm.Print_Area" localSheetId="2">'Cuadro 1'!$A$9:$P$49</definedName>
    <definedName name="_xlnm.Print_Area" localSheetId="11">'Cuadro 10'!$A$9:$T$48</definedName>
    <definedName name="_xlnm.Print_Area" localSheetId="12">'Cuadro 11'!$A$9:$J$48</definedName>
    <definedName name="_xlnm.Print_Area" localSheetId="13">'Cuadro 12'!$A$9:$CO$49</definedName>
    <definedName name="_xlnm.Print_Area" localSheetId="14">'Cuadro 13'!$A$9:$AM$49</definedName>
    <definedName name="_xlnm.Print_Area" localSheetId="15">'Cuadro 14'!$A$9:$BM$49</definedName>
    <definedName name="_xlnm.Print_Area" localSheetId="17">'Cuadro 16'!$A$9:$P$49</definedName>
    <definedName name="_xlnm.Print_Area" localSheetId="18">'Cuadro 17'!$A$9:$H$48</definedName>
    <definedName name="_xlnm.Print_Area" localSheetId="19">'Cuadro 18'!$A$9:$AY$49</definedName>
    <definedName name="_xlnm.Print_Area" localSheetId="20">'Cuadro 19'!$A$9:$AB$49</definedName>
    <definedName name="_xlnm.Print_Area" localSheetId="3">'Cuadro 2'!$A$9:$J$49</definedName>
    <definedName name="_xlnm.Print_Area" localSheetId="21">'Cuadro 20'!$A$9:$CI$49</definedName>
    <definedName name="_xlnm.Print_Area" localSheetId="22">'Cuadro 21'!$A$9:$H$48</definedName>
    <definedName name="_xlnm.Print_Area" localSheetId="23">'Cuadro 22'!$A$9:$V$49</definedName>
    <definedName name="_xlnm.Print_Area" localSheetId="24">'Cuadro 23'!$A$9:$AT$49</definedName>
    <definedName name="_xlnm.Print_Area" localSheetId="25">'Cuadro 24'!$A$9:$BF$49</definedName>
    <definedName name="_xlnm.Print_Area" localSheetId="26">'Cuadro 25'!$A$9:$L$48</definedName>
    <definedName name="_xlnm.Print_Area" localSheetId="27">'Cuadro 26'!$A$9:$AT$49</definedName>
    <definedName name="_xlnm.Print_Area" localSheetId="28">'Cuadro 27'!$A$9:$H$10</definedName>
    <definedName name="_xlnm.Print_Area" localSheetId="29">'Cuadro 28'!$A$9:$H$11</definedName>
    <definedName name="_xlnm.Print_Area" localSheetId="30">'Cuadro 29'!$A$9:$V$12</definedName>
    <definedName name="_xlnm.Print_Area" localSheetId="4">'Cuadro 3'!$A$9:$X$49</definedName>
    <definedName name="_xlnm.Print_Area" localSheetId="31">'Cuadro 30'!$A$9:$H$48</definedName>
    <definedName name="_xlnm.Print_Area" localSheetId="32">'Cuadro 31'!$A$9:$V$49</definedName>
    <definedName name="_xlnm.Print_Area" localSheetId="33">'Cuadro 32'!$A$9:$H$48</definedName>
    <definedName name="_xlnm.Print_Area" localSheetId="34">'Cuadro 33'!$A$9:$V$49</definedName>
    <definedName name="_xlnm.Print_Area" localSheetId="35">'Cuadro 34'!$A$9:$BD$49</definedName>
    <definedName name="_xlnm.Print_Area" localSheetId="36">'Cuadro 35'!$A$9:$L$49</definedName>
    <definedName name="_xlnm.Print_Area" localSheetId="37">'Cuadro 36'!$A$9:$FX$49</definedName>
    <definedName name="_xlnm.Print_Area" localSheetId="38">'Cuadro 37'!$A$9:$X$49</definedName>
    <definedName name="_xlnm.Print_Area" localSheetId="39">'Cuadro 38'!$A$9:$AB$49</definedName>
    <definedName name="_xlnm.Print_Area" localSheetId="40">'Cuadro 39'!$A$9:$BT$49</definedName>
    <definedName name="_xlnm.Print_Area" localSheetId="5">'Cuadro 4 '!$A$9:$V$48</definedName>
    <definedName name="_xlnm.Print_Area" localSheetId="41">'Cuadro 40'!$A$9:$X$49</definedName>
    <definedName name="_xlnm.Print_Area" localSheetId="42">'Cuadro 41'!$A$9:$AJ$49</definedName>
    <definedName name="_xlnm.Print_Area" localSheetId="43">'Cuadro 42'!$A$9:$AD$11</definedName>
    <definedName name="_xlnm.Print_Area" localSheetId="44">'Cuadro 43'!$A$9:$AD$49</definedName>
    <definedName name="_xlnm.Print_Area" localSheetId="46">'Cuadro 44'!$A$9:$AV$49</definedName>
    <definedName name="_xlnm.Print_Area" localSheetId="47">'Cuadro 45'!$A$9:$AK$49</definedName>
    <definedName name="_xlnm.Print_Area" localSheetId="48">'Cuadro 46'!$A$9:$AF$49</definedName>
    <definedName name="_xlnm.Print_Area" localSheetId="49">'Cuadro 47'!$A$9:$AQ$49</definedName>
    <definedName name="_xlnm.Print_Area" localSheetId="50">'Cuadro 48'!$A$9:$AZ$49</definedName>
    <definedName name="_xlnm.Print_Area" localSheetId="6">'Cuadro 5'!$A$9:$J$48</definedName>
    <definedName name="_xlnm.Print_Area" localSheetId="7">'Cuadro 6'!$A$9:$J$48</definedName>
    <definedName name="_xlnm.Print_Area" localSheetId="8">'Cuadro 7'!$A$9:$R$48</definedName>
    <definedName name="_xlnm.Print_Area" localSheetId="9">'Cuadro 8'!$A$9:$BT$49</definedName>
    <definedName name="_xlnm.Print_Area" localSheetId="10">'Cuadro 9'!$A$9:$CQ$49</definedName>
    <definedName name="_xlnm.Print_Area" localSheetId="45">'salida_DEDICACION_CAMPE (2)'!$A$9:$BZ$49</definedName>
    <definedName name="salida_PIRAMIDE" localSheetId="54">salida_PIRAMIDE!$A$1:$J$1401</definedName>
    <definedName name="salida_PIRAMIDE">#REF!</definedName>
  </definedNames>
  <calcPr calcId="162913"/>
  <pivotCaches>
    <pivotCache cacheId="7" r:id="rId56"/>
  </pivotCaches>
</workbook>
</file>

<file path=xl/calcChain.xml><?xml version="1.0" encoding="utf-8"?>
<calcChain xmlns="http://schemas.openxmlformats.org/spreadsheetml/2006/main">
  <c r="D93" i="85" l="1"/>
  <c r="E93" i="85"/>
  <c r="F93" i="85"/>
  <c r="G93" i="85"/>
  <c r="I93" i="85"/>
  <c r="J93" i="85"/>
  <c r="L93" i="85"/>
  <c r="M93" i="85"/>
  <c r="I32" i="78"/>
  <c r="H32" i="78"/>
  <c r="I31" i="78"/>
  <c r="H31" i="78"/>
  <c r="I30" i="78"/>
  <c r="H30" i="78"/>
  <c r="I29" i="78"/>
  <c r="H29" i="78"/>
  <c r="I28" i="78"/>
  <c r="H28" i="78"/>
  <c r="I27" i="78"/>
  <c r="H27" i="78"/>
  <c r="I26" i="78"/>
  <c r="H26" i="78"/>
  <c r="I25" i="78"/>
  <c r="H25" i="78"/>
  <c r="I24" i="78"/>
  <c r="H24" i="78"/>
  <c r="I23" i="78"/>
  <c r="H23" i="78"/>
  <c r="I22" i="78"/>
  <c r="H22" i="78"/>
  <c r="I21" i="78"/>
  <c r="H21" i="78"/>
  <c r="I20" i="78"/>
  <c r="H20" i="78"/>
  <c r="I19" i="78"/>
  <c r="H19" i="78"/>
  <c r="I18" i="78"/>
  <c r="H18" i="78"/>
  <c r="I17" i="78"/>
  <c r="H17" i="78"/>
  <c r="I16" i="78"/>
  <c r="H16" i="78"/>
  <c r="I15" i="78"/>
  <c r="H15" i="78"/>
  <c r="H33" i="78" s="1"/>
  <c r="I14" i="78"/>
  <c r="I33" i="78" s="1"/>
  <c r="H14" i="78"/>
</calcChain>
</file>

<file path=xl/sharedStrings.xml><?xml version="1.0" encoding="utf-8"?>
<sst xmlns="http://schemas.openxmlformats.org/spreadsheetml/2006/main" count="10264" uniqueCount="656">
  <si>
    <t>Encuesta Nacional Agropecuaria ENA</t>
  </si>
  <si>
    <t>Código</t>
  </si>
  <si>
    <t>Cve</t>
  </si>
  <si>
    <t>Total Región Andina</t>
  </si>
  <si>
    <t>Antioquia</t>
  </si>
  <si>
    <t>Boyacá</t>
  </si>
  <si>
    <t>Caldas</t>
  </si>
  <si>
    <t>Cundinamarca</t>
  </si>
  <si>
    <t>Huila</t>
  </si>
  <si>
    <t>Quindío</t>
  </si>
  <si>
    <t>Risaralda</t>
  </si>
  <si>
    <t>Santander</t>
  </si>
  <si>
    <t>Tolima</t>
  </si>
  <si>
    <t>Total Región Caribe</t>
  </si>
  <si>
    <t>Atlántico</t>
  </si>
  <si>
    <t>Bolívar</t>
  </si>
  <si>
    <t>Cesar</t>
  </si>
  <si>
    <t>Córdoba</t>
  </si>
  <si>
    <t>La Guajira</t>
  </si>
  <si>
    <t>Magdalena</t>
  </si>
  <si>
    <t>Sucre</t>
  </si>
  <si>
    <t>Total Región Pacífica</t>
  </si>
  <si>
    <t>Cauca</t>
  </si>
  <si>
    <t>Chocó</t>
  </si>
  <si>
    <t>Nariño</t>
  </si>
  <si>
    <t>Total Orinoquía</t>
  </si>
  <si>
    <t>Arauca</t>
  </si>
  <si>
    <t>Casanare</t>
  </si>
  <si>
    <t>Meta</t>
  </si>
  <si>
    <t>Vichada</t>
  </si>
  <si>
    <t>Total Amazonía</t>
  </si>
  <si>
    <t>Amazonas</t>
  </si>
  <si>
    <t>Caquetá</t>
  </si>
  <si>
    <t>Guainía</t>
  </si>
  <si>
    <t>Guaviare</t>
  </si>
  <si>
    <t>Putumayo</t>
  </si>
  <si>
    <t>Vaupés</t>
  </si>
  <si>
    <r>
      <rPr>
        <b/>
        <sz val="8"/>
        <rFont val="Segoe UI"/>
        <family val="2"/>
        <charset val="204"/>
      </rPr>
      <t>Fuente:</t>
    </r>
    <r>
      <rPr>
        <sz val="8"/>
        <rFont val="Segoe UI"/>
        <family val="2"/>
        <charset val="204"/>
      </rPr>
      <t xml:space="preserve"> DANE. ENA 2019</t>
    </r>
  </si>
  <si>
    <r>
      <rPr>
        <b/>
        <sz val="8"/>
        <rFont val="Segoe UI"/>
        <family val="2"/>
        <charset val="204"/>
      </rPr>
      <t>Nota:</t>
    </r>
    <r>
      <rPr>
        <sz val="8"/>
        <rFont val="Segoe UI"/>
        <family val="2"/>
        <charset val="204"/>
      </rPr>
      <t xml:space="preserve"> (-) No existe dato</t>
    </r>
  </si>
  <si>
    <t>Total</t>
  </si>
  <si>
    <t xml:space="preserve">Persona jurídica </t>
  </si>
  <si>
    <t xml:space="preserve">No informa </t>
  </si>
  <si>
    <t>Personas</t>
  </si>
  <si>
    <t>Condición Jurídica</t>
  </si>
  <si>
    <t xml:space="preserve">Cantidad </t>
  </si>
  <si>
    <t xml:space="preserve">Participación (%) </t>
  </si>
  <si>
    <t xml:space="preserve">Total </t>
  </si>
  <si>
    <t>Persona natural sola</t>
  </si>
  <si>
    <t>Persona natural asociada</t>
  </si>
  <si>
    <t>Persona jurídica</t>
  </si>
  <si>
    <t>No informa</t>
  </si>
  <si>
    <t>Hombre</t>
  </si>
  <si>
    <t>Mujer</t>
  </si>
  <si>
    <t xml:space="preserve">
Participación 
(%) 
</t>
  </si>
  <si>
    <t>Primaria</t>
  </si>
  <si>
    <t>Media</t>
  </si>
  <si>
    <t>Técnico</t>
  </si>
  <si>
    <t>Universitario</t>
  </si>
  <si>
    <t>Postgrado</t>
  </si>
  <si>
    <t>Ninguno</t>
  </si>
  <si>
    <t>PIRAMIDE</t>
  </si>
  <si>
    <t>SEXO</t>
  </si>
  <si>
    <t>Total general</t>
  </si>
  <si>
    <t>EDADS</t>
  </si>
  <si>
    <t>HOMBRES</t>
  </si>
  <si>
    <t>MUJERES</t>
  </si>
  <si>
    <t>NO REPORTA</t>
  </si>
  <si>
    <t>TOTAL</t>
  </si>
  <si>
    <t>Total Productores</t>
  </si>
  <si>
    <t>Productores</t>
  </si>
  <si>
    <t>Persona natural</t>
  </si>
  <si>
    <r>
      <t>Departamento</t>
    </r>
    <r>
      <rPr>
        <b/>
        <vertAlign val="superscript"/>
        <sz val="10"/>
        <rFont val="Segoe UI"/>
        <family val="2"/>
      </rPr>
      <t>1</t>
    </r>
  </si>
  <si>
    <t>Comunidad en la que viven es campesina</t>
  </si>
  <si>
    <t>Comunidad en la que viven no es campesina</t>
  </si>
  <si>
    <t>Total productores</t>
  </si>
  <si>
    <t>Gerente o director(a)</t>
  </si>
  <si>
    <t>Administrador(a)</t>
  </si>
  <si>
    <t>Mayordomo o encargado(a)</t>
  </si>
  <si>
    <t>Empleado(a)</t>
  </si>
  <si>
    <t>Miembro del hogar del productor(a)</t>
  </si>
  <si>
    <t>Otro familiar del productor(a)</t>
  </si>
  <si>
    <t>Otro</t>
  </si>
  <si>
    <t>Desplazamiento forzado</t>
  </si>
  <si>
    <t>Despojo de tierras</t>
  </si>
  <si>
    <t>Abandono forzado de tierras</t>
  </si>
  <si>
    <t>Ninguna de las anteriores</t>
  </si>
  <si>
    <t>Total de productores</t>
  </si>
  <si>
    <t>Todos los días de la semana</t>
  </si>
  <si>
    <t>Algunos días de la semana</t>
  </si>
  <si>
    <t>Algunos días del mes</t>
  </si>
  <si>
    <t>Una vez al mes</t>
  </si>
  <si>
    <t>Algunas veces en el año</t>
  </si>
  <si>
    <t>Ningún día del año</t>
  </si>
  <si>
    <t>Mujeres</t>
  </si>
  <si>
    <t>Hombres</t>
  </si>
  <si>
    <t>Indígena</t>
  </si>
  <si>
    <t>Gitano(a), ROM</t>
  </si>
  <si>
    <t>Raizal del Archipiélago de San Andrés, Providencia y Santa Catalina</t>
  </si>
  <si>
    <t>Negro(a), Mulato(a), Afrocolombiano(a), Afrodescendiente</t>
  </si>
  <si>
    <t>Palenquero(a) de San Basilio</t>
  </si>
  <si>
    <t>Ninguna</t>
  </si>
  <si>
    <t>Básica primaria</t>
  </si>
  <si>
    <t>Básica secundaria</t>
  </si>
  <si>
    <t>Tecnológico</t>
  </si>
  <si>
    <t>Posgrado</t>
  </si>
  <si>
    <t>29 a 59 años</t>
  </si>
  <si>
    <t>60 años o más</t>
  </si>
  <si>
    <t>No cuenta con seguro agropecuario</t>
  </si>
  <si>
    <t>Propia</t>
  </si>
  <si>
    <t>Arrendada</t>
  </si>
  <si>
    <t>Usufructo</t>
  </si>
  <si>
    <t>Comodato</t>
  </si>
  <si>
    <t>Adjudicatario o comunero</t>
  </si>
  <si>
    <t>Otra</t>
  </si>
  <si>
    <t>COD_DEPTO</t>
  </si>
  <si>
    <t>nombre1</t>
  </si>
  <si>
    <t>H</t>
  </si>
  <si>
    <t>M</t>
  </si>
  <si>
    <t>Vartt</t>
  </si>
  <si>
    <t>TYP</t>
  </si>
  <si>
    <t>FREC_</t>
  </si>
  <si>
    <t>esty</t>
  </si>
  <si>
    <t>cve1</t>
  </si>
  <si>
    <t>LI</t>
  </si>
  <si>
    <t>LS</t>
  </si>
  <si>
    <t>nombre2</t>
  </si>
  <si>
    <t>05</t>
  </si>
  <si>
    <t>01</t>
  </si>
  <si>
    <t>08</t>
  </si>
  <si>
    <t>13</t>
  </si>
  <si>
    <t>15</t>
  </si>
  <si>
    <t>17</t>
  </si>
  <si>
    <t>18</t>
  </si>
  <si>
    <t>19</t>
  </si>
  <si>
    <t>20</t>
  </si>
  <si>
    <t>23</t>
  </si>
  <si>
    <t>25</t>
  </si>
  <si>
    <t>27</t>
  </si>
  <si>
    <t>41</t>
  </si>
  <si>
    <t>44</t>
  </si>
  <si>
    <t>47</t>
  </si>
  <si>
    <t>50</t>
  </si>
  <si>
    <t>52</t>
  </si>
  <si>
    <t>54</t>
  </si>
  <si>
    <t>63</t>
  </si>
  <si>
    <t>66</t>
  </si>
  <si>
    <t>68</t>
  </si>
  <si>
    <t>70</t>
  </si>
  <si>
    <t>73</t>
  </si>
  <si>
    <t>76</t>
  </si>
  <si>
    <t>81</t>
  </si>
  <si>
    <t>85</t>
  </si>
  <si>
    <t>86</t>
  </si>
  <si>
    <t>88</t>
  </si>
  <si>
    <t>91</t>
  </si>
  <si>
    <t>94</t>
  </si>
  <si>
    <t>95</t>
  </si>
  <si>
    <t>97</t>
  </si>
  <si>
    <t>99</t>
  </si>
  <si>
    <t>t</t>
  </si>
  <si>
    <t>t1</t>
  </si>
  <si>
    <t>t2</t>
  </si>
  <si>
    <t>02</t>
  </si>
  <si>
    <t>03</t>
  </si>
  <si>
    <t>04</t>
  </si>
  <si>
    <t>06</t>
  </si>
  <si>
    <t>07</t>
  </si>
  <si>
    <t>09</t>
  </si>
  <si>
    <t>10</t>
  </si>
  <si>
    <t>11</t>
  </si>
  <si>
    <t>12</t>
  </si>
  <si>
    <t>14</t>
  </si>
  <si>
    <t>16</t>
  </si>
  <si>
    <t>departamento</t>
  </si>
  <si>
    <t>Otra nacionalidad</t>
  </si>
  <si>
    <t>Total productoras</t>
  </si>
  <si>
    <t>Propiedad colectiva</t>
  </si>
  <si>
    <t>&lt; 0,5 ha</t>
  </si>
  <si>
    <t>De 0,5 a &lt; 1 ha</t>
  </si>
  <si>
    <t>De 1 a &lt; 3 ha</t>
  </si>
  <si>
    <t>De 3 a &lt; 5 ha</t>
  </si>
  <si>
    <t>Archipiélago de San Andrés</t>
  </si>
  <si>
    <r>
      <t>Primer semestre</t>
    </r>
    <r>
      <rPr>
        <b/>
        <vertAlign val="superscript"/>
        <sz val="10"/>
        <rFont val="Segoe UI"/>
        <family val="2"/>
      </rPr>
      <t>P</t>
    </r>
    <r>
      <rPr>
        <b/>
        <sz val="10"/>
        <rFont val="Segoe UI"/>
        <family val="2"/>
        <charset val="204"/>
      </rPr>
      <t xml:space="preserve"> 2019</t>
    </r>
  </si>
  <si>
    <t>Consideran que la comunidad en la que viven es campesina</t>
  </si>
  <si>
    <t>Productoras</t>
  </si>
  <si>
    <t>Productores(as)</t>
  </si>
  <si>
    <r>
      <rPr>
        <b/>
        <sz val="8"/>
        <rFont val="Segoe UI"/>
        <family val="2"/>
      </rPr>
      <t>Nota</t>
    </r>
    <r>
      <rPr>
        <sz val="8"/>
        <rFont val="Segoe UI"/>
        <family val="2"/>
        <charset val="204"/>
      </rPr>
      <t>: p cifra provisional</t>
    </r>
  </si>
  <si>
    <r>
      <t>Primer semestre</t>
    </r>
    <r>
      <rPr>
        <b/>
        <vertAlign val="superscript"/>
        <sz val="10"/>
        <rFont val="Segoe UI"/>
        <family val="2"/>
      </rPr>
      <t>p</t>
    </r>
    <r>
      <rPr>
        <b/>
        <sz val="10"/>
        <rFont val="Segoe UI"/>
        <family val="2"/>
        <charset val="204"/>
      </rPr>
      <t xml:space="preserve"> 2019</t>
    </r>
  </si>
  <si>
    <t>Personas diferentes al productor</t>
  </si>
  <si>
    <t>Total gerentes o directores</t>
  </si>
  <si>
    <t>Total administradores</t>
  </si>
  <si>
    <t>Total mayordomos o encargados</t>
  </si>
  <si>
    <t>Total empleados</t>
  </si>
  <si>
    <t>Total otros familiares del productor</t>
  </si>
  <si>
    <t>Total miembros del hogar del productor</t>
  </si>
  <si>
    <t>Total otros</t>
  </si>
  <si>
    <t xml:space="preserve">Propia </t>
  </si>
  <si>
    <t>Otro tipo de tenencia</t>
  </si>
  <si>
    <t>13 a 28 años</t>
  </si>
  <si>
    <t>De 5 a &lt; 10 ha</t>
  </si>
  <si>
    <t>De 10 a &lt; 50 ha</t>
  </si>
  <si>
    <t>De 50 a &lt; 100 ha</t>
  </si>
  <si>
    <t>De 100 a &lt; 500 ha</t>
  </si>
  <si>
    <t>De 500 a &lt; 1000 ha</t>
  </si>
  <si>
    <t>De 1000 y más ha</t>
  </si>
  <si>
    <t>DE 0 a 4 años</t>
  </si>
  <si>
    <t>De 0 a 4 años</t>
  </si>
  <si>
    <t>DE 5 a 9 años</t>
  </si>
  <si>
    <t>De 5 a 9 años</t>
  </si>
  <si>
    <t>DE 10 a 14 años</t>
  </si>
  <si>
    <t>De 10 a 14 años</t>
  </si>
  <si>
    <t>De 15 a 19 años</t>
  </si>
  <si>
    <t>De 20 a 24 años</t>
  </si>
  <si>
    <t>DE 25 a 29 años</t>
  </si>
  <si>
    <t>De 25 a 29 años</t>
  </si>
  <si>
    <t>DE 30 a 34 años</t>
  </si>
  <si>
    <t>De 30 a 34 años</t>
  </si>
  <si>
    <t>DE 35 a 39 años</t>
  </si>
  <si>
    <t>De 35 a 39 años</t>
  </si>
  <si>
    <t>DE 40 a 44 años</t>
  </si>
  <si>
    <t>De 40 a 44 años</t>
  </si>
  <si>
    <t>DE 45 a 49 años</t>
  </si>
  <si>
    <t>De 45 a 49 años</t>
  </si>
  <si>
    <t>DE 50 a 54 años</t>
  </si>
  <si>
    <t>De 50 a 54 años</t>
  </si>
  <si>
    <t>DE 55 a 59 años</t>
  </si>
  <si>
    <t>De 55 a 59 años</t>
  </si>
  <si>
    <t>DE 60 a 64 años</t>
  </si>
  <si>
    <t>De 60 a 64 años</t>
  </si>
  <si>
    <t>DE 65 a 69 años</t>
  </si>
  <si>
    <t>De 65 a 69 años</t>
  </si>
  <si>
    <t>DE 70 a 74 años</t>
  </si>
  <si>
    <t>De 70 a 74 años</t>
  </si>
  <si>
    <t>DE 75 a 79 años</t>
  </si>
  <si>
    <t>De 75 a 79 años</t>
  </si>
  <si>
    <t>DE 80 a 84 años</t>
  </si>
  <si>
    <t>De 80 a 84 años</t>
  </si>
  <si>
    <t>DE 85 a 89 años</t>
  </si>
  <si>
    <t>De 85 a 89 años</t>
  </si>
  <si>
    <t>Más de 90 años</t>
  </si>
  <si>
    <t>Total Nacional</t>
  </si>
  <si>
    <t>Norte de Santander</t>
  </si>
  <si>
    <t>Valle del Cauca</t>
  </si>
  <si>
    <t>Aparcería</t>
  </si>
  <si>
    <t>tecnólogo</t>
  </si>
  <si>
    <t>Región</t>
  </si>
  <si>
    <t>Colombiana</t>
  </si>
  <si>
    <r>
      <rPr>
        <b/>
        <sz val="8"/>
        <rFont val="Segoe UI"/>
        <family val="2"/>
      </rPr>
      <t xml:space="preserve">Nota: </t>
    </r>
    <r>
      <rPr>
        <sz val="8"/>
        <rFont val="Segoe UI"/>
        <family val="2"/>
        <charset val="204"/>
      </rPr>
      <t>1 Corresponde a la información en los 32 Departamentos, Cundinamarca incluye Bogotá.</t>
    </r>
  </si>
  <si>
    <r>
      <rPr>
        <b/>
        <sz val="8"/>
        <rFont val="Segoe UI"/>
        <family val="2"/>
      </rPr>
      <t>Nota:</t>
    </r>
    <r>
      <rPr>
        <sz val="8"/>
        <rFont val="Segoe UI"/>
        <family val="2"/>
      </rPr>
      <t xml:space="preserve"> Por aproximación decimal se puede presentar diferencias</t>
    </r>
  </si>
  <si>
    <t>Grupo etario</t>
  </si>
  <si>
    <t>Mujeres y nivel educativo más alto alcanzado</t>
  </si>
  <si>
    <t>Hombres y nivel educativo más alto alcanzado</t>
  </si>
  <si>
    <r>
      <t>Departamento</t>
    </r>
    <r>
      <rPr>
        <b/>
        <vertAlign val="superscript"/>
        <sz val="10"/>
        <rFont val="Segoe UI"/>
        <family val="2"/>
        <charset val="204"/>
      </rPr>
      <t>1</t>
    </r>
  </si>
  <si>
    <t>Total productores y nivel educativo más alto alcanzado</t>
  </si>
  <si>
    <t>Productores que manifiestan que ellos o algún miembro de su familia 
han vivido alguna situación de conflicto</t>
  </si>
  <si>
    <t>Mujeres que manifiestan que ellas o algún miembro de su familia 
han vivido alguna situación de conflicto</t>
  </si>
  <si>
    <t>Hombres que manifiestan que ellos o algún miembro de su familia 
han vivido alguna situación de conflicto</t>
  </si>
  <si>
    <t>Ninguna de las 
anteriores</t>
  </si>
  <si>
    <t>Ocupación de hecho</t>
  </si>
  <si>
    <t>Actualizado el 03 de abril de 2020</t>
  </si>
  <si>
    <t>Total productores que se identifican como campesinos</t>
  </si>
  <si>
    <t>Total productores que no se identifican como campesinos</t>
  </si>
  <si>
    <r>
      <rPr>
        <b/>
        <sz val="8"/>
        <rFont val="Segoe UI"/>
        <family val="2"/>
      </rPr>
      <t>Fuente</t>
    </r>
    <r>
      <rPr>
        <sz val="8"/>
        <rFont val="Segoe UI"/>
        <family val="2"/>
      </rPr>
      <t>: DANE ENA 2019 - Primer Semestre</t>
    </r>
  </si>
  <si>
    <t>Archipiélago de San Andres</t>
  </si>
  <si>
    <t>Choco</t>
  </si>
  <si>
    <t>Deslizamiento o derrumbe</t>
  </si>
  <si>
    <t>Inundación</t>
  </si>
  <si>
    <t>Orden público</t>
  </si>
  <si>
    <t>Difícil acceso</t>
  </si>
  <si>
    <t>Ausente temporal</t>
  </si>
  <si>
    <t>Rechazo</t>
  </si>
  <si>
    <t>Departamento</t>
  </si>
  <si>
    <t>Primer semestre 2019</t>
  </si>
  <si>
    <t>Motivo pérdida de muestra</t>
  </si>
  <si>
    <t>Conglomerados perdidos</t>
  </si>
  <si>
    <t>Encuestas realizadas</t>
  </si>
  <si>
    <t>Cobertura operativa</t>
  </si>
  <si>
    <t>Conglomerados realizados</t>
  </si>
  <si>
    <t>Conglomerados seleccionados en la muestra
2019-I</t>
  </si>
  <si>
    <t>Cobertura Operativa</t>
  </si>
  <si>
    <t>La ENA utiliza la entrevista directa al productor (a) agropecuario como método de recolección, la cual es realizada por un funcionario (a) (persona que realiza la encuesta) del DANE.</t>
  </si>
  <si>
    <t>Método de recolección</t>
  </si>
  <si>
    <t>Está constituida por la zona rural del país, la cual excluye las grandes superficies que no son utilizadas con fines agropecuarios correspondiente a grandes extensiones de bosques naturales y de cuerpos de agua.</t>
  </si>
  <si>
    <t>Población Objetivo</t>
  </si>
  <si>
    <t>Tamaño de muestra</t>
  </si>
  <si>
    <t>Diseño muestral</t>
  </si>
  <si>
    <t>Marco estadístico</t>
  </si>
  <si>
    <t>Unidades estadísticas de observación, muestreo y análisis</t>
  </si>
  <si>
    <t>Universo de Estudio</t>
  </si>
  <si>
    <t>Objetivos Específicos</t>
  </si>
  <si>
    <t>Estimar el uso del suelo, el área, la producción y el rendimiento de los principales cultivos transitorios, permanentes, árboles frutales dispersos, el área en pastos y forestal, la producción de leche y el inventario pecuario en 32 departamentos del territorio colombiano.</t>
  </si>
  <si>
    <t>Objetivo</t>
  </si>
  <si>
    <t>ENCUESTA NACIONAL AGROPECUARIA</t>
  </si>
  <si>
    <t>Se reconocen con algún grupo étnico</t>
  </si>
  <si>
    <t>No se reconocen con algún grupo étnico</t>
  </si>
  <si>
    <t>Sí, cuenta con seguro agropecuario en la UPA</t>
  </si>
  <si>
    <t>Sí, cuenta con seguro agropecuario en otra UPA</t>
  </si>
  <si>
    <t>Total UPA</t>
  </si>
  <si>
    <t>UPA de productores en condición de persona natural</t>
  </si>
  <si>
    <t>UPA donde el informante directo fue el productor</t>
  </si>
  <si>
    <t>UPA</t>
  </si>
  <si>
    <t>VaUPAés</t>
  </si>
  <si>
    <t>UPA sin vivienda</t>
  </si>
  <si>
    <t>UPA con vivienda</t>
  </si>
  <si>
    <t>Total UPA de productores en condición de persona natural</t>
  </si>
  <si>
    <t>UPA con vivienda y tecnologías de información, comunicación y de conectividad</t>
  </si>
  <si>
    <t>Unidades de producción agropecuaria - UPA</t>
  </si>
  <si>
    <t>Productores en condición de persona natural</t>
  </si>
  <si>
    <r>
      <rPr>
        <b/>
        <sz val="8"/>
        <rFont val="Segoe UI"/>
        <family val="2"/>
        <charset val="204"/>
      </rPr>
      <t>Fuente:</t>
    </r>
    <r>
      <rPr>
        <sz val="8"/>
        <rFont val="Segoe UI"/>
        <family val="2"/>
        <charset val="204"/>
      </rPr>
      <t xml:space="preserve"> DANE, Encuesta Nacional Agropecuaria (ENA)</t>
    </r>
  </si>
  <si>
    <t>Unidades de producción agropecuaria</t>
  </si>
  <si>
    <t>Tamaño de la UPA</t>
  </si>
  <si>
    <r>
      <rPr>
        <b/>
        <sz val="8"/>
        <rFont val="Segoe UI"/>
        <family val="2"/>
      </rPr>
      <t xml:space="preserve">Nota: </t>
    </r>
    <r>
      <rPr>
        <sz val="8"/>
        <rFont val="Segoe UI"/>
        <family val="2"/>
      </rPr>
      <t>este cuadro hace referencia al cruce de la pregunta: para el desarrollo de las actividades apropecuarias el productor(a) está organizado como: donde las opciones son (persona natural sola, persona natural asociada, persona jurídica y no informa) con la distribución del tamaño de la UPA.</t>
    </r>
  </si>
  <si>
    <r>
      <rPr>
        <b/>
        <sz val="8"/>
        <rFont val="Segoe UI"/>
        <family val="2"/>
      </rPr>
      <t xml:space="preserve">Nota: </t>
    </r>
    <r>
      <rPr>
        <sz val="8"/>
        <rFont val="Segoe UI"/>
        <family val="2"/>
      </rPr>
      <t>UPA de productores de persona natural corresponde a la suma de UPA de productores de persona natural sola más persona natural asociada.</t>
    </r>
  </si>
  <si>
    <r>
      <rPr>
        <b/>
        <sz val="8"/>
        <rFont val="Segoe UI"/>
        <family val="2"/>
      </rPr>
      <t xml:space="preserve">Nota: </t>
    </r>
    <r>
      <rPr>
        <sz val="8"/>
        <rFont val="Segoe UI"/>
        <family val="2"/>
      </rPr>
      <t>UPA de productores no informantes corresponde a la opción no informa de la pregunta que refiere: para el desarrollo de las actividades apropecuarias el productor(a) está organizado como: donde las opciones son (persona natural sola, persona natural asociada, persona jurídica y no informa).</t>
    </r>
  </si>
  <si>
    <r>
      <rPr>
        <b/>
        <sz val="8"/>
        <rFont val="Segoe UI"/>
        <family val="2"/>
      </rPr>
      <t xml:space="preserve">Nota: </t>
    </r>
    <r>
      <rPr>
        <sz val="8"/>
        <rFont val="Segoe UI"/>
        <family val="2"/>
      </rPr>
      <t>El total corresponde a los productores en condición de persona natural (sola o asociada), los valores discriminados por grupo étnico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</si>
  <si>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en las UPA en condición de persona natural que se identificaron subjetivamente como campesinos.</t>
    </r>
  </si>
  <si>
    <t>Electricidad y/o planta eléctrica</t>
  </si>
  <si>
    <t xml:space="preserve">Señal de televisión </t>
  </si>
  <si>
    <t>Señal y receptor de radio comunitaria</t>
  </si>
  <si>
    <t>Conexión y acceso a internet</t>
  </si>
  <si>
    <t>Bienes Tic (computadores, tabletas, dispositivos móviles, GPS, etc.)</t>
  </si>
  <si>
    <t>Total UPA de productores de persona jurídica por tamaño de la UPA</t>
  </si>
  <si>
    <t>Total UPA de productores de persona natural por tamaño de la UPA</t>
  </si>
  <si>
    <t>Total UPA de productores no informantes por tamaño de la UPA</t>
  </si>
  <si>
    <t>UPA con tipo de tenencia propia, por tamaño de la UPA</t>
  </si>
  <si>
    <t>UPA con tipo de tenencia arrendada, por tamaño de la UPA</t>
  </si>
  <si>
    <t>UPA con otro tipo de tenencia, por tamaño de la UPA</t>
  </si>
  <si>
    <t>UPA con tipo de tenencia no informada, por tamaño de la UPA</t>
  </si>
  <si>
    <t>Trabajadores permanentes pertenecientes al hogar del productor</t>
  </si>
  <si>
    <t>Trabajadores permanentes</t>
  </si>
  <si>
    <t>Trabajadores permanentes no pertenecientes al hogar del productor</t>
  </si>
  <si>
    <t xml:space="preserve">UPA con vivienda y cantidad de productores 
que toman decisiones sobre la UPA 
que son solo mujeres </t>
  </si>
  <si>
    <t xml:space="preserve">UPA con vivienda y cantidad de productores 
que toman decisiones sobre la UPA 
que son mujeres y hombres </t>
  </si>
  <si>
    <t xml:space="preserve">UPA con vivienda y cantidad de productores 
que toman decisiones sobre la UPA 
que son solo hombres </t>
  </si>
  <si>
    <t>UPA con productores 
que toman decisiones sobre la UPA 
que son solo mujeres</t>
  </si>
  <si>
    <t>UPA con productores 
que toman decisiones sobre la UPA 
que son mujeres y hombres</t>
  </si>
  <si>
    <t>UPA con productores 
que toman decisiones sobre la UPA 
que son solo hombres</t>
  </si>
  <si>
    <t>Tamaño de la UPA con productores que toman decisiones sobre la UPA que son solo mujeres</t>
  </si>
  <si>
    <t>Tamaño de la UPA con productores que toman decisiones sobre la UPA que son mujeres y hombres</t>
  </si>
  <si>
    <t>Tamaño de la UPA con productores que toman decisiones sobre la UPA que son solo hombres</t>
  </si>
  <si>
    <t xml:space="preserve">UPA sin vivienda y con productores 
que toman decisiones sobre la UPA 
que son solo mujeres </t>
  </si>
  <si>
    <t xml:space="preserve">UPA sin vivienda y con productores 
que toman decisiones sobre la UPA 
que son mujeres y hombres </t>
  </si>
  <si>
    <t>UPA con vivienda y tecnologías de información, comunicación y de conectividad y produtores que toman decisiones sobre la UPA que son solo mujeres</t>
  </si>
  <si>
    <t>UPA con vivienda y tecnologías de información, comunicación y de conectividad y productores que toman decisiones sobre la UPA que son mujeres y hombres</t>
  </si>
  <si>
    <t>UPA con vivienda y tecnologías de información, comunicación y de conectividad y productores que toman decisiones sobre la UPA que son solo hombres</t>
  </si>
  <si>
    <t>Productores por principal tipo de tenencia de la UPA</t>
  </si>
  <si>
    <t>Productores que no se auto reconocen con un grupo étnico, por principal tipo de tenencia de la UPA</t>
  </si>
  <si>
    <t>Productores que se auto reconocen con un grupo étnico, por principal tipo de tenencia de la UPA</t>
  </si>
  <si>
    <t>Productores que se auto reconoce con algún grupo étnico, por tamaño de la UPA</t>
  </si>
  <si>
    <t>Poductores que no se auto reconocen con algún grupo étnico, por tamaño de la UPA</t>
  </si>
  <si>
    <t>Mujeres donde al menos una productora se auto reconoce con algún grupo étnico, por tamaño de la UPA</t>
  </si>
  <si>
    <t>Hombres donde al menos un productor se auto reconoce con algún grupo étnico, por tamaño de la UPA</t>
  </si>
  <si>
    <t>Productores con residencia habitual en la UPA</t>
  </si>
  <si>
    <t>Productores sin residencia habitual en la UPA</t>
  </si>
  <si>
    <t>Productores con y sin residecia habitual en la UPA</t>
  </si>
  <si>
    <t>Mujeres con y sin residencia habitual en la UPA</t>
  </si>
  <si>
    <t>Hombres con y sin residencia habitual en la UPA</t>
  </si>
  <si>
    <t>Total productores y dedicación a trabajar en la UPA</t>
  </si>
  <si>
    <t>Mujeres y dedicación a trabajar en la UPA</t>
  </si>
  <si>
    <t>Hombres y dedicación a trabajar en la UPA</t>
  </si>
  <si>
    <t>Productores por grupos etarios</t>
  </si>
  <si>
    <t xml:space="preserve">Productores que se auto reconocen con un grupo étnico, por grupos etarios </t>
  </si>
  <si>
    <t>Productores que no se auto reconocen con un grupo étnico, por grupos etarios</t>
  </si>
  <si>
    <t>Mujeres que se auto reconocen con un grupo étnico, por grupos etarios</t>
  </si>
  <si>
    <t>Hombres que se auto reconocen con un grupo étnico, por grupos etarios</t>
  </si>
  <si>
    <t>Responden preguntas sobre campesino</t>
  </si>
  <si>
    <t>No responde preguntas sobre campesino</t>
  </si>
  <si>
    <t>Comunidad en la que viven 
es campesina</t>
  </si>
  <si>
    <t>Comunidad en la que viven 
no es campesina</t>
  </si>
  <si>
    <t>Total productores que respondieron preguntas sobre campesinos</t>
  </si>
  <si>
    <t>Hombres que respondieron preguntas sobre 
campesinos</t>
  </si>
  <si>
    <t>Mujeres que respondieron preguntas sobre 
 campesinos</t>
  </si>
  <si>
    <t>Total productores que respondieron preguntas sobre 
campesinos</t>
  </si>
  <si>
    <t>Hombres que respondieron preguntas sobre 
 campesinos</t>
  </si>
  <si>
    <t>Productores que respondieron preguntas sobre 
campesinos</t>
  </si>
  <si>
    <t>Total mujeres que respondieron preguntas sobre campesinos</t>
  </si>
  <si>
    <t>Total hombres que respondieron preguntas sobre campesinos</t>
  </si>
  <si>
    <t>Productoras con residencia habitual en la UPA</t>
  </si>
  <si>
    <t>Productoras sin residencia habitual en la UPA</t>
  </si>
  <si>
    <t>Cantidad de productores en condición de persona natural que se identifican como campesinos, por dedicación a trabajar en la UPA y sexo del productor, según región y departamentos</t>
  </si>
  <si>
    <t>Productores que se identifican como campesinos y dedicación a trabajar en la UPA</t>
  </si>
  <si>
    <t>Mujeres que se identifican como campesinas y dedicación a trabajar en la UPA</t>
  </si>
  <si>
    <t>Hombres que se identifican como campesinos y dedicación a trabajar en la UPA</t>
  </si>
  <si>
    <t>Total productores que respondieron las preguntas sobre campesinos</t>
  </si>
  <si>
    <t>Total productores contestaron preguntas sobre campesinos</t>
  </si>
  <si>
    <t>Productores que no se identifican como campesinos y dedicación a trabajar en la UPA</t>
  </si>
  <si>
    <t>Productores que respondieron las preguntas sobre campesinos</t>
  </si>
  <si>
    <t>Total de productores que respondieron las preguntas sobre campesinos y 
que se auto reconocen con un grupo étnico</t>
  </si>
  <si>
    <t>Mujeres que respondieron las preguntas sobre campesinos y 
que se auto reconocen con un grupo étnico</t>
  </si>
  <si>
    <t>Hombres que respondieron las preguntas sobre campesinos y 
que se auto reconocen con un grupo étnico</t>
  </si>
  <si>
    <t>Hombres que se auto reconocen con un grupo étnico y que manifiestan que ellos o su familia, han vivido alguna de las siguientes situaciones</t>
  </si>
  <si>
    <t>Mujeres que se auto reconocen con un grupo étnico y que manifiestan que ellos o su familia, han vivido alguna de las siguientes situaciones</t>
  </si>
  <si>
    <t>Productores que se auto reconocen con un grupo étnico y que manifiestan que ellos o su familia, han vivido alguna de las siguientes situaciones</t>
  </si>
  <si>
    <t>Total de productores que contestaron las preguntas sobre campesinos</t>
  </si>
  <si>
    <t xml:space="preserve">Total nacional </t>
  </si>
  <si>
    <t>Nivel educativo</t>
  </si>
  <si>
    <t>Estudiaron algún nivel educativo</t>
  </si>
  <si>
    <t>Estructura poblacional de los productores agropecuarios ENA 2019</t>
  </si>
  <si>
    <t xml:space="preserve">Total nacional
2017 </t>
  </si>
  <si>
    <t>(Varios elementos)</t>
  </si>
  <si>
    <t>Productores que se auto reconocen a un grupo étnico</t>
  </si>
  <si>
    <t>Mujeres que se auto reconocen a un grupo étnico</t>
  </si>
  <si>
    <t>Hombres que se auto reconocen a un grupo étnico</t>
  </si>
  <si>
    <t xml:space="preserve">• Estimar el tipo de uso del suelo.
• Estimar el área sembrada de los cultivos transitorios y permanentes.
• Estimar el área cosechada, la producción y el rendimiento de los cultivos transitorios y permanentes.
• Estimar el área sembrada en pastos o forrajes y forestales.
• Estimar la cantidad de plantas totales y en edad productiva y producción de los frutales dispersos.
• Estimar el inventario bovino según orientación productiva, sexo y edad a nivel nacional y departamental, y la cantidad de cabezas de otras especies pecuarias por sexo.
• Estimar el volumen y el destino de la producción de leche bovina el día anterior a la entrevista, con desagregación total nacional y departamental.
• Estimar el inventario de aves y producción de huevos en economía campesina.
• Investigar y estimar otras variables de estudio.
</t>
  </si>
  <si>
    <t>El universo de la ENA está constituido por el área rural del país de uso potencial agropecuario. Se excluyen las grandes superficies que no son utilizadas con fines agropecuarios correspondientes a las extensiones de bosques naturales y de cuerpos de agua.</t>
  </si>
  <si>
    <t>La ENA es una operación estadística por muestreo probabilístico, estratificado (EST MAS) donde se seleccionan conglomerados del marco de áreas y un marco de lista para  un estrato de inclusión forzosa.</t>
  </si>
  <si>
    <t>UPA con vivienda ocupada</t>
  </si>
  <si>
    <t>UPA con vivienda no ocupada</t>
  </si>
  <si>
    <t xml:space="preserve">UPA sin vivienda y con productores 
que toman decisiones sobre la UPA 
que son solo hombres </t>
  </si>
  <si>
    <t>• Unidad de observación: corresponde a la unidad de producción agropecuaria UPA y los lotes. 
• Unidad de muestreo: para el componente de marco de áreas la unidad de muestreo es el conglomerado, para el componente de marco de lista la unidad de muestreo es la Explotación Agropecuaria (Empresa o UPA).
• Unidad de análisis: se tienen varias unidades de análisis, la UPA, los cultivos de interés, las especies pecuarias y los productores agropecuarios.
• Unidad de información: productor(a).</t>
  </si>
  <si>
    <t>Cantidad de unidades de producción agropecuaria y cantidad de productores en condición de persona natural, según región y departamento</t>
  </si>
  <si>
    <t>Cantidad de unidades de producción agropecuaria, por la condición jurídica de los productores en la UPA, según región y departamento</t>
  </si>
  <si>
    <t>Cantidad de unidades de producción agropecuaria, por distribución del tamaño de la UPA, según región y departamento</t>
  </si>
  <si>
    <t>Cantidad de unidades de producción agropecuaria, por tipo de tenencia, según región y departamento</t>
  </si>
  <si>
    <t>Cantidad de unidades de producción agropecuaria, por agrupamiento de los principales tipos de tenencia, según región y departamento</t>
  </si>
  <si>
    <t>Cantidad de unidades de producción agropecuaria con vivienda y sin vivienda, según región y departamento</t>
  </si>
  <si>
    <t>Cantidad de unidades de producción agropecuaria con tecnologías de información, comunicación y de conectividad, según región y departamento</t>
  </si>
  <si>
    <t>Cantidad de unidades de producción agropecuaria, por condición jurídica del productor, por tamaño de la UPA, según región y departamento</t>
  </si>
  <si>
    <t>Cantidad de unidades de producción agropecuaria, por principales tipos de tenencia, por tamaño de la UPA, según región y departamento</t>
  </si>
  <si>
    <t>Cantidad de trabajadores permanentes en la UPA y fuerza de trabajo del hogar del productor, por sexo, según región y departamento</t>
  </si>
  <si>
    <t>Cantidad de unidades de producción agropecuaria de productores en condición de persona natural, por sexo de los productores que toman decisiones sobre la UPA, según región y departamento</t>
  </si>
  <si>
    <t>Cantidad de unidades de producción agropecuaria de productores en condición de persona natural, por tamaño de la UPA, por sexo de los productores que toman decisiones sobre la UPA, según región y departamento</t>
  </si>
  <si>
    <t>Cantidad de unidades de producción agropecuaria con vivienda y sin vivienda y cantidad de productores en condición de persona natural, por sexo de los productores que toman decisiones sobre la UPA, según región y departamento</t>
  </si>
  <si>
    <t>Cantidad de unidades de producción agropecuaria con vivienda y tecnologías de información, comunicación y de conectividad de productores en condición de persona natural, por sexo de los productores que toman decisiones sobre la UPA, según región y departamento</t>
  </si>
  <si>
    <t>Cantidad de productores en condición de persona natural, por sexo de los productores, según región y departamento</t>
  </si>
  <si>
    <t>Cantidad de productores en condición de persona natural, por nacionalidad y sexo de los productores, según región y departamento</t>
  </si>
  <si>
    <t>Cantidad de productores en condición de persona natural, por auto reconocimiento étnico, según región y departamento</t>
  </si>
  <si>
    <t>Cantidad de productores en condición de persona natural que se auto reconocen a un grupo étnico, por sexo del productor, según región y departamento</t>
  </si>
  <si>
    <t>Cantidad de productores en condición de persona natural que se auto reconocen con un grupo étnico, por principales tipos de tenencia de la UPA, según región y departamento</t>
  </si>
  <si>
    <t>Cantidad de productores en condición de persona natural, por residencia habitual en la UPA, según región y departamento</t>
  </si>
  <si>
    <t>Cantidad de productores en condición de persona natural, por residencia habitual en la UPA y sexo del productor, según región y departamento</t>
  </si>
  <si>
    <t>Cantidad de productores en condición de persona natural, por sexo del productor y dedicación a trabajar en la UPA, según región y departamento</t>
  </si>
  <si>
    <t>Cantidad de productores en condición de persona natural, por sexo del productor y nivel educativo más alto alcanzado, según región y departamento</t>
  </si>
  <si>
    <t>Cantidad de productores en condición de persona natural, por tenencia de seguro agropecuario, según región y departamento</t>
  </si>
  <si>
    <t>Cantidad de productores en condición de persona natural que se auto reconocen con un grupo étnico, por grupos etarios y sexo del productor, según región y departamento</t>
  </si>
  <si>
    <t>Cantidad de productores en condición de persona natural que repondieron preguntas sobre campesinos, según región y departamento</t>
  </si>
  <si>
    <t>Cantidad de productores en condición de persona natural que respondieron preguntas sobre campesinos y que consideran que la comunidad en la que viven es campesina, según región y departamento</t>
  </si>
  <si>
    <t>Cantidad de productores en condición de persona natural que respondieron preguntas sobre campesinos y que consideran que la comunidad en la que viven es campesina, por sexo del productor, según región y departamento</t>
  </si>
  <si>
    <t>Cantidad de productores en condición de persona natural que respondieron las preguntas sobre campesinos y que manifiestan que ellos o algún miembro de su familia han vivido alguna situación de conflicto, por sexo del productor, según región y departamento</t>
  </si>
  <si>
    <t>Cantidad de productores en condición de persona natural que respondieron las preguntas sobre campesinos y que se auto reconocen con un grupo étnico, por sexo del productor, según región y departamento</t>
  </si>
  <si>
    <t>Cantidad de productores en condición de persona natural que respondieron las preguntas sobre campesinos, que se auto reconocen con un grupo étnico y que manifiestan que ellos o algún miembro de su familia han vivido alguna situación de conflicto, por sexo del productor, según región y departamento</t>
  </si>
  <si>
    <t>Cantidad de encuestados diferentes al productor que suministran información de la UPA, que se identificaron como campesinos, según región y departamento</t>
  </si>
  <si>
    <r>
      <rPr>
        <b/>
        <sz val="8"/>
        <rFont val="Segoe UI"/>
        <family val="2"/>
      </rPr>
      <t xml:space="preserve">Nota: </t>
    </r>
    <r>
      <rPr>
        <sz val="8"/>
        <rFont val="Segoe UI"/>
        <family val="2"/>
      </rPr>
      <t>Por aproximación decimal se pueden presentar diferencias</t>
    </r>
  </si>
  <si>
    <r>
      <t xml:space="preserve">Nota: </t>
    </r>
    <r>
      <rPr>
        <sz val="8"/>
        <rFont val="Segoe UI"/>
        <family val="2"/>
      </rPr>
      <t>UPA hace referencia a la unidad de producción agropecuaria.</t>
    </r>
  </si>
  <si>
    <r>
      <rPr>
        <b/>
        <sz val="8"/>
        <rFont val="Segoe UI"/>
        <family val="2"/>
      </rPr>
      <t xml:space="preserve">Nota: </t>
    </r>
    <r>
      <rPr>
        <sz val="8"/>
        <rFont val="Segoe UI"/>
        <family val="2"/>
      </rPr>
      <t>El total corresponde a los productores en las UPA en condición de persona natural que contestaron las preguntas de campesinos.</t>
    </r>
  </si>
  <si>
    <t>La muestra cuenta con 1.330 grandes productores y 8.378 conglomerados.</t>
  </si>
  <si>
    <t>Participación de los productores agropecuarios, según nivel educativo más alto alcanzado por el productor</t>
  </si>
  <si>
    <t>Productores a quienes se les preguntó sí responderían las preguntas sobre campesinos</t>
  </si>
  <si>
    <r>
      <rPr>
        <b/>
        <sz val="8"/>
        <rFont val="Segoe UI"/>
        <family val="2"/>
      </rPr>
      <t>Nota:</t>
    </r>
    <r>
      <rPr>
        <sz val="8"/>
        <rFont val="Segoe UI"/>
        <family val="2"/>
        <charset val="204"/>
      </rPr>
      <t xml:space="preserve"> el total de productores corresponde a los productores en condición de persona natural (solas o asociadas).</t>
    </r>
  </si>
  <si>
    <r>
      <rPr>
        <b/>
        <sz val="8"/>
        <rFont val="Segoe UI"/>
        <family val="2"/>
      </rPr>
      <t xml:space="preserve">Nota: </t>
    </r>
    <r>
      <rPr>
        <sz val="8"/>
        <rFont val="Segoe UI"/>
        <family val="2"/>
      </rPr>
      <t>por aproximación decimal se pueden presentar diferencias.</t>
    </r>
  </si>
  <si>
    <r>
      <rPr>
        <b/>
        <sz val="8"/>
        <rFont val="Segoe UI"/>
        <family val="2"/>
      </rPr>
      <t>Nota:</t>
    </r>
    <r>
      <rPr>
        <sz val="8"/>
        <rFont val="Segoe UI"/>
        <family val="2"/>
      </rPr>
      <t xml:space="preserve"> por aproximación decimal se pueden presentar diferencias.</t>
    </r>
  </si>
  <si>
    <r>
      <rPr>
        <b/>
        <sz val="8"/>
        <rFont val="Segoe UI"/>
        <family val="2"/>
      </rPr>
      <t>Nota:</t>
    </r>
    <r>
      <rPr>
        <sz val="8"/>
        <rFont val="Segoe UI"/>
        <family val="2"/>
      </rPr>
      <t xml:space="preserve"> el total corresponde a la cantidad de UPA y área, según la organización de los productores (persona natural sola, persona natural asociada y persona jurídica), como persona jurídica se encuentra la empresa.</t>
    </r>
  </si>
  <si>
    <r>
      <rPr>
        <b/>
        <sz val="8"/>
        <rFont val="Segoe UI"/>
        <family val="2"/>
      </rPr>
      <t>Nota: e</t>
    </r>
    <r>
      <rPr>
        <sz val="8"/>
        <rFont val="Segoe UI"/>
        <family val="2"/>
      </rPr>
      <t>l tipo de tenencia propia declarada por el informante idóneo, no está sujeta a un título de propiedad que la respalde en el momento de contestar la pregunta.</t>
    </r>
  </si>
  <si>
    <r>
      <rPr>
        <b/>
        <sz val="8"/>
        <rFont val="Segoe UI"/>
        <family val="2"/>
      </rPr>
      <t>Nota:</t>
    </r>
    <r>
      <rPr>
        <sz val="8"/>
        <rFont val="Segoe UI"/>
        <family val="2"/>
      </rPr>
      <t xml:space="preserve"> las UPA pueden contar a su vez con varios usos de tecnologías de información, comunicación y conectividad.</t>
    </r>
  </si>
  <si>
    <r>
      <rPr>
        <b/>
        <sz val="8"/>
        <rFont val="Segoe UI"/>
        <family val="2"/>
      </rPr>
      <t xml:space="preserve">Nota: </t>
    </r>
    <r>
      <rPr>
        <sz val="8"/>
        <rFont val="Segoe UI"/>
        <family val="2"/>
      </rPr>
      <t>el total corresponde a todas las UPA entrevistadas.</t>
    </r>
  </si>
  <si>
    <r>
      <rPr>
        <b/>
        <sz val="8"/>
        <rFont val="Segoe UI"/>
        <family val="2"/>
      </rPr>
      <t xml:space="preserve">Nota: </t>
    </r>
    <r>
      <rPr>
        <sz val="8"/>
        <rFont val="Segoe UI"/>
        <family val="2"/>
      </rPr>
      <t>Trabajador permanente: "toda persona que trabaja o ha trabajado en o para la UPA durante el periodo de referencia, con regularidad diaria durante seis (6) meses o más”. (DANE, ENA Manual de diligenciamiento y del encuestador, 2019, p.38). El periodo de referencia definido para la toma de información correspondió desde el 1 de julio de 2018 al 30 de junio de 2019.</t>
    </r>
  </si>
  <si>
    <r>
      <rPr>
        <b/>
        <sz val="8"/>
        <rFont val="Segoe UI"/>
        <family val="2"/>
      </rPr>
      <t xml:space="preserve">Nota: </t>
    </r>
    <r>
      <rPr>
        <sz val="8"/>
        <rFont val="Segoe UI"/>
        <family val="2"/>
      </rPr>
      <t>el total de UPA corresponde a las UPA de productores en condición de persona natural (solas o asociadas).</t>
    </r>
  </si>
  <si>
    <r>
      <rPr>
        <b/>
        <sz val="8"/>
        <rFont val="Segoe UI"/>
        <family val="2"/>
      </rPr>
      <t xml:space="preserve">Nota: </t>
    </r>
    <r>
      <rPr>
        <sz val="8"/>
        <rFont val="Segoe UI"/>
        <family val="2"/>
      </rPr>
      <t>por aproximación decimal se pueden presentar diferencias</t>
    </r>
  </si>
  <si>
    <r>
      <rPr>
        <b/>
        <sz val="8"/>
        <rFont val="Segoe UI"/>
        <family val="2"/>
      </rPr>
      <t>Nota:</t>
    </r>
    <r>
      <rPr>
        <sz val="8"/>
        <rFont val="Segoe UI"/>
        <family val="2"/>
      </rPr>
      <t xml:space="preserve"> el total de UPA corresponde a las UPA de productores en condición de persona natural (solas o asociadas) y el total de productores corresponde a los productores que toman decisiones sobre la UPA, por sexo.</t>
    </r>
  </si>
  <si>
    <r>
      <rPr>
        <b/>
        <sz val="8"/>
        <rFont val="Segoe UI"/>
        <family val="2"/>
      </rPr>
      <t>Nota:</t>
    </r>
    <r>
      <rPr>
        <sz val="8"/>
        <rFont val="Segoe UI"/>
        <family val="2"/>
      </rPr>
      <t xml:space="preserve"> el total de UPA con vivienda corresponde a las UPA de productores en condición de persona natural.</t>
    </r>
  </si>
  <si>
    <r>
      <rPr>
        <b/>
        <sz val="8"/>
        <rFont val="Segoe UI"/>
        <family val="2"/>
      </rPr>
      <t xml:space="preserve">Nota: </t>
    </r>
    <r>
      <rPr>
        <sz val="8"/>
        <rFont val="Segoe UI"/>
        <family val="2"/>
      </rPr>
      <t>las UPA pueden contar con varios usos de tecnologías de información, comunicación y conectividad.</t>
    </r>
  </si>
  <si>
    <r>
      <rPr>
        <b/>
        <sz val="8"/>
        <rFont val="Segoe UI"/>
        <family val="2"/>
      </rPr>
      <t xml:space="preserve">Nota: </t>
    </r>
    <r>
      <rPr>
        <sz val="8"/>
        <rFont val="Segoe UI"/>
        <family val="2"/>
      </rPr>
      <t>el total de productores en condición de persona natural es mayor que el total de UPA, porque pueden encontrarse productores asociados en la UPA.</t>
    </r>
  </si>
  <si>
    <r>
      <rPr>
        <b/>
        <sz val="8"/>
        <rFont val="Segoe UI"/>
        <family val="2"/>
      </rPr>
      <t xml:space="preserve">Nota: </t>
    </r>
    <r>
      <rPr>
        <sz val="8"/>
        <rFont val="Segoe UI"/>
        <family val="2"/>
      </rPr>
      <t>el total corresponde a los productores en condición de persona natural (sola o asociada), los valores discriminados por grupo étnico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</si>
  <si>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de las UPA con condición jurídica persona natural (solas o asociadas).</t>
    </r>
  </si>
  <si>
    <r>
      <rPr>
        <b/>
        <sz val="8"/>
        <rFont val="Segoe UI"/>
        <family val="2"/>
      </rPr>
      <t>Nota:</t>
    </r>
    <r>
      <rPr>
        <sz val="8"/>
        <rFont val="Segoe UI"/>
        <family val="2"/>
      </rPr>
      <t xml:space="preserve"> el total corresponde a los productores en condición de persona natural (sola o asociada), los valores discriminados por grupo étnico y tamaño de la UPA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</si>
  <si>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en condición de persona natural (sola o asociada) que residen habitualmente o no en la UPA.</t>
    </r>
  </si>
  <si>
    <r>
      <rPr>
        <b/>
        <sz val="8"/>
        <rFont val="Segoe UI"/>
        <family val="2"/>
      </rPr>
      <t>Nota:</t>
    </r>
    <r>
      <rPr>
        <sz val="8"/>
        <rFont val="Segoe UI"/>
        <family val="2"/>
      </rPr>
      <t xml:space="preserve"> el total corresponde a los productores en condición de persona natural (sola o asociada) que residen o no en la UPA.</t>
    </r>
  </si>
  <si>
    <r>
      <rPr>
        <b/>
        <sz val="8"/>
        <rFont val="Segoe UI"/>
        <family val="2"/>
      </rPr>
      <t xml:space="preserve">Nota: </t>
    </r>
    <r>
      <rPr>
        <sz val="8"/>
        <rFont val="Segoe UI"/>
        <family val="2"/>
      </rPr>
      <t>el total corresponde a los productores de las UPA en condición de persona natural (solas o asociadas).</t>
    </r>
  </si>
  <si>
    <r>
      <rPr>
        <b/>
        <sz val="8"/>
        <rFont val="Segoe UI"/>
        <family val="2"/>
      </rPr>
      <t>Nota:</t>
    </r>
    <r>
      <rPr>
        <sz val="8"/>
        <rFont val="Segoe UI"/>
        <family val="2"/>
      </rPr>
      <t xml:space="preserve"> el total corresponde a los productores en condición de persona natural (sola o asociada).</t>
    </r>
  </si>
  <si>
    <r>
      <rPr>
        <b/>
        <sz val="8"/>
        <rFont val="Segoe UI"/>
        <family val="2"/>
      </rPr>
      <t xml:space="preserve">Nota: </t>
    </r>
    <r>
      <rPr>
        <sz val="8"/>
        <rFont val="Segoe UI"/>
        <family val="2"/>
      </rPr>
      <t>el total corresponde a los productores entrevistados en condición de persona natural (sola o asociada) en la UPA, que respondieron las preguntas de campesinos.</t>
    </r>
  </si>
  <si>
    <r>
      <rPr>
        <b/>
        <sz val="8"/>
        <rFont val="Segoe UI"/>
        <family val="2"/>
      </rPr>
      <t xml:space="preserve">Nota: </t>
    </r>
    <r>
      <rPr>
        <sz val="8"/>
        <rFont val="Segoe UI"/>
        <family val="2"/>
      </rPr>
      <t>el total corresponde a los productores en las UPA en condición de persona natural que contestaron las preguntas de campesinos.</t>
    </r>
  </si>
  <si>
    <r>
      <rPr>
        <b/>
        <sz val="8"/>
        <rFont val="Segoe UI"/>
        <family val="2"/>
      </rPr>
      <t>Nota:</t>
    </r>
    <r>
      <rPr>
        <sz val="8"/>
        <rFont val="Segoe UI"/>
        <family val="2"/>
      </rPr>
      <t xml:space="preserve"> el total corresponde a los productores en las UPA en condición de persona natural que contestaron las preguntas de campesinos.</t>
    </r>
  </si>
  <si>
    <r>
      <rPr>
        <b/>
        <sz val="8"/>
        <rFont val="Segoe UI"/>
        <family val="2"/>
      </rPr>
      <t>Nota:</t>
    </r>
    <r>
      <rPr>
        <sz val="8"/>
        <rFont val="Segoe UI"/>
        <family val="2"/>
      </rPr>
      <t xml:space="preserve"> el total corresponde a los productores de las UPA con condición jurídica persona natural (solas o asociadas).</t>
    </r>
  </si>
  <si>
    <r>
      <rPr>
        <b/>
        <sz val="8"/>
        <rFont val="Segoe UI"/>
        <family val="2"/>
      </rPr>
      <t xml:space="preserve">Nota: </t>
    </r>
    <r>
      <rPr>
        <sz val="8"/>
        <rFont val="Segoe UI"/>
        <family val="2"/>
      </rPr>
      <t>el total corresponde a los productores en las UPA que están en condición de persona natural, que contestaron las preguntas de campesinos.</t>
    </r>
  </si>
  <si>
    <r>
      <rPr>
        <b/>
        <sz val="8"/>
        <rFont val="Segoe UI"/>
        <family val="2"/>
      </rPr>
      <t xml:space="preserve">Nota: </t>
    </r>
    <r>
      <rPr>
        <sz val="8"/>
        <rFont val="Segoe UI"/>
        <family val="2"/>
      </rPr>
      <t>el total otra persona encuestada, corresponde a las personas que suministran información de la UPA como: gerente, mayordomo, empleado, miembro del hogar del productor, otro familiar del productor u otro, que contestaron la pregunta de campesino.</t>
    </r>
  </si>
  <si>
    <r>
      <t>Primer semestre 2019</t>
    </r>
    <r>
      <rPr>
        <b/>
        <vertAlign val="superscript"/>
        <sz val="10"/>
        <rFont val="Segoe UI"/>
        <family val="2"/>
      </rPr>
      <t>p</t>
    </r>
  </si>
  <si>
    <t>Participación de las unidades productoras agropecuarias, según condición jurídica del productor</t>
  </si>
  <si>
    <t>Caracterización UPA y del productor</t>
  </si>
  <si>
    <t>Cantidad de productores en condición de persona natural que se auto reconocen con algún grupo étnico, por tamaño de la UPA y sexo del productor, según región y departamento</t>
  </si>
  <si>
    <t>ENCUESTA NACIONAL AGROPECUARIA - ENA</t>
  </si>
  <si>
    <t>Metodología</t>
  </si>
  <si>
    <t>1.</t>
  </si>
  <si>
    <t>2.</t>
  </si>
  <si>
    <t>3.</t>
  </si>
  <si>
    <t>4.</t>
  </si>
  <si>
    <t>5.</t>
  </si>
  <si>
    <t>6.</t>
  </si>
  <si>
    <t>7.</t>
  </si>
  <si>
    <t>8.</t>
  </si>
  <si>
    <t>9.</t>
  </si>
  <si>
    <t>10.</t>
  </si>
  <si>
    <t>11.</t>
  </si>
  <si>
    <t>12.</t>
  </si>
  <si>
    <t>13.</t>
  </si>
  <si>
    <t>14.</t>
  </si>
  <si>
    <t>15.</t>
  </si>
  <si>
    <t>16.</t>
  </si>
  <si>
    <t>17.</t>
  </si>
  <si>
    <t>18.</t>
  </si>
  <si>
    <t>19.</t>
  </si>
  <si>
    <t>20.</t>
  </si>
  <si>
    <t>21.</t>
  </si>
  <si>
    <t>22.</t>
  </si>
  <si>
    <t>23.</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</si>
  <si>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</si>
  <si>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</si>
  <si>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</si>
  <si>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</si>
  <si>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</si>
  <si>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</si>
  <si>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</si>
  <si>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</si>
  <si>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</si>
  <si>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</si>
  <si>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</si>
  <si>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</si>
  <si>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</si>
  <si>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</si>
  <si>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</si>
  <si>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</si>
  <si>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</si>
  <si>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</si>
  <si>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</si>
  <si>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</si>
  <si>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</si>
  <si>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</si>
  <si>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</si>
  <si>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</si>
  <si>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</si>
  <si>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</si>
  <si>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8"/>
        <rFont val="Segoe UI"/>
        <family val="2"/>
      </rPr>
      <t>Nota:</t>
    </r>
    <r>
      <rPr>
        <sz val="8"/>
        <rFont val="Segoe UI"/>
        <family val="2"/>
      </rPr>
      <t xml:space="preserve"> los principales tipos de tenencia corresponden a propia, arrendada, otros tipos de tenencia (usufructo, comodato, ocupación de hecho, propiedad colectiva, adjudicatario o comunero, otra) o no informa.</t>
    </r>
  </si>
  <si>
    <r>
      <rPr>
        <b/>
        <sz val="8"/>
        <rFont val="Segoe UI"/>
        <family val="2"/>
      </rPr>
      <t>Nota:</t>
    </r>
    <r>
      <rPr>
        <sz val="8"/>
        <rFont val="Segoe UI"/>
        <family val="2"/>
      </rPr>
      <t xml:space="preserve"> los principales  tipos de tenencia corresponden a propia, arrendada y otros tipos de tenencia (usufructo, comodato, ocupación de hecho, propiedad colectiva, adjudicatario o comunero, otra).</t>
    </r>
  </si>
  <si>
    <r>
      <rPr>
        <b/>
        <sz val="8"/>
        <rFont val="Segoe UI"/>
        <family val="2"/>
      </rPr>
      <t xml:space="preserve">Nota: </t>
    </r>
    <r>
      <rPr>
        <sz val="8"/>
        <rFont val="Segoe UI"/>
        <family val="2"/>
      </rPr>
      <t>principales  tipos de tenencia corresponden a propia, arrendada y otros tipos de tenencia (usufructo, comodato, ocupación de hecho, propiedad colectiva, adjudicatario o comunero, otra) o no informa</t>
    </r>
  </si>
  <si>
    <t>Todos los días de la 
semana</t>
  </si>
  <si>
    <r>
      <rPr>
        <b/>
        <sz val="8"/>
        <rFont val="Segoe UI"/>
        <family val="2"/>
      </rPr>
      <t xml:space="preserve">Nota: </t>
    </r>
    <r>
      <rPr>
        <sz val="8"/>
        <rFont val="Segoe UI"/>
        <family val="2"/>
      </rPr>
      <t>el total corresponde a los productores de las UPA con condición jurídica persona natural (solas o asociadas), que respondieron las preguntas de campesinos y que se reconocen con un grupo étnico .</t>
    </r>
  </si>
  <si>
    <t>Cantidad de productores en condición de persona natural que se consideran como campesinos, según región y departamento</t>
  </si>
  <si>
    <t>Cantidad de productores en condición de persona natural que se consideran como campesinos, por sexo del productor, según región y departamento</t>
  </si>
  <si>
    <t>Cantidad de productores en condición de persona natural que no se consideran como campesinos, por sexo del productor, según región y departamento</t>
  </si>
  <si>
    <t xml:space="preserve">Cantidad de productores en condición de persona natural que se consideran como campesinos, por nivel educativo más alto alcanzado y sexo del productor, según región y departamento  </t>
  </si>
  <si>
    <t>Cantidad de productores en condición de persona natural que se consideran como campesinos, por grupos etarios, según región y departamento</t>
  </si>
  <si>
    <t>Cantidad de productores en condición de persona natural que se consideran como campesinos, por grupo etario y nivel educativo más alto alcanzado, por sexo del productor, según región y departamento</t>
  </si>
  <si>
    <t>Cantidad de productores en condición de persona natural que se consideran como campesinos y que la comunidad en la que viven es campesina, por sexo del productor, según región y departamento</t>
  </si>
  <si>
    <t>Cantidad de productores en condición de persona natural que no se consideran como campesinos y la comunidad en la que viven es campesina, por sexo del productor, según región y departamento</t>
  </si>
  <si>
    <t>Cantidad de productores en condición de persona natural que se consideran como campesinos, por tamaño de la UPA y sexo del productor, según región y departamento</t>
  </si>
  <si>
    <t>Cantidad de productores en condición de persona natural que se consideran como campesinos, por residencia habitual en la UPA y sexo del productor, según región y departamento</t>
  </si>
  <si>
    <t xml:space="preserve">Cantidad de productores en condición de persona natural que se consideran como campesinos, por principales tipos de tenencia y sexo del productor, según región y departamento  </t>
  </si>
  <si>
    <t>Cantidad de productores en condición de persona natural que se consideran como campesinos y que manifiestan que ellos o su familia, han vivido alguna situación de conflicto, por sexo del productor, según región y departamento</t>
  </si>
  <si>
    <t>Cantidad de productores en condición de persona natural que se consideran como campesinos, por dedicación a trabajar en la UPA y sexo del productor, según región y departamento</t>
  </si>
  <si>
    <t>Cantidad de productores en condición de persona natural que se consideran como campesinos, por grupos etarios y sexo del productor, según región y departamento</t>
  </si>
  <si>
    <t>Productores que se consideran como campesinos</t>
  </si>
  <si>
    <t>No se consideran como campesinos</t>
  </si>
  <si>
    <t>Cantidad de productores en condición de persona natural que no se consideran como campesinos, según región y departamento</t>
  </si>
  <si>
    <t>Productores que en ningún momento se consideran como campesinos</t>
  </si>
  <si>
    <t>Total productores que se consideran como campesinos</t>
  </si>
  <si>
    <t>Hombres que se consideran como campesinos</t>
  </si>
  <si>
    <t>Total productores que no se consideran como campesinos</t>
  </si>
  <si>
    <t>Mujeres que no se consideran como campesinos</t>
  </si>
  <si>
    <t>Hombres que no se consideran como campesinos</t>
  </si>
  <si>
    <t>Productores que no se consideran como campesinos</t>
  </si>
  <si>
    <t>Productores que se consideran como campesinos, por nivel educativo más alto alcanzado</t>
  </si>
  <si>
    <t>Hombres que se consideran como campesinos, por nivel educativo alcanzado</t>
  </si>
  <si>
    <t>Productores que se consideran como campesinos, por grupos etarios</t>
  </si>
  <si>
    <t>Productores de edades entre 13 y 28 años, que se consideran como campesinos y nivel educativo más alto alcanzado</t>
  </si>
  <si>
    <t>Productores de edades entre 29 y 59 años, que se consideran como campesinos y nivel educativo más alto alcanzado</t>
  </si>
  <si>
    <t>Productores de edades de 60 años o más, que se consideran como campesinos y nivel educativo más alto alcanzado</t>
  </si>
  <si>
    <t>Hombres de edades entre 13 y 28 años, que se consideran como campesinos y nivel educativo más alto alcanzado</t>
  </si>
  <si>
    <t>Hombres de edades entre 29 y 59 años, que se consideran como campesinos y nivel educativo más alto alcanzado</t>
  </si>
  <si>
    <t>Hombres de edades de 60 años o más, que se consideran como campesinos y nivel educativo más alto alcanzado</t>
  </si>
  <si>
    <t>Productores que se consideran como campesinos y la comunidad en la que viven es campesina</t>
  </si>
  <si>
    <t>Hombres que se consideran como campesinos y la comunidad en la que viven es campesina</t>
  </si>
  <si>
    <t>Productores que no se consideran como campesinos y la comunidad en la que viven es campesina</t>
  </si>
  <si>
    <t>Hombres que no se consideran como campesinos y la comunidad en la que viven es campesina</t>
  </si>
  <si>
    <t>Productores que se consideran como campesinos, por tamaño de la UPA</t>
  </si>
  <si>
    <t>Hombres que se consideran como campesinos, por tamaño de la UPA</t>
  </si>
  <si>
    <t>Productores que se consideran como campesinos, por residencia habitual en la UPA</t>
  </si>
  <si>
    <t>Hombres que se consideran como campesinos, por residencia habitual en la UPA</t>
  </si>
  <si>
    <t>Productores que se consideran como campesinos, por principales tipos de tenencia</t>
  </si>
  <si>
    <t>Hombres que se consideran como campesinos, por principales tipos de tenencia</t>
  </si>
  <si>
    <t>Productores que se consideran como campesinos y que manifiestan que ellos o algún miembro de su familia han vivido alguna situación de conflicto</t>
  </si>
  <si>
    <t>Hombres que se consideran como campesinos y que manifiestan que ellos o algún miembro de su familia han vivido alguna situación de conflicto</t>
  </si>
  <si>
    <t>Productores que se consideran como campesinos y dedicación a trabajar en la UPA</t>
  </si>
  <si>
    <t>Hombres que se consideran como campesinos y su dedicación a trabajar en la UPA</t>
  </si>
  <si>
    <t>Productores que no se consideran como campesinos y dedicación a trabajar en la UPA</t>
  </si>
  <si>
    <t>Hombres que se consideran como campesinos, por grupos etarios</t>
  </si>
  <si>
    <t>Hombres que no se consideran como campesinos, por grupos etarios</t>
  </si>
  <si>
    <t>Mujeres que se consideran como campesinas</t>
  </si>
  <si>
    <t>Se consideran como campesinas</t>
  </si>
  <si>
    <t>No se consideran como campesinas</t>
  </si>
  <si>
    <t>Total productoras que no se consideran como campesinas</t>
  </si>
  <si>
    <t>Productoras que en ningún momento se consideran como campesinas</t>
  </si>
  <si>
    <t>Mujeres que no se consideran como campesinas</t>
  </si>
  <si>
    <t xml:space="preserve"> Mujeres que se consideran como campesinas, por nivel educativo más alto alcanzado</t>
  </si>
  <si>
    <t>Total productoras que se consideran como campesinas</t>
  </si>
  <si>
    <t>Mujeres de edades entre 13 y 28 años, que se consideran como campesinas y nivel educativo más alto alcanzado</t>
  </si>
  <si>
    <t>Mujeres de edades entre 29 y 59 años, que se consideran como campesinas y nivel educativo más alto alcanzado</t>
  </si>
  <si>
    <t>Mujeres de edades de 60 años o más, que se consideran como campesinas y nivel educativo más alto alcanzado</t>
  </si>
  <si>
    <t>Mujeres que se consideran como campesinas y la comunidad en la que viven es campesina</t>
  </si>
  <si>
    <t>Mujeres que no se consideran como campesinas y la comunidad en la que viven es campesina</t>
  </si>
  <si>
    <t>Mujeres que se consideran como campesinas, por tamaño de la UPA</t>
  </si>
  <si>
    <t>Mujeres que se consideran como campesinas, por residencia habitual en la UPA</t>
  </si>
  <si>
    <t>Mujeres que se consideran como campesinas, por principales tipos de tenencia</t>
  </si>
  <si>
    <t>Mujeres que se consideran como campesinas y que manifiestan que ellas o algún miembro de su familia han vivido alguna situación de conflicto</t>
  </si>
  <si>
    <t>Mujeres que se consideran como campesinas y su dedicación a trabajar en la UPA</t>
  </si>
  <si>
    <t>Mujeres que se consideran como campesinas, por grupos etarios</t>
  </si>
  <si>
    <t>Mujeres que no se consideran como campesinas, por grupos etarios</t>
  </si>
  <si>
    <t>Alguna vez se consideraron como campesinas</t>
  </si>
  <si>
    <t>Productores que alguna vez se consideraron como campesinos</t>
  </si>
  <si>
    <t>Alguna vez se consideraron como campesinos</t>
  </si>
  <si>
    <t>Cantidad de encuestados diferentes al productor que suministran información de la UPA, que se consideraron como campesinos, según región y departamento</t>
  </si>
  <si>
    <t>Productoras que alguna vez se consideraron como campesinas</t>
  </si>
  <si>
    <t>Se consideran como campesinos</t>
  </si>
  <si>
    <t>Total productores que no se consideran como 
campesinos</t>
  </si>
  <si>
    <t>Productores que alguna vez se consideraron como 
campesinos</t>
  </si>
  <si>
    <t>Productores que en ningún momento se consideran como 
campesinos</t>
  </si>
  <si>
    <t>Productores que no se consideran como 
campesinos</t>
  </si>
  <si>
    <t>Total productoras que no se consideran como 
campesinas</t>
  </si>
  <si>
    <t>Productoras que en ningún momento se consideran como 
campesinas</t>
  </si>
  <si>
    <r>
      <rPr>
        <b/>
        <sz val="8"/>
        <rFont val="Segoe UI"/>
        <family val="2"/>
      </rPr>
      <t>Nota:</t>
    </r>
    <r>
      <rPr>
        <sz val="8"/>
        <rFont val="Segoe UI"/>
        <family val="2"/>
      </rPr>
      <t xml:space="preserve"> el total corresponde a los productores en las UPA en condición de persona natural que se consideran como campesinos.</t>
    </r>
  </si>
  <si>
    <r>
      <rPr>
        <b/>
        <sz val="8"/>
        <rFont val="Segoe UI"/>
        <family val="2"/>
      </rPr>
      <t>Nota:</t>
    </r>
    <r>
      <rPr>
        <sz val="8"/>
        <rFont val="Segoe UI"/>
        <family val="2"/>
      </rPr>
      <t xml:space="preserve"> el total corresponde a los productores de las UPA correspondiente a personas naturales (solas o asociadas), que respondieron las preguntas sobre campesinos.</t>
    </r>
  </si>
  <si>
    <t>Total productores que se consideran como 
campesinos</t>
  </si>
  <si>
    <r>
      <rPr>
        <b/>
        <sz val="8"/>
        <rFont val="Segoe UI"/>
        <family val="2"/>
      </rPr>
      <t>Nota:</t>
    </r>
    <r>
      <rPr>
        <sz val="8"/>
        <rFont val="Segoe UI"/>
        <family val="2"/>
        <charset val="204"/>
      </rPr>
      <t xml:space="preserve"> el total corresponde a los productores en condición de persona natural (sola o asociada), que se consideran como campesinos.</t>
    </r>
  </si>
  <si>
    <t>Se consideraron como campesino</t>
  </si>
  <si>
    <t>No se consideraron como campesino</t>
  </si>
  <si>
    <r>
      <rPr>
        <b/>
        <sz val="8"/>
        <rFont val="Segoe UI"/>
        <family val="2"/>
      </rPr>
      <t>Nota:</t>
    </r>
    <r>
      <rPr>
        <sz val="8"/>
        <rFont val="Segoe UI"/>
        <family val="2"/>
      </rPr>
      <t xml:space="preserve"> el total corresponde a los productores en las UPA en condición de persona natural que contestaron que no se consideran como campesinos.</t>
    </r>
  </si>
  <si>
    <r>
      <rPr>
        <b/>
        <sz val="8"/>
        <rFont val="Segoe UI"/>
        <family val="2"/>
      </rPr>
      <t xml:space="preserve">Nota: </t>
    </r>
    <r>
      <rPr>
        <sz val="8"/>
        <rFont val="Segoe UI"/>
        <family val="2"/>
      </rPr>
      <t>el total corresponde a los productores en las UPA en condición de persona natural que contestaron que no se consideran como campesinos.</t>
    </r>
  </si>
  <si>
    <r>
      <rPr>
        <b/>
        <sz val="8"/>
        <rFont val="Segoe UI"/>
        <family val="2"/>
      </rPr>
      <t xml:space="preserve">Nota: </t>
    </r>
    <r>
      <rPr>
        <sz val="8"/>
        <rFont val="Segoe UI"/>
        <family val="2"/>
      </rPr>
      <t>el total corresponde a los productores de las UPA con condición jurídica persona natural (solas o asociadas), que se consideran como campesinos.</t>
    </r>
  </si>
  <si>
    <r>
      <rPr>
        <b/>
        <sz val="8"/>
        <rFont val="Segoe UI"/>
        <family val="2"/>
      </rPr>
      <t>Nota:</t>
    </r>
    <r>
      <rPr>
        <sz val="8"/>
        <rFont val="Segoe UI"/>
        <family val="2"/>
      </rPr>
      <t xml:space="preserve"> el total corresponde a los productores en condición de persona natural que se consideran como campesinos.</t>
    </r>
  </si>
  <si>
    <r>
      <rPr>
        <b/>
        <sz val="8"/>
        <rFont val="Segoe UI"/>
        <family val="2"/>
      </rPr>
      <t xml:space="preserve">Nota: </t>
    </r>
    <r>
      <rPr>
        <sz val="8"/>
        <rFont val="Segoe UI"/>
        <family val="2"/>
      </rPr>
      <t>el total corresponde a los productores en condición de persona natural que no se consideran como campesinos.</t>
    </r>
  </si>
  <si>
    <r>
      <rPr>
        <b/>
        <sz val="8"/>
        <rFont val="Segoe UI"/>
        <family val="2"/>
      </rPr>
      <t xml:space="preserve">Nota: </t>
    </r>
    <r>
      <rPr>
        <sz val="8"/>
        <rFont val="Segoe UI"/>
        <family val="2"/>
      </rPr>
      <t>el total corresponde a los productores en condición de persona natural (solas o asociadas), que se consideran como campesinos.</t>
    </r>
  </si>
  <si>
    <r>
      <rPr>
        <b/>
        <sz val="8"/>
        <rFont val="Segoe UI"/>
        <family val="2"/>
      </rPr>
      <t xml:space="preserve">Nota: </t>
    </r>
    <r>
      <rPr>
        <sz val="8"/>
        <rFont val="Segoe UI"/>
        <family val="2"/>
      </rPr>
      <t>el total corresponde a los productores en condición de persona natural (sola o asociada) que se consideran como campesinos y que residen o no en la UPA.</t>
    </r>
  </si>
  <si>
    <t>Total de productores 
que se consideran como 
campesinos</t>
  </si>
  <si>
    <r>
      <rPr>
        <b/>
        <sz val="8"/>
        <rFont val="Segoe UI"/>
        <family val="2"/>
      </rPr>
      <t xml:space="preserve">Nota: </t>
    </r>
    <r>
      <rPr>
        <sz val="8"/>
        <rFont val="Segoe UI"/>
        <family val="2"/>
      </rPr>
      <t>el total corresponde a los productores en las UPA en condición de persona natural que se consideran como campesinos.</t>
    </r>
  </si>
  <si>
    <r>
      <t xml:space="preserve">Nota: </t>
    </r>
    <r>
      <rPr>
        <sz val="8"/>
        <rFont val="Segoe UI"/>
        <family val="2"/>
      </rPr>
      <t>la cantidad de UPA con vivienda y sin vivienda corresponde a la sumatoria de viviendas de las UPA de productores en condición de persona natural, persona jurídica y los que no informan su condición o naturaleza jurídica.</t>
    </r>
  </si>
  <si>
    <t>Cantidad de productores en condición de persona natural que respondieron preguntas sobre campesinos, según región y departamento</t>
  </si>
  <si>
    <t>Cantidad de unidades de producción agropecuaria con vivienda y tecnologías de información, comunicación y de conectividad, según región y departamento</t>
  </si>
  <si>
    <t>24.</t>
  </si>
  <si>
    <t>Cantidad de unidades de producción agropecuaria con vivienda y tecnologías de información, comunicación y de conectividad de productores en condición de persona natural, por sexo de los productores que toman decisiones sobre la UPA, según región y departa</t>
  </si>
  <si>
    <t>Cantidad de productores en condición de persona natural que respondieron las preguntas sobre campesinos, que se auto reconocen con un grupo étnico y que manifiestan que ellos o algún miembro de su familia han vivido alguna situación de conflicto, por sexo</t>
  </si>
  <si>
    <t>De 500 a &lt; 1.000 ha</t>
  </si>
  <si>
    <t>De 1.000 y más ha</t>
  </si>
  <si>
    <t>Actualizado el 11 de mayo de 2020</t>
  </si>
  <si>
    <r>
      <rPr>
        <b/>
        <sz val="8"/>
        <rFont val="Segoe UI"/>
        <family val="2"/>
      </rPr>
      <t xml:space="preserve">Nota: </t>
    </r>
    <r>
      <rPr>
        <sz val="8"/>
        <rFont val="Segoe UI"/>
        <family val="2"/>
        <charset val="204"/>
      </rPr>
      <t>p cifra provisional</t>
    </r>
  </si>
  <si>
    <r>
      <rPr>
        <b/>
        <sz val="8"/>
        <rFont val="Segoe UI"/>
        <family val="2"/>
      </rPr>
      <t xml:space="preserve">Nota: </t>
    </r>
    <r>
      <rPr>
        <sz val="8"/>
        <rFont val="Segoe UI"/>
        <family val="2"/>
        <charset val="204"/>
      </rPr>
      <t>1 Corresponde a la información en los 32 departamentos, Cundinamarca incluye Bogotá</t>
    </r>
  </si>
  <si>
    <r>
      <rPr>
        <b/>
        <sz val="8"/>
        <rFont val="Segoe UI"/>
        <family val="2"/>
      </rPr>
      <t xml:space="preserve">Nota: </t>
    </r>
    <r>
      <rPr>
        <sz val="8"/>
        <rFont val="Segoe UI"/>
        <family val="2"/>
        <charset val="204"/>
      </rPr>
      <t>(-) No existe dato</t>
    </r>
  </si>
  <si>
    <r>
      <rPr>
        <b/>
        <sz val="8"/>
        <rFont val="Segoe UI"/>
        <family val="2"/>
      </rPr>
      <t>Nota:</t>
    </r>
    <r>
      <rPr>
        <sz val="8"/>
        <rFont val="Segoe UI"/>
        <family val="2"/>
      </rPr>
      <t xml:space="preserve"> El total corresponde a los productores en las UPA en condición de persona natural que contestaron que no se consideran como campesinos.</t>
    </r>
  </si>
  <si>
    <r>
      <rPr>
        <b/>
        <sz val="8"/>
        <rFont val="Segoe UI"/>
        <family val="2"/>
      </rPr>
      <t>Nota:</t>
    </r>
    <r>
      <rPr>
        <sz val="8"/>
        <rFont val="Segoe UI"/>
        <family val="2"/>
      </rPr>
      <t xml:space="preserve"> por aproximación decimal se pueden presentar diferencias</t>
    </r>
  </si>
  <si>
    <t>Precisión requerida</t>
  </si>
  <si>
    <r>
      <t>Periodo publicación: Primer semestre 2019</t>
    </r>
    <r>
      <rPr>
        <b/>
        <vertAlign val="superscript"/>
        <sz val="10"/>
        <rFont val="Segoe UI"/>
        <family val="2"/>
      </rPr>
      <t>p</t>
    </r>
  </si>
  <si>
    <r>
      <t>Índice de cuadros de salida ENA Caracterización UPA y Productor Primer Semestre 2019</t>
    </r>
    <r>
      <rPr>
        <b/>
        <vertAlign val="superscript"/>
        <sz val="12"/>
        <rFont val="Segoe UI"/>
        <family val="2"/>
      </rPr>
      <t>p</t>
    </r>
  </si>
  <si>
    <r>
      <rPr>
        <b/>
        <sz val="8"/>
        <rFont val="Segoe UI"/>
        <family val="2"/>
      </rPr>
      <t xml:space="preserve">Nota: </t>
    </r>
    <r>
      <rPr>
        <sz val="8"/>
        <rFont val="Segoe UI"/>
        <family val="2"/>
        <charset val="204"/>
      </rPr>
      <t>En este cuadro se presentan algunas celdas con estimaciones que tienen asociados (Cve) altos incluso cercanos al 90%. Estos casos corresponden a estimaciones de frecuencia de ocurrencia muy baja. El DANE publica estos resultados, debido a que no hay otra fuente de información que los proporcione y son requeridos por varios usuarios. En todos los casos se avisa al usuario que el nivel de la incertidumbre que acompaña cada cifra, es alto el cual está dado precisamente por el (Cve).</t>
    </r>
  </si>
  <si>
    <t>0.</t>
  </si>
  <si>
    <t>Para la realización de la ENA se cuenta con el Marco Maestro Rural y Agropecuario actualizado a partir de la información del 3er Censo Nacional Agropecuario. El Marco Maestro Rural y Agropecuario es un marco dual, compuesto por un marco de lista conformado por un listado de unidades de explotación agropecuaria y un marco de áreas el cual divide el área rural del país en unidades geográficas, denominadas conglomerados. Estos conglomerados se conformaron agrupando en promedio, diez Unidades Productoras Agropecuaria - UPAS. Cada conglomerado, contiene la información geográfica y alfanumérica de las variables de interés, permitiendo su ubicación e identificación, así como información adicional que permite realizar procesos de estratificación para el diseño de la muestra.</t>
  </si>
  <si>
    <t xml:space="preserve">Para las principales estimaciones la precisión dada, en términos del coeficiente de variación estimado (Cve), es menor o igual al 15% con un nivel de confiabilidad del 95%. Sin embargo, en los cuadros de salida se presentan, en algunas celdas de algunos cuadros estimaciones que tienen asociados (Cve) superiores al 15%, y en algunos casos incluso cercanos al 90%. Estos casos de (Cve) altos corresponden a estimaciones de frecuencia de ocurrencia muy baja, ya sea porque el fenómeno que se mide es poco frecuente en un departamento específico, o porque son cuadros con varios cruces de variables. 
Teniendo en cuenta que, producir estos resultados con (Cve) menores al 15%, requiere realizar muestras muy especializadas y focalizadas para medir ese fenómeno en particular, o de un tamaño de muestra más grande y que en este momento el país no dispone de otras fuentes de información que supla los requerimientos de los diferentes actores tomadores de decisión, que han solicitado estos cuadros de resultados, entre ellos, el Ministerio de Agricultura y Desarrollo Rural. El DANE realiza un análisis de la amplitud del intervalo de confianza asociado, y cuando el intervalo de confianza asociado, ayuda a proporcionar una cota superior para estas estimaciones pequeñas, se decide publicar los resultados. En todos los casos avisando al usuario del nivel de la incertidumbre que acompaña cada cifra, el cual está dado precisamente por el (Cve).
</t>
  </si>
  <si>
    <t>en este cuadro se presentan algunas celdas con estimaciones que tienen asociados (Cve) altos, incluso cercanos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</si>
  <si>
    <r>
      <rPr>
        <b/>
        <sz val="8"/>
        <rFont val="Segoe UI"/>
        <family val="2"/>
      </rPr>
      <t xml:space="preserve">Nota: </t>
    </r>
    <r>
      <rPr>
        <sz val="8"/>
        <rFont val="Segoe UI"/>
        <family val="2"/>
        <charset val="204"/>
      </rPr>
      <t>en este cuadro se presentan algunas celdas con estimaciones que tienen asociados (Cve) altos, incluso cercanos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</si>
  <si>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t>Encuesta Nacional Agropecuaria ENA
En este cuadro se presentan algunas celdas con estimaciones que tienen asociados (Cve) altos, incluso cercanos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</si>
</sst>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_);_(* \(#,##0\);_(* &quot;-&quot;_);_(@_)"/>
    <numFmt numFmtId="165" formatCode="_(* #,##0.00_);_(* \(#,##0.00\);_(* &quot;-&quot;??_);_(@_)"/>
    <numFmt numFmtId="166" formatCode="_-* #,##0.00\ _P_t_s_-;\-* #,##0.00\ _P_t_s_-;_-* &quot;-&quot;??\ _P_t_s_-;_-@_-"/>
    <numFmt numFmtId="167" formatCode="_-* #,##0\ _P_t_s_-;\-* #,##0\ _P_t_s_-;_-* &quot;-&quot;??\ _P_t_s_-;_-@_-"/>
    <numFmt numFmtId="168" formatCode="_-* #,##0.0\ _P_t_s_-;\-* #,##0.0\ _P_t_s_-;_-* &quot;-&quot;??\ _P_t_s_-;_-@_-"/>
    <numFmt numFmtId="169" formatCode="0.00%;0.00%"/>
    <numFmt numFmtId="170" formatCode="_-* #,##0.00\ [$€]_-;\-* #,##0.00\ [$€]_-;_-* &quot;-&quot;??\ [$€]_-;_-@_-"/>
    <numFmt numFmtId="171" formatCode="_-* #,##0\ _P_t_s_-;\-* #,##0\ _P_t_s_-;_-* &quot;-&quot;\ _P_t_s_-;_-@_-"/>
    <numFmt numFmtId="172" formatCode="_ * #,##0.00_ ;_ * \-#,##0.00_ ;_ * &quot;-&quot;??_ ;_ @_ "/>
    <numFmt numFmtId="173" formatCode="0.0"/>
    <numFmt numFmtId="174" formatCode="_(* #,##0_);_(* \(#,##0\);_(* &quot;-&quot;??_);_(@_)"/>
    <numFmt numFmtId="175" formatCode="0.0%;0.0%"/>
    <numFmt numFmtId="176" formatCode="0.0%"/>
  </numFmts>
  <fonts count="32" x14ac:knownFonts="1">
    <font>
      <sz val="10"/>
      <name val="Arial"/>
      <family val="2"/>
    </font>
    <font>
      <sz val="10"/>
      <name val="Arial"/>
      <family val="2"/>
    </font>
    <font>
      <sz val="10"/>
      <name val="Segoe UI"/>
      <family val="2"/>
      <charset val="204"/>
    </font>
    <font>
      <b/>
      <sz val="10"/>
      <name val="Segoe UI"/>
      <family val="2"/>
      <charset val="204"/>
    </font>
    <font>
      <b/>
      <sz val="10"/>
      <name val="Segoe UI"/>
      <family val="2"/>
    </font>
    <font>
      <sz val="10"/>
      <name val="Segoe UI"/>
      <family val="2"/>
    </font>
    <font>
      <sz val="10"/>
      <name val="Open Sans"/>
      <family val="2"/>
    </font>
    <font>
      <sz val="8"/>
      <name val="Segoe UI"/>
      <family val="2"/>
      <charset val="204"/>
    </font>
    <font>
      <b/>
      <sz val="8"/>
      <name val="Segoe UI"/>
      <family val="2"/>
      <charset val="204"/>
    </font>
    <font>
      <sz val="10"/>
      <name val="MS Sans Serif"/>
      <family val="2"/>
    </font>
    <font>
      <b/>
      <vertAlign val="superscript"/>
      <sz val="10"/>
      <name val="Segoe UI"/>
      <family val="2"/>
    </font>
    <font>
      <b/>
      <sz val="8"/>
      <name val="Segoe UI"/>
      <family val="2"/>
    </font>
    <font>
      <sz val="8"/>
      <name val="Segoe UI"/>
      <family val="2"/>
    </font>
    <font>
      <sz val="9"/>
      <name val="Segoe UI"/>
      <family val="2"/>
    </font>
    <font>
      <b/>
      <sz val="9"/>
      <name val="Segoe UI"/>
      <family val="2"/>
    </font>
    <font>
      <b/>
      <sz val="10"/>
      <color indexed="18"/>
      <name val="Arial"/>
      <family val="2"/>
    </font>
    <font>
      <b/>
      <vertAlign val="superscript"/>
      <sz val="10"/>
      <name val="Segoe UI"/>
      <family val="2"/>
      <charset val="204"/>
    </font>
    <font>
      <sz val="11"/>
      <color theme="1"/>
      <name val="Calibri"/>
      <family val="2"/>
      <scheme val="minor"/>
    </font>
    <font>
      <b/>
      <sz val="11"/>
      <color rgb="FFFA7D00"/>
      <name val="Calibri"/>
      <family val="2"/>
      <scheme val="minor"/>
    </font>
    <font>
      <b/>
      <sz val="11"/>
      <color rgb="FF3F3F3F"/>
      <name val="Calibri"/>
      <family val="2"/>
      <scheme val="minor"/>
    </font>
    <font>
      <b/>
      <sz val="10"/>
      <color theme="1"/>
      <name val="Segoe UI"/>
      <family val="2"/>
    </font>
    <font>
      <sz val="10"/>
      <color theme="1"/>
      <name val="Segoe UI"/>
      <family val="2"/>
    </font>
    <font>
      <b/>
      <sz val="14"/>
      <color theme="0"/>
      <name val="Segoe UI"/>
      <family val="2"/>
      <charset val="204"/>
    </font>
    <font>
      <b/>
      <sz val="12"/>
      <color theme="0"/>
      <name val="Segoe UI"/>
      <family val="2"/>
      <charset val="204"/>
    </font>
    <font>
      <sz val="10"/>
      <color theme="4" tint="-0.249977111117893"/>
      <name val="Segoe UI"/>
      <family val="2"/>
      <charset val="204"/>
    </font>
    <font>
      <b/>
      <sz val="12"/>
      <name val="Segoe UI"/>
      <family val="2"/>
      <charset val="204"/>
    </font>
    <font>
      <b/>
      <sz val="11"/>
      <color rgb="FFB6004B"/>
      <name val="Segoe UI"/>
      <family val="2"/>
      <charset val="204"/>
    </font>
    <font>
      <u/>
      <sz val="10"/>
      <color indexed="12"/>
      <name val="Arial"/>
      <family val="2"/>
    </font>
    <font>
      <sz val="11"/>
      <name val="Segoe UI"/>
      <family val="2"/>
      <charset val="204"/>
    </font>
    <font>
      <sz val="11"/>
      <color rgb="FFB6004B"/>
      <name val="Segoe UI"/>
      <family val="2"/>
      <charset val="204"/>
    </font>
    <font>
      <b/>
      <vertAlign val="superscript"/>
      <sz val="12"/>
      <name val="Segoe UI"/>
      <family val="2"/>
    </font>
    <font>
      <sz val="11"/>
      <color rgb="FF003300"/>
      <name val="Calibri"/>
      <family val="2"/>
    </font>
  </fonts>
  <fills count="10">
    <fill>
      <patternFill patternType="none"/>
    </fill>
    <fill>
      <patternFill patternType="gray125"/>
    </fill>
    <fill>
      <patternFill patternType="solid">
        <fgColor indexed="9"/>
        <bgColor indexed="64"/>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B6004B"/>
        <bgColor indexed="64"/>
      </patternFill>
    </fill>
  </fills>
  <borders count="26">
    <border>
      <left/>
      <right/>
      <top/>
      <bottom/>
      <diagonal/>
    </border>
    <border>
      <left/>
      <right/>
      <top/>
      <bottom style="thin">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23"/>
      </top>
      <bottom/>
      <diagonal/>
    </border>
    <border>
      <left/>
      <right/>
      <top style="thin">
        <color indexed="23"/>
      </top>
      <bottom style="medium">
        <color indexed="23"/>
      </bottom>
      <diagonal/>
    </border>
    <border>
      <left/>
      <right/>
      <top style="medium">
        <color indexed="23"/>
      </top>
      <bottom style="medium">
        <color indexed="23"/>
      </bottom>
      <diagonal/>
    </border>
    <border>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s>
  <cellStyleXfs count="34">
    <xf numFmtId="0" fontId="0" fillId="0" borderId="0"/>
    <xf numFmtId="0" fontId="18" fillId="3" borderId="2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4" fontId="17" fillId="0" borderId="0" applyFont="0" applyFill="0" applyBorder="0" applyAlignment="0" applyProtection="0"/>
    <xf numFmtId="171" fontId="1" fillId="0" borderId="0" applyFont="0" applyFill="0" applyBorder="0" applyAlignment="0" applyProtection="0"/>
    <xf numFmtId="165" fontId="17" fillId="0" borderId="0" applyFont="0" applyFill="0" applyBorder="0" applyAlignment="0" applyProtection="0"/>
    <xf numFmtId="166"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 fillId="0" borderId="0"/>
    <xf numFmtId="0" fontId="1" fillId="0" borderId="0"/>
    <xf numFmtId="0" fontId="1" fillId="0" borderId="0"/>
    <xf numFmtId="0" fontId="9" fillId="0" borderId="0"/>
    <xf numFmtId="0" fontId="17" fillId="4" borderId="2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0" fontId="19" fillId="3" borderId="22" applyNumberFormat="0" applyAlignment="0" applyProtection="0"/>
    <xf numFmtId="0" fontId="27" fillId="0" borderId="0" applyNumberFormat="0" applyFill="0" applyBorder="0" applyAlignment="0" applyProtection="0">
      <alignment vertical="top"/>
      <protection locked="0"/>
    </xf>
  </cellStyleXfs>
  <cellXfs count="476">
    <xf numFmtId="0" fontId="0" fillId="0" borderId="0" xfId="0"/>
    <xf numFmtId="0" fontId="2" fillId="5" borderId="0" xfId="0" applyFont="1" applyFill="1" applyAlignment="1">
      <alignment horizontal="left" vertical="top"/>
    </xf>
    <xf numFmtId="0" fontId="2" fillId="2" borderId="0" xfId="0" applyFont="1" applyFill="1" applyBorder="1" applyAlignment="1">
      <alignment horizontal="center" vertical="top"/>
    </xf>
    <xf numFmtId="0" fontId="2" fillId="5" borderId="0" xfId="0" applyFont="1" applyFill="1" applyBorder="1" applyAlignment="1">
      <alignment horizontal="left" vertical="top"/>
    </xf>
    <xf numFmtId="0" fontId="2" fillId="5" borderId="1" xfId="0" applyFont="1" applyFill="1" applyBorder="1" applyAlignment="1">
      <alignment horizontal="left" vertical="top"/>
    </xf>
    <xf numFmtId="0" fontId="5" fillId="6" borderId="1" xfId="0" applyFont="1" applyFill="1" applyBorder="1" applyAlignment="1">
      <alignment horizontal="center" vertical="center" wrapText="1"/>
    </xf>
    <xf numFmtId="0" fontId="2" fillId="5" borderId="2" xfId="0" applyFont="1" applyFill="1" applyBorder="1" applyAlignment="1">
      <alignment horizontal="left" vertical="top"/>
    </xf>
    <xf numFmtId="167" fontId="4" fillId="5" borderId="0" xfId="4" applyNumberFormat="1" applyFont="1" applyFill="1" applyBorder="1" applyAlignment="1">
      <alignment vertical="center"/>
    </xf>
    <xf numFmtId="168" fontId="4" fillId="5" borderId="0" xfId="4" applyNumberFormat="1" applyFont="1" applyFill="1" applyBorder="1" applyAlignment="1">
      <alignment vertical="center"/>
    </xf>
    <xf numFmtId="0" fontId="4" fillId="7" borderId="3" xfId="0" applyFont="1" applyFill="1" applyBorder="1" applyAlignment="1">
      <alignment vertical="center"/>
    </xf>
    <xf numFmtId="167" fontId="4" fillId="5" borderId="3" xfId="4" applyNumberFormat="1" applyFont="1" applyFill="1" applyBorder="1" applyAlignment="1">
      <alignment horizontal="right" vertical="center"/>
    </xf>
    <xf numFmtId="167" fontId="5" fillId="7" borderId="0" xfId="4" applyNumberFormat="1" applyFont="1" applyFill="1" applyBorder="1" applyAlignment="1">
      <alignment vertical="center"/>
    </xf>
    <xf numFmtId="0" fontId="4" fillId="5" borderId="2" xfId="0" applyFont="1" applyFill="1" applyBorder="1" applyAlignment="1">
      <alignment horizontal="left" vertical="top"/>
    </xf>
    <xf numFmtId="0" fontId="4" fillId="5" borderId="0" xfId="0" applyFont="1" applyFill="1" applyAlignment="1">
      <alignment horizontal="left" vertical="top"/>
    </xf>
    <xf numFmtId="0" fontId="5" fillId="7" borderId="0" xfId="0" applyFont="1" applyFill="1" applyBorder="1" applyAlignment="1">
      <alignment vertical="center"/>
    </xf>
    <xf numFmtId="0" fontId="7" fillId="5" borderId="0" xfId="0" applyFont="1" applyFill="1" applyAlignment="1">
      <alignment horizontal="left" vertical="top"/>
    </xf>
    <xf numFmtId="167" fontId="4" fillId="5" borderId="0" xfId="4" applyNumberFormat="1" applyFont="1" applyFill="1" applyBorder="1" applyAlignment="1">
      <alignment horizontal="right" vertical="center"/>
    </xf>
    <xf numFmtId="168" fontId="4" fillId="5" borderId="0" xfId="4" applyNumberFormat="1" applyFont="1" applyFill="1" applyBorder="1" applyAlignment="1">
      <alignment horizontal="right" vertical="center"/>
    </xf>
    <xf numFmtId="168" fontId="2" fillId="5" borderId="3" xfId="4" applyNumberFormat="1" applyFont="1" applyFill="1" applyBorder="1" applyAlignment="1">
      <alignment horizontal="right" vertical="center"/>
    </xf>
    <xf numFmtId="167" fontId="2" fillId="5" borderId="0" xfId="4" applyNumberFormat="1" applyFont="1" applyFill="1" applyBorder="1" applyAlignment="1">
      <alignment horizontal="right" vertical="center"/>
    </xf>
    <xf numFmtId="168" fontId="2" fillId="5" borderId="0" xfId="4" applyNumberFormat="1" applyFont="1" applyFill="1" applyBorder="1" applyAlignment="1">
      <alignment horizontal="right" vertical="center"/>
    </xf>
    <xf numFmtId="167" fontId="2" fillId="8" borderId="0" xfId="4" applyNumberFormat="1" applyFont="1" applyFill="1" applyBorder="1" applyAlignment="1">
      <alignment horizontal="right" vertical="center"/>
    </xf>
    <xf numFmtId="168" fontId="2" fillId="8" borderId="0" xfId="4" applyNumberFormat="1" applyFont="1" applyFill="1" applyBorder="1" applyAlignment="1">
      <alignment horizontal="right" vertical="center"/>
    </xf>
    <xf numFmtId="167" fontId="2" fillId="8" borderId="1" xfId="4" applyNumberFormat="1" applyFont="1" applyFill="1" applyBorder="1" applyAlignment="1">
      <alignment horizontal="right" vertical="center"/>
    </xf>
    <xf numFmtId="168" fontId="2" fillId="8" borderId="1" xfId="4" applyNumberFormat="1" applyFont="1" applyFill="1" applyBorder="1" applyAlignment="1">
      <alignment horizontal="right" vertical="center"/>
    </xf>
    <xf numFmtId="0" fontId="2" fillId="5" borderId="0" xfId="0" applyFont="1" applyFill="1" applyBorder="1" applyAlignment="1">
      <alignment horizontal="center" vertical="center"/>
    </xf>
    <xf numFmtId="0" fontId="2" fillId="5" borderId="0" xfId="20" applyFont="1" applyFill="1" applyAlignment="1">
      <alignment horizontal="left" vertical="top"/>
    </xf>
    <xf numFmtId="0" fontId="2" fillId="2" borderId="0" xfId="20" applyFont="1" applyFill="1" applyBorder="1" applyAlignment="1">
      <alignment horizontal="center" vertical="top"/>
    </xf>
    <xf numFmtId="0" fontId="6" fillId="5" borderId="0" xfId="20" applyFont="1" applyFill="1" applyBorder="1" applyAlignment="1">
      <alignment horizontal="center" vertical="center"/>
    </xf>
    <xf numFmtId="0" fontId="20" fillId="6" borderId="4"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4" fillId="5" borderId="6" xfId="0" applyFont="1" applyFill="1" applyBorder="1"/>
    <xf numFmtId="167" fontId="4" fillId="5" borderId="4" xfId="4" applyNumberFormat="1" applyFont="1" applyFill="1" applyBorder="1"/>
    <xf numFmtId="168" fontId="4" fillId="5" borderId="4" xfId="4" applyNumberFormat="1" applyFont="1" applyFill="1" applyBorder="1"/>
    <xf numFmtId="168" fontId="4" fillId="5" borderId="5" xfId="4" applyNumberFormat="1" applyFont="1" applyFill="1" applyBorder="1"/>
    <xf numFmtId="0" fontId="5" fillId="5" borderId="2" xfId="0" applyFont="1" applyFill="1" applyBorder="1"/>
    <xf numFmtId="167" fontId="5" fillId="5" borderId="0" xfId="4" applyNumberFormat="1" applyFont="1" applyFill="1" applyBorder="1"/>
    <xf numFmtId="168" fontId="5" fillId="5" borderId="0" xfId="4" applyNumberFormat="1" applyFont="1" applyFill="1" applyBorder="1"/>
    <xf numFmtId="168" fontId="21" fillId="5" borderId="7" xfId="4" applyNumberFormat="1" applyFont="1" applyFill="1" applyBorder="1"/>
    <xf numFmtId="0" fontId="5" fillId="5" borderId="8" xfId="0" applyFont="1" applyFill="1" applyBorder="1"/>
    <xf numFmtId="167" fontId="5" fillId="5" borderId="1" xfId="4" applyNumberFormat="1" applyFont="1" applyFill="1" applyBorder="1"/>
    <xf numFmtId="168" fontId="5" fillId="5" borderId="1" xfId="4" applyNumberFormat="1" applyFont="1" applyFill="1" applyBorder="1"/>
    <xf numFmtId="168" fontId="21" fillId="5" borderId="9" xfId="4" applyNumberFormat="1" applyFont="1" applyFill="1" applyBorder="1"/>
    <xf numFmtId="0" fontId="5" fillId="5" borderId="0" xfId="0" applyFont="1" applyFill="1" applyBorder="1"/>
    <xf numFmtId="0" fontId="4" fillId="6" borderId="4" xfId="20" applyFont="1" applyFill="1" applyBorder="1" applyAlignment="1">
      <alignment horizontal="center" vertical="center"/>
    </xf>
    <xf numFmtId="0" fontId="4" fillId="6" borderId="5" xfId="20" applyFont="1" applyFill="1" applyBorder="1" applyAlignment="1">
      <alignment horizontal="center" vertical="center"/>
    </xf>
    <xf numFmtId="0" fontId="4" fillId="5" borderId="6" xfId="20" applyFont="1" applyFill="1" applyBorder="1" applyAlignment="1">
      <alignment horizontal="left" vertical="top"/>
    </xf>
    <xf numFmtId="167" fontId="4" fillId="5" borderId="4" xfId="4" applyNumberFormat="1" applyFont="1" applyFill="1" applyBorder="1" applyAlignment="1">
      <alignment horizontal="left" vertical="top"/>
    </xf>
    <xf numFmtId="168" fontId="4" fillId="5" borderId="4" xfId="4" applyNumberFormat="1" applyFont="1" applyFill="1" applyBorder="1" applyAlignment="1">
      <alignment horizontal="left" vertical="top"/>
    </xf>
    <xf numFmtId="168" fontId="4" fillId="5" borderId="5" xfId="4" applyNumberFormat="1" applyFont="1" applyFill="1" applyBorder="1" applyAlignment="1">
      <alignment horizontal="left" vertical="top"/>
    </xf>
    <xf numFmtId="0" fontId="2" fillId="5" borderId="2" xfId="20" applyFont="1" applyFill="1" applyBorder="1" applyAlignment="1">
      <alignment horizontal="left" vertical="top"/>
    </xf>
    <xf numFmtId="167" fontId="2" fillId="5" borderId="0" xfId="4" applyNumberFormat="1" applyFont="1" applyFill="1" applyBorder="1" applyAlignment="1">
      <alignment horizontal="left" vertical="top"/>
    </xf>
    <xf numFmtId="168" fontId="2" fillId="5" borderId="0" xfId="4" applyNumberFormat="1" applyFont="1" applyFill="1" applyBorder="1" applyAlignment="1">
      <alignment horizontal="left" vertical="top"/>
    </xf>
    <xf numFmtId="168" fontId="2" fillId="5" borderId="7" xfId="4" applyNumberFormat="1" applyFont="1" applyFill="1" applyBorder="1" applyAlignment="1">
      <alignment horizontal="left" vertical="top"/>
    </xf>
    <xf numFmtId="0" fontId="2" fillId="5" borderId="8" xfId="20" applyFont="1" applyFill="1" applyBorder="1" applyAlignment="1">
      <alignment horizontal="left" vertical="top"/>
    </xf>
    <xf numFmtId="167" fontId="2" fillId="5" borderId="1" xfId="4" applyNumberFormat="1" applyFont="1" applyFill="1" applyBorder="1" applyAlignment="1">
      <alignment horizontal="left" vertical="top"/>
    </xf>
    <xf numFmtId="168" fontId="2" fillId="5" borderId="1" xfId="4" applyNumberFormat="1" applyFont="1" applyFill="1" applyBorder="1" applyAlignment="1">
      <alignment horizontal="left" vertical="top"/>
    </xf>
    <xf numFmtId="168" fontId="2" fillId="5" borderId="9" xfId="4" applyNumberFormat="1" applyFont="1" applyFill="1" applyBorder="1" applyAlignment="1">
      <alignment horizontal="left" vertical="top"/>
    </xf>
    <xf numFmtId="0" fontId="3" fillId="6" borderId="0" xfId="0" quotePrefix="1" applyFont="1" applyFill="1" applyBorder="1" applyAlignment="1">
      <alignment vertical="center" wrapText="1"/>
    </xf>
    <xf numFmtId="0" fontId="2" fillId="5" borderId="4" xfId="0" applyFont="1" applyFill="1" applyBorder="1" applyAlignment="1">
      <alignment horizontal="left" vertical="top"/>
    </xf>
    <xf numFmtId="0" fontId="3" fillId="6" borderId="1" xfId="0" applyFont="1" applyFill="1" applyBorder="1" applyAlignment="1">
      <alignment vertical="top"/>
    </xf>
    <xf numFmtId="0" fontId="3" fillId="6" borderId="2" xfId="0" quotePrefix="1" applyFont="1" applyFill="1" applyBorder="1" applyAlignment="1">
      <alignment vertical="center"/>
    </xf>
    <xf numFmtId="0" fontId="3" fillId="6" borderId="0" xfId="0" quotePrefix="1" applyFont="1" applyFill="1" applyBorder="1" applyAlignment="1">
      <alignment vertical="center"/>
    </xf>
    <xf numFmtId="0" fontId="9" fillId="0" borderId="0" xfId="23"/>
    <xf numFmtId="167" fontId="5" fillId="7" borderId="0" xfId="4" applyNumberFormat="1" applyFont="1" applyFill="1" applyBorder="1" applyAlignment="1">
      <alignment horizontal="right" vertical="center"/>
    </xf>
    <xf numFmtId="167" fontId="5" fillId="8" borderId="0" xfId="4" applyNumberFormat="1" applyFont="1" applyFill="1" applyBorder="1" applyAlignment="1">
      <alignment vertical="center"/>
    </xf>
    <xf numFmtId="167" fontId="2" fillId="8" borderId="1" xfId="4" applyNumberFormat="1" applyFont="1" applyFill="1" applyBorder="1" applyAlignment="1">
      <alignment horizontal="right" vertical="top"/>
    </xf>
    <xf numFmtId="167" fontId="2" fillId="5" borderId="0" xfId="4" applyNumberFormat="1" applyFont="1" applyFill="1" applyBorder="1" applyAlignment="1">
      <alignment horizontal="right" vertical="top"/>
    </xf>
    <xf numFmtId="167" fontId="2" fillId="8" borderId="0" xfId="4" applyNumberFormat="1" applyFont="1" applyFill="1" applyBorder="1" applyAlignment="1">
      <alignment horizontal="right" vertical="top"/>
    </xf>
    <xf numFmtId="173" fontId="5" fillId="7" borderId="0" xfId="0" applyNumberFormat="1" applyFont="1" applyFill="1" applyBorder="1" applyAlignment="1">
      <alignment horizontal="right" vertical="center"/>
    </xf>
    <xf numFmtId="173" fontId="2" fillId="8" borderId="0" xfId="25" applyNumberFormat="1" applyFont="1" applyFill="1" applyBorder="1" applyAlignment="1">
      <alignment horizontal="right" vertical="center"/>
    </xf>
    <xf numFmtId="173" fontId="5" fillId="8" borderId="0" xfId="0" applyNumberFormat="1" applyFont="1" applyFill="1" applyBorder="1" applyAlignment="1">
      <alignment vertical="center"/>
    </xf>
    <xf numFmtId="173" fontId="5" fillId="7" borderId="0" xfId="0" applyNumberFormat="1" applyFont="1" applyFill="1" applyBorder="1" applyAlignment="1">
      <alignment vertical="center"/>
    </xf>
    <xf numFmtId="173" fontId="2" fillId="8" borderId="1" xfId="0" applyNumberFormat="1" applyFont="1" applyFill="1" applyBorder="1" applyAlignment="1">
      <alignment horizontal="right" vertical="top"/>
    </xf>
    <xf numFmtId="173" fontId="2" fillId="5" borderId="0" xfId="0" applyNumberFormat="1" applyFont="1" applyFill="1" applyBorder="1" applyAlignment="1">
      <alignment horizontal="right" vertical="top"/>
    </xf>
    <xf numFmtId="173" fontId="2" fillId="8" borderId="0" xfId="0" applyNumberFormat="1" applyFont="1" applyFill="1" applyBorder="1" applyAlignment="1">
      <alignment horizontal="right" vertical="top"/>
    </xf>
    <xf numFmtId="167" fontId="4" fillId="7" borderId="0" xfId="4" applyNumberFormat="1" applyFont="1" applyFill="1" applyBorder="1" applyAlignment="1">
      <alignment vertical="center"/>
    </xf>
    <xf numFmtId="173" fontId="4" fillId="7" borderId="0" xfId="0" applyNumberFormat="1" applyFont="1" applyFill="1" applyBorder="1" applyAlignment="1">
      <alignment vertical="center"/>
    </xf>
    <xf numFmtId="167" fontId="5" fillId="5" borderId="0" xfId="4" applyNumberFormat="1" applyFont="1" applyFill="1" applyBorder="1" applyAlignment="1">
      <alignment horizontal="right" vertical="center"/>
    </xf>
    <xf numFmtId="167" fontId="5" fillId="5" borderId="0" xfId="4" applyNumberFormat="1" applyFont="1" applyFill="1" applyBorder="1" applyAlignment="1">
      <alignment vertical="center"/>
    </xf>
    <xf numFmtId="167" fontId="4" fillId="5" borderId="0" xfId="4" applyNumberFormat="1" applyFont="1" applyFill="1" applyBorder="1" applyAlignment="1">
      <alignment horizontal="right" vertical="top"/>
    </xf>
    <xf numFmtId="173" fontId="4" fillId="5" borderId="0" xfId="0" applyNumberFormat="1" applyFont="1" applyFill="1" applyBorder="1" applyAlignment="1">
      <alignment horizontal="right" vertical="top"/>
    </xf>
    <xf numFmtId="0" fontId="2" fillId="5" borderId="6" xfId="0" applyFont="1" applyFill="1" applyBorder="1" applyAlignment="1">
      <alignment horizontal="left" vertical="top"/>
    </xf>
    <xf numFmtId="0" fontId="4" fillId="7" borderId="4" xfId="0" applyFont="1" applyFill="1" applyBorder="1" applyAlignment="1">
      <alignment vertical="center"/>
    </xf>
    <xf numFmtId="167" fontId="4" fillId="7" borderId="4" xfId="4" applyNumberFormat="1" applyFont="1" applyFill="1" applyBorder="1" applyAlignment="1">
      <alignment vertical="center"/>
    </xf>
    <xf numFmtId="173" fontId="4" fillId="7" borderId="4" xfId="0" applyNumberFormat="1" applyFont="1" applyFill="1" applyBorder="1" applyAlignment="1">
      <alignment vertical="center"/>
    </xf>
    <xf numFmtId="167" fontId="4" fillId="5" borderId="4" xfId="4" applyNumberFormat="1" applyFont="1" applyFill="1" applyBorder="1" applyAlignment="1">
      <alignment horizontal="right" vertical="center"/>
    </xf>
    <xf numFmtId="168" fontId="4" fillId="5" borderId="4" xfId="4" applyNumberFormat="1" applyFont="1" applyFill="1" applyBorder="1" applyAlignment="1">
      <alignment horizontal="right" vertical="center"/>
    </xf>
    <xf numFmtId="0" fontId="2" fillId="5" borderId="8" xfId="0" applyFont="1" applyFill="1" applyBorder="1" applyAlignment="1">
      <alignment horizontal="left" vertical="top"/>
    </xf>
    <xf numFmtId="0" fontId="4" fillId="7" borderId="1" xfId="0" applyFont="1" applyFill="1" applyBorder="1" applyAlignment="1">
      <alignment vertical="center"/>
    </xf>
    <xf numFmtId="167" fontId="4" fillId="7" borderId="1" xfId="4" applyNumberFormat="1" applyFont="1" applyFill="1" applyBorder="1" applyAlignment="1">
      <alignment vertical="center"/>
    </xf>
    <xf numFmtId="173" fontId="4" fillId="7" borderId="1" xfId="0" applyNumberFormat="1" applyFont="1" applyFill="1" applyBorder="1" applyAlignment="1">
      <alignment vertical="center"/>
    </xf>
    <xf numFmtId="167" fontId="4" fillId="5" borderId="1" xfId="4" applyNumberFormat="1" applyFont="1" applyFill="1" applyBorder="1" applyAlignment="1">
      <alignment horizontal="right" vertical="center"/>
    </xf>
    <xf numFmtId="168" fontId="4" fillId="5" borderId="1" xfId="4" applyNumberFormat="1" applyFont="1" applyFill="1" applyBorder="1" applyAlignment="1">
      <alignment horizontal="right" vertical="center"/>
    </xf>
    <xf numFmtId="0" fontId="12" fillId="5" borderId="0" xfId="0" applyFont="1" applyFill="1" applyAlignment="1">
      <alignment horizontal="left" vertical="top"/>
    </xf>
    <xf numFmtId="168" fontId="4" fillId="7" borderId="4" xfId="4" applyNumberFormat="1" applyFont="1" applyFill="1" applyBorder="1" applyAlignment="1">
      <alignment vertical="center"/>
    </xf>
    <xf numFmtId="0" fontId="5" fillId="5" borderId="0" xfId="0" applyFont="1" applyFill="1" applyBorder="1" applyAlignment="1">
      <alignment horizontal="center" vertical="center" wrapText="1"/>
    </xf>
    <xf numFmtId="168" fontId="5" fillId="7" borderId="0" xfId="4" applyNumberFormat="1" applyFont="1" applyFill="1" applyBorder="1" applyAlignment="1">
      <alignment horizontal="right" vertical="center"/>
    </xf>
    <xf numFmtId="168" fontId="5" fillId="8" borderId="0" xfId="4" applyNumberFormat="1" applyFont="1" applyFill="1" applyBorder="1" applyAlignment="1">
      <alignment vertical="center"/>
    </xf>
    <xf numFmtId="168" fontId="5" fillId="7" borderId="0" xfId="4" applyNumberFormat="1" applyFont="1" applyFill="1" applyBorder="1" applyAlignment="1">
      <alignment vertical="center"/>
    </xf>
    <xf numFmtId="168" fontId="2" fillId="8" borderId="1" xfId="4" applyNumberFormat="1" applyFont="1" applyFill="1" applyBorder="1" applyAlignment="1">
      <alignment horizontal="right" vertical="top"/>
    </xf>
    <xf numFmtId="168" fontId="2" fillId="5" borderId="0" xfId="4" applyNumberFormat="1" applyFont="1" applyFill="1" applyBorder="1" applyAlignment="1">
      <alignment horizontal="right" vertical="top"/>
    </xf>
    <xf numFmtId="168" fontId="2" fillId="8" borderId="0" xfId="4" applyNumberFormat="1" applyFont="1" applyFill="1" applyBorder="1" applyAlignment="1">
      <alignment horizontal="right" vertical="top"/>
    </xf>
    <xf numFmtId="168" fontId="4" fillId="5" borderId="0" xfId="4" applyNumberFormat="1" applyFont="1" applyFill="1" applyBorder="1" applyAlignment="1">
      <alignment horizontal="right" vertical="top"/>
    </xf>
    <xf numFmtId="0" fontId="4" fillId="5" borderId="6" xfId="0" applyFont="1" applyFill="1" applyBorder="1" applyAlignment="1">
      <alignment horizontal="left" vertical="top"/>
    </xf>
    <xf numFmtId="173" fontId="5" fillId="5" borderId="0" xfId="0" applyNumberFormat="1" applyFont="1" applyFill="1" applyBorder="1" applyAlignment="1">
      <alignment horizontal="right" vertical="center"/>
    </xf>
    <xf numFmtId="167" fontId="2" fillId="5" borderId="0" xfId="0" applyNumberFormat="1" applyFont="1" applyFill="1" applyAlignment="1">
      <alignment horizontal="left" vertical="top"/>
    </xf>
    <xf numFmtId="0" fontId="3" fillId="6" borderId="1" xfId="0" quotePrefix="1" applyFont="1" applyFill="1" applyBorder="1" applyAlignment="1">
      <alignment vertical="top" wrapText="1"/>
    </xf>
    <xf numFmtId="0" fontId="3" fillId="6" borderId="8" xfId="0" quotePrefix="1" applyFont="1" applyFill="1" applyBorder="1" applyAlignment="1">
      <alignment vertical="top"/>
    </xf>
    <xf numFmtId="0" fontId="3" fillId="6" borderId="1" xfId="0" quotePrefix="1" applyFont="1" applyFill="1" applyBorder="1" applyAlignment="1">
      <alignment vertical="top"/>
    </xf>
    <xf numFmtId="0" fontId="3" fillId="6" borderId="1" xfId="0" quotePrefix="1" applyFont="1" applyFill="1" applyBorder="1" applyAlignment="1">
      <alignment vertical="center" wrapText="1"/>
    </xf>
    <xf numFmtId="0" fontId="3" fillId="6" borderId="1" xfId="20" quotePrefix="1" applyFont="1" applyFill="1" applyBorder="1" applyAlignment="1">
      <alignment vertical="top" wrapText="1"/>
    </xf>
    <xf numFmtId="0" fontId="3" fillId="6" borderId="1" xfId="20" applyFont="1" applyFill="1" applyBorder="1" applyAlignment="1">
      <alignment vertical="top"/>
    </xf>
    <xf numFmtId="0" fontId="12" fillId="5" borderId="0" xfId="20" applyFont="1" applyFill="1" applyAlignment="1">
      <alignment horizontal="left" vertical="center"/>
    </xf>
    <xf numFmtId="0" fontId="5" fillId="6" borderId="0" xfId="0" applyFont="1" applyFill="1" applyBorder="1" applyAlignment="1">
      <alignment horizontal="center" vertical="center" wrapText="1"/>
    </xf>
    <xf numFmtId="0" fontId="0" fillId="0" borderId="10" xfId="0" applyFill="1" applyBorder="1" applyAlignment="1"/>
    <xf numFmtId="0" fontId="0" fillId="0" borderId="11" xfId="0" applyFill="1" applyBorder="1" applyAlignment="1"/>
    <xf numFmtId="0" fontId="15" fillId="0" borderId="12" xfId="0" applyFont="1" applyFill="1" applyBorder="1" applyAlignment="1">
      <alignment horizontal="center"/>
    </xf>
    <xf numFmtId="0" fontId="2" fillId="2" borderId="0" xfId="23" applyFont="1" applyFill="1" applyBorder="1" applyAlignment="1">
      <alignment horizontal="center" vertical="top"/>
    </xf>
    <xf numFmtId="0" fontId="2" fillId="5" borderId="0" xfId="23" applyFont="1" applyFill="1" applyAlignment="1">
      <alignment horizontal="left" vertical="top"/>
    </xf>
    <xf numFmtId="0" fontId="3" fillId="6" borderId="1" xfId="23" quotePrefix="1" applyFont="1" applyFill="1" applyBorder="1" applyAlignment="1">
      <alignment vertical="top" wrapText="1"/>
    </xf>
    <xf numFmtId="0" fontId="3" fillId="6" borderId="1" xfId="23" applyFont="1" applyFill="1" applyBorder="1" applyAlignment="1">
      <alignment vertical="top"/>
    </xf>
    <xf numFmtId="0" fontId="5" fillId="0" borderId="0" xfId="23" applyFont="1" applyBorder="1"/>
    <xf numFmtId="0" fontId="5" fillId="0" borderId="0" xfId="23" applyFont="1"/>
    <xf numFmtId="0" fontId="3" fillId="6" borderId="3" xfId="0" quotePrefix="1" applyFont="1" applyFill="1" applyBorder="1" applyAlignment="1">
      <alignment horizontal="center" vertical="center"/>
    </xf>
    <xf numFmtId="0" fontId="13" fillId="6" borderId="3" xfId="23" applyFont="1" applyFill="1" applyBorder="1"/>
    <xf numFmtId="0" fontId="13" fillId="6" borderId="13" xfId="23" applyFont="1" applyFill="1" applyBorder="1"/>
    <xf numFmtId="0" fontId="13" fillId="6" borderId="8" xfId="23" applyFont="1" applyFill="1" applyBorder="1"/>
    <xf numFmtId="0" fontId="13" fillId="6" borderId="1" xfId="23" applyFont="1" applyFill="1" applyBorder="1"/>
    <xf numFmtId="0" fontId="13" fillId="6" borderId="9" xfId="23" applyFont="1" applyFill="1" applyBorder="1"/>
    <xf numFmtId="0" fontId="5" fillId="0" borderId="23" xfId="23" applyFont="1" applyBorder="1"/>
    <xf numFmtId="0" fontId="5" fillId="0" borderId="24" xfId="23" applyFont="1" applyBorder="1"/>
    <xf numFmtId="0" fontId="5" fillId="0" borderId="2" xfId="23" applyFont="1" applyBorder="1"/>
    <xf numFmtId="0" fontId="5" fillId="0" borderId="14" xfId="23" applyFont="1" applyBorder="1"/>
    <xf numFmtId="175" fontId="5" fillId="0" borderId="23" xfId="30" applyNumberFormat="1" applyFont="1" applyBorder="1"/>
    <xf numFmtId="0" fontId="5" fillId="0" borderId="25" xfId="23" applyFont="1" applyBorder="1"/>
    <xf numFmtId="175" fontId="5" fillId="0" borderId="0" xfId="23" applyNumberFormat="1" applyFont="1"/>
    <xf numFmtId="9" fontId="5" fillId="0" borderId="0" xfId="30" applyFont="1" applyFill="1" applyBorder="1"/>
    <xf numFmtId="169" fontId="5" fillId="0" borderId="0" xfId="30" applyNumberFormat="1" applyFont="1" applyFill="1" applyBorder="1"/>
    <xf numFmtId="10" fontId="5" fillId="0" borderId="0" xfId="23" applyNumberFormat="1" applyFont="1"/>
    <xf numFmtId="0" fontId="4" fillId="5" borderId="2" xfId="0" quotePrefix="1" applyFont="1" applyFill="1" applyBorder="1" applyAlignment="1">
      <alignment horizontal="center" vertical="center"/>
    </xf>
    <xf numFmtId="167" fontId="4" fillId="7" borderId="0" xfId="4" applyNumberFormat="1" applyFont="1" applyFill="1" applyBorder="1" applyAlignment="1">
      <alignment horizontal="right" vertical="center"/>
    </xf>
    <xf numFmtId="168" fontId="4" fillId="7" borderId="0" xfId="4" applyNumberFormat="1" applyFont="1" applyFill="1" applyBorder="1" applyAlignment="1">
      <alignment vertical="center"/>
    </xf>
    <xf numFmtId="173" fontId="4" fillId="7" borderId="0" xfId="0" applyNumberFormat="1" applyFont="1" applyFill="1" applyBorder="1" applyAlignment="1">
      <alignment horizontal="right" vertical="center"/>
    </xf>
    <xf numFmtId="0" fontId="4" fillId="5" borderId="2" xfId="0" applyFont="1" applyFill="1" applyBorder="1" applyAlignment="1">
      <alignment horizontal="center" vertical="center"/>
    </xf>
    <xf numFmtId="0" fontId="4" fillId="7" borderId="13" xfId="20" applyFont="1" applyFill="1" applyBorder="1" applyAlignment="1">
      <alignment vertical="center"/>
    </xf>
    <xf numFmtId="0" fontId="5" fillId="7" borderId="7" xfId="20" applyFont="1" applyFill="1" applyBorder="1" applyAlignment="1">
      <alignment horizontal="left" vertical="center"/>
    </xf>
    <xf numFmtId="1" fontId="2" fillId="8" borderId="7" xfId="27" applyNumberFormat="1" applyFont="1" applyFill="1" applyBorder="1" applyAlignment="1">
      <alignment horizontal="left" vertical="center"/>
    </xf>
    <xf numFmtId="1" fontId="2" fillId="8" borderId="9" xfId="27" applyNumberFormat="1" applyFont="1" applyFill="1" applyBorder="1" applyAlignment="1">
      <alignment horizontal="left" vertical="center"/>
    </xf>
    <xf numFmtId="0" fontId="2" fillId="5" borderId="2" xfId="20" applyFont="1" applyFill="1" applyBorder="1" applyAlignment="1">
      <alignment horizontal="center" vertical="center"/>
    </xf>
    <xf numFmtId="1" fontId="2" fillId="8" borderId="2" xfId="27" applyNumberFormat="1" applyFont="1" applyFill="1" applyBorder="1" applyAlignment="1">
      <alignment horizontal="center" vertical="center"/>
    </xf>
    <xf numFmtId="1" fontId="2" fillId="8" borderId="8" xfId="27" applyNumberFormat="1" applyFont="1" applyFill="1" applyBorder="1" applyAlignment="1">
      <alignment horizontal="center" vertical="center"/>
    </xf>
    <xf numFmtId="0" fontId="5" fillId="7" borderId="7" xfId="20" applyFont="1" applyFill="1" applyBorder="1" applyAlignment="1">
      <alignment vertical="center"/>
    </xf>
    <xf numFmtId="0" fontId="2" fillId="8" borderId="2" xfId="20" applyFont="1" applyFill="1" applyBorder="1" applyAlignment="1">
      <alignment horizontal="center" vertical="center"/>
    </xf>
    <xf numFmtId="0" fontId="5" fillId="8" borderId="7" xfId="20" applyFont="1" applyFill="1" applyBorder="1" applyAlignment="1">
      <alignment vertical="center"/>
    </xf>
    <xf numFmtId="0" fontId="2" fillId="8" borderId="8" xfId="20" applyFont="1" applyFill="1" applyBorder="1" applyAlignment="1">
      <alignment horizontal="center" vertical="center"/>
    </xf>
    <xf numFmtId="0" fontId="5" fillId="8" borderId="9" xfId="20" applyFont="1" applyFill="1" applyBorder="1" applyAlignment="1">
      <alignment vertical="center"/>
    </xf>
    <xf numFmtId="0" fontId="4" fillId="5" borderId="13" xfId="20" applyFont="1" applyFill="1" applyBorder="1" applyAlignment="1">
      <alignment vertical="center"/>
    </xf>
    <xf numFmtId="173" fontId="5" fillId="5" borderId="0" xfId="0" applyNumberFormat="1" applyFont="1" applyFill="1" applyBorder="1" applyAlignment="1">
      <alignment vertical="center"/>
    </xf>
    <xf numFmtId="0" fontId="2" fillId="8" borderId="7" xfId="20" applyFont="1" applyFill="1" applyBorder="1" applyAlignment="1">
      <alignment horizontal="left" vertical="top"/>
    </xf>
    <xf numFmtId="0" fontId="2" fillId="5" borderId="7" xfId="20" applyFont="1" applyFill="1" applyBorder="1" applyAlignment="1">
      <alignment horizontal="left" vertical="top"/>
    </xf>
    <xf numFmtId="0" fontId="2" fillId="8" borderId="9" xfId="20" applyFont="1" applyFill="1" applyBorder="1" applyAlignment="1">
      <alignment horizontal="left" vertical="top"/>
    </xf>
    <xf numFmtId="0" fontId="2" fillId="5" borderId="2" xfId="20" quotePrefix="1" applyFont="1" applyFill="1" applyBorder="1" applyAlignment="1">
      <alignment horizontal="center" vertical="center"/>
    </xf>
    <xf numFmtId="0" fontId="4" fillId="5" borderId="15" xfId="20" applyFont="1" applyFill="1" applyBorder="1" applyAlignment="1">
      <alignment horizontal="left" vertical="top"/>
    </xf>
    <xf numFmtId="173" fontId="4" fillId="5" borderId="0" xfId="0" applyNumberFormat="1" applyFont="1" applyFill="1" applyBorder="1" applyAlignment="1">
      <alignment vertical="center"/>
    </xf>
    <xf numFmtId="173" fontId="4" fillId="5" borderId="0" xfId="0" applyNumberFormat="1" applyFont="1" applyFill="1" applyBorder="1" applyAlignment="1">
      <alignment horizontal="right" vertical="center"/>
    </xf>
    <xf numFmtId="167" fontId="4" fillId="5" borderId="6" xfId="4" applyNumberFormat="1" applyFont="1" applyFill="1" applyBorder="1" applyAlignment="1">
      <alignment horizontal="right" vertical="center"/>
    </xf>
    <xf numFmtId="167" fontId="4" fillId="7" borderId="6" xfId="4" applyNumberFormat="1" applyFont="1" applyFill="1" applyBorder="1" applyAlignment="1">
      <alignment vertical="center"/>
    </xf>
    <xf numFmtId="168" fontId="5" fillId="5" borderId="0" xfId="4" applyNumberFormat="1" applyFont="1" applyFill="1" applyBorder="1" applyAlignment="1">
      <alignment horizontal="right" vertical="center"/>
    </xf>
    <xf numFmtId="0" fontId="5" fillId="5" borderId="0" xfId="0" applyFont="1" applyFill="1" applyAlignment="1">
      <alignment horizontal="left" vertical="top"/>
    </xf>
    <xf numFmtId="167" fontId="5" fillId="5" borderId="0" xfId="4" applyNumberFormat="1" applyFont="1" applyFill="1" applyBorder="1" applyAlignment="1">
      <alignment horizontal="right" vertical="top"/>
    </xf>
    <xf numFmtId="0" fontId="5" fillId="5" borderId="2" xfId="20" applyFont="1" applyFill="1" applyBorder="1" applyAlignment="1">
      <alignment horizontal="center" vertical="center"/>
    </xf>
    <xf numFmtId="0" fontId="5" fillId="5" borderId="2" xfId="20" quotePrefix="1" applyFont="1" applyFill="1" applyBorder="1" applyAlignment="1">
      <alignment horizontal="center" vertical="center"/>
    </xf>
    <xf numFmtId="167" fontId="4" fillId="7" borderId="15" xfId="4" applyNumberFormat="1" applyFont="1" applyFill="1" applyBorder="1" applyAlignment="1">
      <alignment horizontal="right" vertical="center"/>
    </xf>
    <xf numFmtId="0" fontId="4" fillId="6" borderId="4" xfId="0" quotePrefix="1" applyFont="1" applyFill="1" applyBorder="1" applyAlignment="1">
      <alignment horizontal="center" vertical="center"/>
    </xf>
    <xf numFmtId="167" fontId="5" fillId="8" borderId="8" xfId="4" applyNumberFormat="1" applyFont="1" applyFill="1" applyBorder="1" applyAlignment="1">
      <alignment vertical="center"/>
    </xf>
    <xf numFmtId="167" fontId="5" fillId="8" borderId="1" xfId="4" applyNumberFormat="1" applyFont="1" applyFill="1" applyBorder="1" applyAlignment="1">
      <alignment vertical="center"/>
    </xf>
    <xf numFmtId="173" fontId="5" fillId="8" borderId="1" xfId="0" applyNumberFormat="1" applyFont="1" applyFill="1" applyBorder="1" applyAlignment="1">
      <alignment vertical="center"/>
    </xf>
    <xf numFmtId="167" fontId="5" fillId="7" borderId="2" xfId="4" applyNumberFormat="1" applyFont="1" applyFill="1" applyBorder="1" applyAlignment="1">
      <alignment horizontal="right" vertical="center"/>
    </xf>
    <xf numFmtId="168" fontId="5" fillId="8" borderId="1" xfId="4" applyNumberFormat="1" applyFont="1" applyFill="1" applyBorder="1" applyAlignment="1">
      <alignment vertical="center"/>
    </xf>
    <xf numFmtId="0" fontId="5" fillId="6" borderId="8" xfId="0" applyFont="1" applyFill="1" applyBorder="1" applyAlignment="1">
      <alignment horizontal="center" vertical="center" wrapText="1"/>
    </xf>
    <xf numFmtId="167" fontId="4" fillId="5" borderId="2" xfId="4" applyNumberFormat="1" applyFont="1" applyFill="1" applyBorder="1" applyAlignment="1">
      <alignment horizontal="right" vertical="center"/>
    </xf>
    <xf numFmtId="167" fontId="2" fillId="8" borderId="2" xfId="4" applyNumberFormat="1" applyFont="1" applyFill="1" applyBorder="1" applyAlignment="1">
      <alignment horizontal="right" vertical="center"/>
    </xf>
    <xf numFmtId="167" fontId="4" fillId="5" borderId="2" xfId="4" applyNumberFormat="1" applyFont="1" applyFill="1" applyBorder="1" applyAlignment="1">
      <alignment vertical="center"/>
    </xf>
    <xf numFmtId="167" fontId="5" fillId="7" borderId="2" xfId="4" applyNumberFormat="1" applyFont="1" applyFill="1" applyBorder="1" applyAlignment="1">
      <alignment vertical="center"/>
    </xf>
    <xf numFmtId="167" fontId="5" fillId="8" borderId="2" xfId="4" applyNumberFormat="1" applyFont="1" applyFill="1" applyBorder="1" applyAlignment="1">
      <alignment vertical="center"/>
    </xf>
    <xf numFmtId="167" fontId="2" fillId="8" borderId="8" xfId="4" applyNumberFormat="1" applyFont="1" applyFill="1" applyBorder="1" applyAlignment="1">
      <alignment horizontal="right" vertical="top"/>
    </xf>
    <xf numFmtId="167" fontId="4" fillId="5" borderId="2" xfId="4" applyNumberFormat="1" applyFont="1" applyFill="1" applyBorder="1" applyAlignment="1">
      <alignment horizontal="right" vertical="top"/>
    </xf>
    <xf numFmtId="167" fontId="2" fillId="5" borderId="2" xfId="4" applyNumberFormat="1" applyFont="1" applyFill="1" applyBorder="1" applyAlignment="1">
      <alignment horizontal="right" vertical="top"/>
    </xf>
    <xf numFmtId="167" fontId="2" fillId="8" borderId="2" xfId="4" applyNumberFormat="1" applyFont="1" applyFill="1" applyBorder="1" applyAlignment="1">
      <alignment horizontal="right" vertical="top"/>
    </xf>
    <xf numFmtId="0" fontId="7" fillId="5" borderId="0" xfId="0" applyFont="1" applyFill="1" applyAlignment="1">
      <alignment vertical="top"/>
    </xf>
    <xf numFmtId="0" fontId="2" fillId="6" borderId="1"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12" fillId="5" borderId="0" xfId="0" applyFont="1" applyFill="1" applyAlignment="1">
      <alignment vertical="top"/>
    </xf>
    <xf numFmtId="0" fontId="14" fillId="6" borderId="16" xfId="0" applyFont="1" applyFill="1" applyBorder="1"/>
    <xf numFmtId="0" fontId="14" fillId="6" borderId="6" xfId="0" applyFont="1" applyFill="1" applyBorder="1"/>
    <xf numFmtId="0" fontId="14" fillId="6" borderId="17" xfId="0" applyFont="1" applyFill="1" applyBorder="1"/>
    <xf numFmtId="164" fontId="5" fillId="0" borderId="18" xfId="0" applyNumberFormat="1" applyFont="1" applyBorder="1"/>
    <xf numFmtId="164" fontId="5" fillId="0" borderId="2" xfId="0" applyNumberFormat="1" applyFont="1" applyBorder="1"/>
    <xf numFmtId="0" fontId="5" fillId="0" borderId="2" xfId="0" applyFont="1" applyBorder="1"/>
    <xf numFmtId="0" fontId="5" fillId="0" borderId="8" xfId="0" applyFont="1" applyBorder="1"/>
    <xf numFmtId="0" fontId="14" fillId="6" borderId="6" xfId="0" applyFont="1" applyFill="1" applyBorder="1" applyAlignment="1">
      <alignment horizontal="center"/>
    </xf>
    <xf numFmtId="0" fontId="14" fillId="6" borderId="5" xfId="0" applyFont="1" applyFill="1" applyBorder="1" applyAlignment="1">
      <alignment horizontal="center"/>
    </xf>
    <xf numFmtId="0" fontId="14" fillId="6" borderId="16" xfId="0" applyFont="1" applyFill="1" applyBorder="1" applyAlignment="1">
      <alignment horizontal="center"/>
    </xf>
    <xf numFmtId="164" fontId="14" fillId="6" borderId="6" xfId="0" applyNumberFormat="1" applyFont="1" applyFill="1" applyBorder="1"/>
    <xf numFmtId="164" fontId="14" fillId="6" borderId="16" xfId="0" applyNumberFormat="1" applyFont="1" applyFill="1" applyBorder="1"/>
    <xf numFmtId="0" fontId="11" fillId="5" borderId="0" xfId="0" applyFont="1" applyFill="1" applyAlignment="1">
      <alignment horizontal="left" vertical="top"/>
    </xf>
    <xf numFmtId="0" fontId="2" fillId="8" borderId="9" xfId="20" applyFont="1" applyFill="1" applyBorder="1" applyAlignment="1">
      <alignment horizontal="right" vertical="top"/>
    </xf>
    <xf numFmtId="0" fontId="2" fillId="8" borderId="1" xfId="20" applyFont="1" applyFill="1" applyBorder="1" applyAlignment="1">
      <alignment horizontal="right" vertical="top"/>
    </xf>
    <xf numFmtId="0" fontId="2" fillId="8" borderId="1" xfId="20" applyFont="1" applyFill="1" applyBorder="1" applyAlignment="1">
      <alignment horizontal="left" vertical="top"/>
    </xf>
    <xf numFmtId="0" fontId="2" fillId="8" borderId="8" xfId="20" applyFont="1" applyFill="1" applyBorder="1" applyAlignment="1">
      <alignment horizontal="left" vertical="top"/>
    </xf>
    <xf numFmtId="0" fontId="2" fillId="5" borderId="7" xfId="20" applyFont="1" applyFill="1" applyBorder="1" applyAlignment="1">
      <alignment horizontal="right" vertical="top"/>
    </xf>
    <xf numFmtId="0" fontId="2" fillId="5" borderId="0" xfId="20" applyFont="1" applyFill="1" applyBorder="1" applyAlignment="1">
      <alignment horizontal="right" vertical="top"/>
    </xf>
    <xf numFmtId="0" fontId="2" fillId="5" borderId="0" xfId="20" applyFont="1" applyFill="1" applyBorder="1" applyAlignment="1">
      <alignment horizontal="left" vertical="top"/>
    </xf>
    <xf numFmtId="0" fontId="2" fillId="8" borderId="7" xfId="20" applyFont="1" applyFill="1" applyBorder="1" applyAlignment="1">
      <alignment horizontal="right" vertical="top"/>
    </xf>
    <xf numFmtId="0" fontId="2" fillId="8" borderId="0" xfId="20" applyFont="1" applyFill="1" applyBorder="1" applyAlignment="1">
      <alignment horizontal="right" vertical="top"/>
    </xf>
    <xf numFmtId="0" fontId="2" fillId="8" borderId="0" xfId="20" applyFont="1" applyFill="1" applyBorder="1" applyAlignment="1">
      <alignment horizontal="left" vertical="top"/>
    </xf>
    <xf numFmtId="0" fontId="2" fillId="8" borderId="2" xfId="20" applyFont="1" applyFill="1" applyBorder="1" applyAlignment="1">
      <alignment horizontal="left" vertical="top"/>
    </xf>
    <xf numFmtId="0" fontId="2" fillId="5" borderId="13" xfId="20" applyFont="1" applyFill="1" applyBorder="1" applyAlignment="1">
      <alignment horizontal="right" vertical="top"/>
    </xf>
    <xf numFmtId="0" fontId="2" fillId="5" borderId="3" xfId="20" applyFont="1" applyFill="1" applyBorder="1" applyAlignment="1">
      <alignment horizontal="right" vertical="top"/>
    </xf>
    <xf numFmtId="0" fontId="2" fillId="5" borderId="13" xfId="20" applyFont="1" applyFill="1" applyBorder="1" applyAlignment="1">
      <alignment horizontal="left" vertical="top"/>
    </xf>
    <xf numFmtId="0" fontId="2" fillId="5" borderId="3" xfId="20" applyFont="1" applyFill="1" applyBorder="1" applyAlignment="1">
      <alignment horizontal="left" vertical="top"/>
    </xf>
    <xf numFmtId="0" fontId="2" fillId="5" borderId="15" xfId="20" applyFont="1" applyFill="1" applyBorder="1" applyAlignment="1">
      <alignment horizontal="left" vertical="top"/>
    </xf>
    <xf numFmtId="0" fontId="4" fillId="5" borderId="0" xfId="20" applyFont="1" applyFill="1" applyAlignment="1">
      <alignment horizontal="center" vertical="top"/>
    </xf>
    <xf numFmtId="0" fontId="4" fillId="5" borderId="5" xfId="20" applyFont="1" applyFill="1" applyBorder="1" applyAlignment="1">
      <alignment horizontal="right" vertical="top"/>
    </xf>
    <xf numFmtId="0" fontId="4" fillId="5" borderId="4" xfId="20" applyFont="1" applyFill="1" applyBorder="1" applyAlignment="1">
      <alignment horizontal="right" vertical="top"/>
    </xf>
    <xf numFmtId="0" fontId="4" fillId="5" borderId="6" xfId="20" applyFont="1" applyFill="1" applyBorder="1" applyAlignment="1">
      <alignment horizontal="center" vertical="top"/>
    </xf>
    <xf numFmtId="0" fontId="20" fillId="6" borderId="6" xfId="0" applyFont="1" applyFill="1" applyBorder="1" applyAlignment="1">
      <alignment vertical="center" wrapText="1"/>
    </xf>
    <xf numFmtId="174" fontId="21" fillId="5" borderId="0" xfId="0" applyNumberFormat="1" applyFont="1" applyFill="1" applyBorder="1" applyAlignment="1">
      <alignment horizontal="center"/>
    </xf>
    <xf numFmtId="174" fontId="21" fillId="5" borderId="0" xfId="8" applyNumberFormat="1" applyFont="1" applyFill="1" applyBorder="1" applyAlignment="1">
      <alignment horizontal="center"/>
    </xf>
    <xf numFmtId="176" fontId="21" fillId="5" borderId="0" xfId="31" applyNumberFormat="1" applyFont="1" applyFill="1" applyBorder="1" applyAlignment="1">
      <alignment horizontal="center"/>
    </xf>
    <xf numFmtId="0" fontId="21" fillId="5" borderId="0" xfId="0" applyFont="1" applyFill="1" applyBorder="1" applyAlignment="1">
      <alignment horizontal="left"/>
    </xf>
    <xf numFmtId="0" fontId="21" fillId="8" borderId="8" xfId="0" applyFont="1" applyFill="1" applyBorder="1" applyAlignment="1">
      <alignment horizontal="center"/>
    </xf>
    <xf numFmtId="0" fontId="21" fillId="5" borderId="2" xfId="0" applyFont="1" applyFill="1" applyBorder="1" applyAlignment="1">
      <alignment horizontal="center"/>
    </xf>
    <xf numFmtId="0" fontId="21" fillId="8" borderId="2" xfId="0" applyFont="1" applyFill="1" applyBorder="1" applyAlignment="1">
      <alignment horizontal="center"/>
    </xf>
    <xf numFmtId="0" fontId="4" fillId="5" borderId="0" xfId="20" applyFont="1" applyFill="1" applyAlignment="1">
      <alignment horizontal="left" vertical="center"/>
    </xf>
    <xf numFmtId="0" fontId="20" fillId="5" borderId="4" xfId="0" applyFont="1" applyFill="1" applyBorder="1" applyAlignment="1">
      <alignment vertical="center"/>
    </xf>
    <xf numFmtId="0" fontId="3" fillId="5" borderId="0" xfId="20" applyFont="1" applyFill="1" applyBorder="1" applyAlignment="1">
      <alignment horizontal="left" vertical="top"/>
    </xf>
    <xf numFmtId="0" fontId="3" fillId="5" borderId="2" xfId="20" applyFont="1" applyFill="1" applyBorder="1" applyAlignment="1">
      <alignment horizontal="left" vertical="top" wrapText="1"/>
    </xf>
    <xf numFmtId="0" fontId="2" fillId="5" borderId="0" xfId="20" applyFont="1" applyFill="1" applyBorder="1" applyAlignment="1">
      <alignment horizontal="left" vertical="top" wrapText="1"/>
    </xf>
    <xf numFmtId="0" fontId="2" fillId="5" borderId="2" xfId="20" applyFont="1" applyFill="1" applyBorder="1" applyAlignment="1">
      <alignment horizontal="left" vertical="top"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168" fontId="4" fillId="0" borderId="0" xfId="4" applyNumberFormat="1" applyFont="1" applyFill="1" applyBorder="1" applyAlignment="1">
      <alignment horizontal="right" vertical="center"/>
    </xf>
    <xf numFmtId="168" fontId="2" fillId="0" borderId="0" xfId="4" applyNumberFormat="1" applyFont="1" applyFill="1" applyBorder="1" applyAlignment="1">
      <alignment horizontal="right" vertical="center"/>
    </xf>
    <xf numFmtId="0" fontId="2" fillId="5" borderId="3" xfId="0" applyFont="1" applyFill="1" applyBorder="1" applyAlignment="1">
      <alignment horizontal="left" vertical="top"/>
    </xf>
    <xf numFmtId="0" fontId="20" fillId="6" borderId="6" xfId="0" applyFont="1" applyFill="1" applyBorder="1" applyAlignment="1">
      <alignment horizontal="left" vertical="center" wrapText="1"/>
    </xf>
    <xf numFmtId="0" fontId="3" fillId="6" borderId="3" xfId="0" quotePrefix="1" applyFont="1" applyFill="1" applyBorder="1" applyAlignment="1">
      <alignment horizontal="center" vertical="center"/>
    </xf>
    <xf numFmtId="0" fontId="4" fillId="6" borderId="4" xfId="0" applyFont="1" applyFill="1" applyBorder="1" applyAlignment="1">
      <alignment horizontal="center" vertical="center" wrapText="1"/>
    </xf>
    <xf numFmtId="0" fontId="4" fillId="6" borderId="3" xfId="0" quotePrefix="1" applyFont="1" applyFill="1" applyBorder="1" applyAlignment="1">
      <alignment horizontal="center" vertical="center"/>
    </xf>
    <xf numFmtId="0" fontId="4" fillId="6" borderId="3" xfId="20" applyFont="1" applyFill="1" applyBorder="1" applyAlignment="1">
      <alignment horizontal="center" vertical="center"/>
    </xf>
    <xf numFmtId="0" fontId="4" fillId="6" borderId="3" xfId="0" applyFont="1" applyFill="1" applyBorder="1" applyAlignment="1">
      <alignment horizontal="center" vertical="center" wrapText="1"/>
    </xf>
    <xf numFmtId="0" fontId="3" fillId="6" borderId="1" xfId="0" applyFont="1" applyFill="1" applyBorder="1" applyAlignment="1">
      <alignment horizontal="left" vertical="top"/>
    </xf>
    <xf numFmtId="0" fontId="4" fillId="6" borderId="6" xfId="20" applyFont="1" applyFill="1" applyBorder="1" applyAlignment="1">
      <alignment horizontal="left" vertical="center"/>
    </xf>
    <xf numFmtId="164" fontId="5" fillId="0" borderId="19" xfId="0" applyNumberFormat="1" applyFont="1" applyBorder="1"/>
    <xf numFmtId="164" fontId="5" fillId="0" borderId="14" xfId="0" applyNumberFormat="1" applyFont="1" applyBorder="1"/>
    <xf numFmtId="0" fontId="5" fillId="0" borderId="14" xfId="0" applyFont="1" applyBorder="1"/>
    <xf numFmtId="0" fontId="3" fillId="6" borderId="9" xfId="0" applyFont="1" applyFill="1" applyBorder="1" applyAlignment="1">
      <alignment vertical="top"/>
    </xf>
    <xf numFmtId="0" fontId="5" fillId="6" borderId="9" xfId="0" applyFont="1" applyFill="1" applyBorder="1" applyAlignment="1">
      <alignment horizontal="center" vertical="center" wrapText="1"/>
    </xf>
    <xf numFmtId="168" fontId="4" fillId="5" borderId="5" xfId="4" applyNumberFormat="1" applyFont="1" applyFill="1" applyBorder="1" applyAlignment="1">
      <alignment horizontal="right" vertical="center"/>
    </xf>
    <xf numFmtId="168" fontId="4" fillId="5" borderId="7" xfId="4" applyNumberFormat="1" applyFont="1" applyFill="1" applyBorder="1" applyAlignment="1">
      <alignment horizontal="right" vertical="center"/>
    </xf>
    <xf numFmtId="168" fontId="2" fillId="5" borderId="7" xfId="4" applyNumberFormat="1" applyFont="1" applyFill="1" applyBorder="1" applyAlignment="1">
      <alignment horizontal="right" vertical="center"/>
    </xf>
    <xf numFmtId="168" fontId="2" fillId="8" borderId="7" xfId="4" applyNumberFormat="1" applyFont="1" applyFill="1" applyBorder="1" applyAlignment="1">
      <alignment horizontal="right" vertical="center"/>
    </xf>
    <xf numFmtId="168" fontId="2" fillId="8" borderId="9" xfId="4" applyNumberFormat="1" applyFont="1" applyFill="1" applyBorder="1" applyAlignment="1">
      <alignment horizontal="right" vertical="center"/>
    </xf>
    <xf numFmtId="0" fontId="3" fillId="6" borderId="7" xfId="0" quotePrefix="1" applyFont="1" applyFill="1" applyBorder="1" applyAlignment="1">
      <alignment vertical="center" wrapText="1"/>
    </xf>
    <xf numFmtId="0" fontId="3" fillId="6" borderId="9" xfId="0" quotePrefix="1" applyFont="1" applyFill="1" applyBorder="1" applyAlignment="1">
      <alignment vertical="top" wrapText="1"/>
    </xf>
    <xf numFmtId="168" fontId="5" fillId="5" borderId="7" xfId="4" applyNumberFormat="1" applyFont="1" applyFill="1" applyBorder="1" applyAlignment="1">
      <alignment horizontal="right" vertical="center"/>
    </xf>
    <xf numFmtId="0" fontId="4" fillId="0" borderId="3" xfId="0" applyFont="1" applyFill="1" applyBorder="1" applyAlignment="1">
      <alignment horizontal="center" vertical="center" wrapText="1"/>
    </xf>
    <xf numFmtId="168" fontId="2" fillId="0" borderId="1" xfId="4" applyNumberFormat="1" applyFont="1" applyFill="1" applyBorder="1" applyAlignment="1">
      <alignment horizontal="right" vertical="center"/>
    </xf>
    <xf numFmtId="168" fontId="4" fillId="7" borderId="5" xfId="4" applyNumberFormat="1" applyFont="1" applyFill="1" applyBorder="1" applyAlignment="1">
      <alignment vertical="center"/>
    </xf>
    <xf numFmtId="168" fontId="4" fillId="7" borderId="7" xfId="4" applyNumberFormat="1" applyFont="1" applyFill="1" applyBorder="1" applyAlignment="1">
      <alignment vertical="center"/>
    </xf>
    <xf numFmtId="168" fontId="5" fillId="7" borderId="7" xfId="4" applyNumberFormat="1" applyFont="1" applyFill="1" applyBorder="1" applyAlignment="1">
      <alignment horizontal="right" vertical="center"/>
    </xf>
    <xf numFmtId="168" fontId="5" fillId="8" borderId="9" xfId="4" applyNumberFormat="1" applyFont="1" applyFill="1" applyBorder="1" applyAlignment="1">
      <alignment vertical="center"/>
    </xf>
    <xf numFmtId="168" fontId="4" fillId="5" borderId="7" xfId="4" applyNumberFormat="1" applyFont="1" applyFill="1" applyBorder="1" applyAlignment="1">
      <alignment vertical="center"/>
    </xf>
    <xf numFmtId="168" fontId="5" fillId="7" borderId="7" xfId="4" applyNumberFormat="1" applyFont="1" applyFill="1" applyBorder="1" applyAlignment="1">
      <alignment vertical="center"/>
    </xf>
    <xf numFmtId="168" fontId="5" fillId="8" borderId="7" xfId="4" applyNumberFormat="1" applyFont="1" applyFill="1" applyBorder="1" applyAlignment="1">
      <alignment vertical="center"/>
    </xf>
    <xf numFmtId="168" fontId="2" fillId="8" borderId="9" xfId="4" applyNumberFormat="1" applyFont="1" applyFill="1" applyBorder="1" applyAlignment="1">
      <alignment horizontal="right" vertical="top"/>
    </xf>
    <xf numFmtId="168" fontId="4" fillId="5" borderId="7" xfId="4" applyNumberFormat="1" applyFont="1" applyFill="1" applyBorder="1" applyAlignment="1">
      <alignment horizontal="right" vertical="top"/>
    </xf>
    <xf numFmtId="168" fontId="2" fillId="5" borderId="7" xfId="4" applyNumberFormat="1" applyFont="1" applyFill="1" applyBorder="1" applyAlignment="1">
      <alignment horizontal="right" vertical="top"/>
    </xf>
    <xf numFmtId="168" fontId="2" fillId="8" borderId="7" xfId="4" applyNumberFormat="1" applyFont="1" applyFill="1" applyBorder="1" applyAlignment="1">
      <alignment horizontal="right" vertical="top"/>
    </xf>
    <xf numFmtId="0" fontId="3" fillId="6" borderId="7" xfId="0" quotePrefix="1" applyFont="1" applyFill="1" applyBorder="1" applyAlignment="1">
      <alignment horizontal="left" vertical="center" wrapText="1"/>
    </xf>
    <xf numFmtId="0" fontId="3" fillId="6" borderId="9" xfId="0" applyFont="1" applyFill="1" applyBorder="1" applyAlignment="1">
      <alignment horizontal="left" vertical="top"/>
    </xf>
    <xf numFmtId="0" fontId="5" fillId="6" borderId="7" xfId="0" applyFont="1" applyFill="1" applyBorder="1" applyAlignment="1">
      <alignment horizontal="center" vertical="center" wrapText="1"/>
    </xf>
    <xf numFmtId="168" fontId="4" fillId="5" borderId="9" xfId="4" applyNumberFormat="1" applyFont="1" applyFill="1" applyBorder="1" applyAlignment="1">
      <alignment horizontal="right" vertical="center"/>
    </xf>
    <xf numFmtId="0" fontId="3" fillId="6" borderId="9" xfId="0" quotePrefix="1" applyFont="1" applyFill="1" applyBorder="1" applyAlignment="1">
      <alignment vertical="center" wrapText="1"/>
    </xf>
    <xf numFmtId="0" fontId="3" fillId="6" borderId="9" xfId="20" applyFont="1" applyFill="1" applyBorder="1" applyAlignment="1">
      <alignment vertical="top"/>
    </xf>
    <xf numFmtId="0" fontId="3" fillId="6" borderId="9" xfId="23" applyFont="1" applyFill="1" applyBorder="1" applyAlignment="1">
      <alignment vertical="top"/>
    </xf>
    <xf numFmtId="0" fontId="12" fillId="5" borderId="0" xfId="0" applyFont="1" applyFill="1" applyAlignment="1">
      <alignment horizontal="left" vertical="center"/>
    </xf>
    <xf numFmtId="0" fontId="4" fillId="7" borderId="0" xfId="0" applyFont="1" applyFill="1" applyBorder="1" applyAlignment="1">
      <alignment vertical="center"/>
    </xf>
    <xf numFmtId="0" fontId="5" fillId="0"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7" borderId="3" xfId="20" applyFont="1" applyFill="1" applyBorder="1" applyAlignment="1">
      <alignment vertical="center"/>
    </xf>
    <xf numFmtId="0" fontId="5" fillId="7" borderId="0" xfId="20" applyFont="1" applyFill="1" applyBorder="1" applyAlignment="1">
      <alignment horizontal="left" vertical="center"/>
    </xf>
    <xf numFmtId="1" fontId="2" fillId="8" borderId="0" xfId="27" applyNumberFormat="1" applyFont="1" applyFill="1" applyBorder="1" applyAlignment="1">
      <alignment horizontal="left" vertical="center"/>
    </xf>
    <xf numFmtId="1" fontId="2" fillId="8" borderId="1" xfId="27" applyNumberFormat="1" applyFont="1" applyFill="1" applyBorder="1" applyAlignment="1">
      <alignment horizontal="left" vertical="center"/>
    </xf>
    <xf numFmtId="0" fontId="4" fillId="5" borderId="3" xfId="20" applyFont="1" applyFill="1" applyBorder="1" applyAlignment="1">
      <alignment vertical="center"/>
    </xf>
    <xf numFmtId="0" fontId="5" fillId="7" borderId="0" xfId="20" applyFont="1" applyFill="1" applyBorder="1" applyAlignment="1">
      <alignment vertical="center"/>
    </xf>
    <xf numFmtId="0" fontId="5" fillId="8" borderId="0" xfId="20" applyFont="1" applyFill="1" applyBorder="1" applyAlignment="1">
      <alignment vertical="center"/>
    </xf>
    <xf numFmtId="0" fontId="5" fillId="8" borderId="1" xfId="20" applyFont="1" applyFill="1" applyBorder="1" applyAlignment="1">
      <alignment vertical="center"/>
    </xf>
    <xf numFmtId="0" fontId="11" fillId="5" borderId="0" xfId="0" applyFont="1" applyFill="1" applyAlignment="1">
      <alignment horizontal="left" vertical="center"/>
    </xf>
    <xf numFmtId="0" fontId="3" fillId="6" borderId="8" xfId="0" quotePrefix="1" applyFont="1" applyFill="1" applyBorder="1" applyAlignment="1">
      <alignment vertical="center"/>
    </xf>
    <xf numFmtId="0" fontId="2" fillId="2" borderId="0" xfId="0" applyFont="1" applyFill="1" applyBorder="1" applyAlignment="1">
      <alignment horizontal="center" vertical="top"/>
    </xf>
    <xf numFmtId="0" fontId="3" fillId="6" borderId="1" xfId="0" quotePrefix="1" applyFont="1" applyFill="1" applyBorder="1" applyAlignment="1">
      <alignment horizontal="left" vertical="top" wrapText="1"/>
    </xf>
    <xf numFmtId="0" fontId="2" fillId="5" borderId="0" xfId="20" applyFont="1" applyFill="1"/>
    <xf numFmtId="0" fontId="24" fillId="5" borderId="1" xfId="20" applyFont="1" applyFill="1" applyBorder="1" applyAlignment="1"/>
    <xf numFmtId="0" fontId="26" fillId="5" borderId="2" xfId="20" applyFont="1" applyFill="1" applyBorder="1" applyAlignment="1">
      <alignment horizontal="right" vertical="center"/>
    </xf>
    <xf numFmtId="0" fontId="28" fillId="5" borderId="0" xfId="20" applyFont="1" applyFill="1" applyBorder="1" applyAlignment="1">
      <alignment vertical="center"/>
    </xf>
    <xf numFmtId="0" fontId="28" fillId="5" borderId="7" xfId="20" applyFont="1" applyFill="1" applyBorder="1" applyAlignment="1">
      <alignment vertical="center"/>
    </xf>
    <xf numFmtId="0" fontId="29" fillId="5" borderId="8" xfId="20" applyFont="1" applyFill="1" applyBorder="1" applyAlignment="1">
      <alignment horizontal="right" vertical="center"/>
    </xf>
    <xf numFmtId="0" fontId="28" fillId="5" borderId="1" xfId="20" quotePrefix="1" applyFont="1" applyFill="1" applyBorder="1" applyAlignment="1">
      <alignment vertical="center"/>
    </xf>
    <xf numFmtId="0" fontId="28" fillId="5" borderId="1" xfId="20" applyFont="1" applyFill="1" applyBorder="1" applyAlignment="1">
      <alignment vertical="center"/>
    </xf>
    <xf numFmtId="0" fontId="28" fillId="5" borderId="9" xfId="20" applyFont="1" applyFill="1" applyBorder="1" applyAlignment="1">
      <alignment vertical="center"/>
    </xf>
    <xf numFmtId="0" fontId="28" fillId="5" borderId="0" xfId="20" applyFont="1" applyFill="1" applyAlignment="1">
      <alignment vertical="center"/>
    </xf>
    <xf numFmtId="0" fontId="4" fillId="5" borderId="0" xfId="20" applyFont="1" applyFill="1" applyAlignment="1">
      <alignment horizontal="left" vertical="top"/>
    </xf>
    <xf numFmtId="0" fontId="24" fillId="5" borderId="0" xfId="20" applyFont="1" applyFill="1"/>
    <xf numFmtId="0" fontId="4" fillId="6" borderId="3" xfId="0" quotePrefix="1" applyFont="1" applyFill="1" applyBorder="1" applyAlignment="1">
      <alignment horizontal="center" vertical="center"/>
    </xf>
    <xf numFmtId="0" fontId="2" fillId="2" borderId="0" xfId="0" applyFont="1" applyFill="1" applyBorder="1" applyAlignment="1">
      <alignment horizontal="center" vertical="top"/>
    </xf>
    <xf numFmtId="0" fontId="3" fillId="6" borderId="0" xfId="0" quotePrefix="1" applyFont="1" applyFill="1" applyBorder="1" applyAlignment="1">
      <alignment horizontal="left" vertical="center" wrapText="1"/>
    </xf>
    <xf numFmtId="0" fontId="3" fillId="6" borderId="7" xfId="0" quotePrefix="1" applyFont="1" applyFill="1" applyBorder="1" applyAlignment="1">
      <alignment horizontal="left" vertical="center" wrapText="1"/>
    </xf>
    <xf numFmtId="0" fontId="3" fillId="6" borderId="1" xfId="0" quotePrefix="1" applyFont="1" applyFill="1" applyBorder="1" applyAlignment="1">
      <alignment horizontal="center" vertical="center"/>
    </xf>
    <xf numFmtId="0" fontId="12" fillId="5" borderId="0" xfId="0" applyFont="1" applyFill="1" applyAlignment="1">
      <alignment vertical="top" wrapText="1"/>
    </xf>
    <xf numFmtId="0" fontId="31" fillId="0" borderId="0" xfId="0" applyFont="1"/>
    <xf numFmtId="0" fontId="27" fillId="5" borderId="0" xfId="33" quotePrefix="1" applyFill="1" applyBorder="1" applyAlignment="1" applyProtection="1">
      <alignment horizontal="left" vertical="center"/>
    </xf>
    <xf numFmtId="0" fontId="27" fillId="5" borderId="3" xfId="33" quotePrefix="1" applyFill="1" applyBorder="1" applyAlignment="1" applyProtection="1">
      <alignment horizontal="left" vertical="center"/>
    </xf>
    <xf numFmtId="0" fontId="24" fillId="5" borderId="0" xfId="20" applyFont="1" applyFill="1" applyBorder="1" applyAlignment="1">
      <alignment horizontal="center"/>
    </xf>
    <xf numFmtId="0" fontId="22" fillId="9" borderId="15" xfId="20" applyFont="1" applyFill="1" applyBorder="1" applyAlignment="1">
      <alignment horizontal="center" vertical="center" wrapText="1"/>
    </xf>
    <xf numFmtId="0" fontId="22" fillId="9" borderId="3" xfId="20" applyFont="1" applyFill="1" applyBorder="1" applyAlignment="1">
      <alignment horizontal="center" vertical="center" wrapText="1"/>
    </xf>
    <xf numFmtId="0" fontId="22" fillId="9" borderId="13" xfId="20" applyFont="1" applyFill="1" applyBorder="1" applyAlignment="1">
      <alignment horizontal="center" vertical="center" wrapText="1"/>
    </xf>
    <xf numFmtId="0" fontId="22" fillId="9" borderId="8" xfId="20" applyFont="1" applyFill="1" applyBorder="1" applyAlignment="1">
      <alignment horizontal="center" vertical="center" wrapText="1"/>
    </xf>
    <xf numFmtId="0" fontId="22" fillId="9" borderId="1" xfId="20" applyFont="1" applyFill="1" applyBorder="1" applyAlignment="1">
      <alignment horizontal="center" vertical="center" wrapText="1"/>
    </xf>
    <xf numFmtId="0" fontId="22" fillId="9" borderId="9" xfId="20" applyFont="1" applyFill="1" applyBorder="1" applyAlignment="1">
      <alignment horizontal="center" vertical="center" wrapText="1"/>
    </xf>
    <xf numFmtId="0" fontId="25" fillId="6" borderId="15" xfId="20" applyFont="1" applyFill="1" applyBorder="1" applyAlignment="1">
      <alignment horizontal="center" vertical="center" wrapText="1"/>
    </xf>
    <xf numFmtId="0" fontId="25" fillId="6" borderId="3" xfId="20" applyFont="1" applyFill="1" applyBorder="1" applyAlignment="1">
      <alignment horizontal="center" vertical="center" wrapText="1"/>
    </xf>
    <xf numFmtId="0" fontId="25" fillId="6" borderId="13" xfId="20" applyFont="1" applyFill="1" applyBorder="1" applyAlignment="1">
      <alignment horizontal="center" vertical="center" wrapText="1"/>
    </xf>
    <xf numFmtId="0" fontId="25" fillId="6" borderId="2" xfId="20" applyFont="1" applyFill="1" applyBorder="1" applyAlignment="1">
      <alignment horizontal="center" vertical="center" wrapText="1"/>
    </xf>
    <xf numFmtId="0" fontId="25" fillId="6" borderId="0" xfId="20" applyFont="1" applyFill="1" applyBorder="1" applyAlignment="1">
      <alignment horizontal="center" vertical="center" wrapText="1"/>
    </xf>
    <xf numFmtId="0" fontId="25" fillId="6" borderId="7" xfId="20" applyFont="1" applyFill="1" applyBorder="1" applyAlignment="1">
      <alignment horizontal="center" vertical="center" wrapText="1"/>
    </xf>
    <xf numFmtId="0" fontId="25" fillId="6" borderId="8" xfId="20" applyFont="1" applyFill="1" applyBorder="1" applyAlignment="1">
      <alignment horizontal="center" vertical="center" wrapText="1"/>
    </xf>
    <xf numFmtId="0" fontId="25" fillId="6" borderId="1" xfId="20" applyFont="1" applyFill="1" applyBorder="1" applyAlignment="1">
      <alignment horizontal="center" vertical="center" wrapText="1"/>
    </xf>
    <xf numFmtId="0" fontId="25" fillId="6" borderId="9" xfId="20" applyFont="1" applyFill="1" applyBorder="1" applyAlignment="1">
      <alignment horizontal="center" vertical="center" wrapText="1"/>
    </xf>
    <xf numFmtId="0" fontId="27" fillId="5" borderId="3" xfId="33" quotePrefix="1" applyFill="1" applyBorder="1" applyAlignment="1" applyProtection="1">
      <alignment horizontal="left" vertical="center" wrapText="1"/>
    </xf>
    <xf numFmtId="0" fontId="27" fillId="5" borderId="13" xfId="33" quotePrefix="1" applyFill="1" applyBorder="1" applyAlignment="1" applyProtection="1">
      <alignment horizontal="left" vertical="center" wrapText="1"/>
    </xf>
    <xf numFmtId="0" fontId="27" fillId="5" borderId="13" xfId="33" quotePrefix="1" applyFill="1" applyBorder="1" applyAlignment="1" applyProtection="1">
      <alignment horizontal="left" vertical="center"/>
    </xf>
    <xf numFmtId="0" fontId="2" fillId="2" borderId="2" xfId="20" applyFont="1" applyFill="1" applyBorder="1" applyAlignment="1">
      <alignment horizontal="left" vertical="center" wrapText="1"/>
    </xf>
    <xf numFmtId="0" fontId="2" fillId="2" borderId="0" xfId="20" applyFont="1" applyFill="1" applyBorder="1" applyAlignment="1">
      <alignment horizontal="left" vertical="center" wrapText="1"/>
    </xf>
    <xf numFmtId="0" fontId="2" fillId="5" borderId="0" xfId="20" applyFont="1" applyFill="1" applyBorder="1" applyAlignment="1">
      <alignment horizontal="left" vertical="top" wrapText="1"/>
    </xf>
    <xf numFmtId="0" fontId="2" fillId="5" borderId="2" xfId="20" applyFont="1" applyFill="1" applyBorder="1" applyAlignment="1">
      <alignment horizontal="left" vertical="top" wrapText="1"/>
    </xf>
    <xf numFmtId="0" fontId="3" fillId="6" borderId="2" xfId="20" applyFont="1" applyFill="1" applyBorder="1" applyAlignment="1">
      <alignment horizontal="left" vertical="top"/>
    </xf>
    <xf numFmtId="0" fontId="3" fillId="6" borderId="0" xfId="20" applyFont="1" applyFill="1" applyBorder="1" applyAlignment="1">
      <alignment horizontal="left" vertical="top"/>
    </xf>
    <xf numFmtId="0" fontId="5" fillId="5" borderId="2" xfId="20" applyFont="1" applyFill="1" applyBorder="1" applyAlignment="1">
      <alignment horizontal="left" vertical="top" wrapText="1"/>
    </xf>
    <xf numFmtId="0" fontId="2" fillId="5" borderId="0" xfId="20" applyFont="1" applyFill="1" applyBorder="1" applyAlignment="1">
      <alignment horizontal="center" vertical="top"/>
    </xf>
    <xf numFmtId="0" fontId="22" fillId="9" borderId="2" xfId="20" applyFont="1" applyFill="1" applyBorder="1" applyAlignment="1">
      <alignment horizontal="center" vertical="top"/>
    </xf>
    <xf numFmtId="0" fontId="22" fillId="9" borderId="0" xfId="20" applyFont="1" applyFill="1" applyBorder="1" applyAlignment="1">
      <alignment horizontal="center" vertical="top"/>
    </xf>
    <xf numFmtId="0" fontId="3" fillId="2" borderId="2" xfId="20" applyFont="1" applyFill="1" applyBorder="1" applyAlignment="1">
      <alignment horizontal="center" vertical="center" wrapText="1"/>
    </xf>
    <xf numFmtId="0" fontId="3" fillId="2" borderId="0" xfId="20" applyFont="1" applyFill="1" applyBorder="1" applyAlignment="1">
      <alignment horizontal="center" vertical="center" wrapText="1"/>
    </xf>
    <xf numFmtId="0" fontId="3" fillId="6" borderId="2" xfId="20" applyFont="1" applyFill="1" applyBorder="1" applyAlignment="1">
      <alignment horizontal="left" vertical="top" wrapText="1"/>
    </xf>
    <xf numFmtId="0" fontId="20" fillId="6" borderId="4" xfId="0" applyFont="1" applyFill="1" applyBorder="1" applyAlignment="1">
      <alignment horizontal="center" vertical="center" wrapText="1"/>
    </xf>
    <xf numFmtId="0" fontId="21" fillId="5" borderId="7" xfId="0" applyFont="1" applyFill="1" applyBorder="1" applyAlignment="1">
      <alignment horizontal="left"/>
    </xf>
    <xf numFmtId="174" fontId="21" fillId="5" borderId="15" xfId="8" applyNumberFormat="1" applyFont="1" applyFill="1" applyBorder="1" applyAlignment="1"/>
    <xf numFmtId="174" fontId="21" fillId="5" borderId="3" xfId="8" applyNumberFormat="1" applyFont="1" applyFill="1" applyBorder="1" applyAlignment="1"/>
    <xf numFmtId="174" fontId="21" fillId="5" borderId="0" xfId="8" applyNumberFormat="1" applyFont="1" applyFill="1" applyBorder="1" applyAlignment="1"/>
    <xf numFmtId="176" fontId="21" fillId="5" borderId="3" xfId="31" applyNumberFormat="1" applyFont="1" applyFill="1" applyBorder="1" applyAlignment="1"/>
    <xf numFmtId="174" fontId="21" fillId="5" borderId="7" xfId="8" applyNumberFormat="1" applyFont="1" applyFill="1" applyBorder="1" applyAlignment="1"/>
    <xf numFmtId="174" fontId="20" fillId="6" borderId="4" xfId="8" applyNumberFormat="1" applyFont="1" applyFill="1" applyBorder="1" applyAlignment="1">
      <alignment horizontal="center" vertical="center" wrapText="1"/>
    </xf>
    <xf numFmtId="174" fontId="21" fillId="5" borderId="2" xfId="8" applyNumberFormat="1" applyFont="1" applyFill="1" applyBorder="1" applyAlignment="1"/>
    <xf numFmtId="176" fontId="21" fillId="5" borderId="0" xfId="31" applyNumberFormat="1" applyFont="1" applyFill="1" applyBorder="1" applyAlignment="1"/>
    <xf numFmtId="0" fontId="21" fillId="8" borderId="7" xfId="0" applyFont="1" applyFill="1" applyBorder="1" applyAlignment="1">
      <alignment horizontal="left"/>
    </xf>
    <xf numFmtId="174" fontId="21" fillId="8" borderId="2" xfId="8" applyNumberFormat="1" applyFont="1" applyFill="1" applyBorder="1" applyAlignment="1"/>
    <xf numFmtId="174" fontId="21" fillId="8" borderId="0" xfId="8" applyNumberFormat="1" applyFont="1" applyFill="1" applyBorder="1" applyAlignment="1"/>
    <xf numFmtId="176" fontId="21" fillId="8" borderId="0" xfId="31" applyNumberFormat="1" applyFont="1" applyFill="1" applyBorder="1" applyAlignment="1"/>
    <xf numFmtId="174" fontId="21" fillId="8" borderId="7" xfId="8" applyNumberFormat="1" applyFont="1" applyFill="1" applyBorder="1" applyAlignment="1"/>
    <xf numFmtId="174" fontId="21" fillId="8" borderId="1" xfId="8" applyNumberFormat="1" applyFont="1" applyFill="1" applyBorder="1" applyAlignment="1"/>
    <xf numFmtId="174" fontId="21" fillId="8" borderId="9" xfId="8" applyNumberFormat="1" applyFont="1" applyFill="1" applyBorder="1" applyAlignment="1"/>
    <xf numFmtId="0" fontId="2" fillId="5" borderId="0" xfId="20" applyFont="1" applyFill="1" applyBorder="1" applyAlignment="1">
      <alignment horizontal="right" vertical="top"/>
    </xf>
    <xf numFmtId="0" fontId="3" fillId="6" borderId="0" xfId="20" applyFont="1" applyFill="1" applyBorder="1" applyAlignment="1">
      <alignment horizontal="left" vertical="top" wrapText="1"/>
    </xf>
    <xf numFmtId="1" fontId="20" fillId="0" borderId="4" xfId="8" applyNumberFormat="1" applyFont="1" applyBorder="1" applyAlignment="1">
      <alignment horizontal="right"/>
    </xf>
    <xf numFmtId="0" fontId="20" fillId="5" borderId="4" xfId="0" applyFont="1" applyFill="1" applyBorder="1" applyAlignment="1">
      <alignment horizontal="center"/>
    </xf>
    <xf numFmtId="0" fontId="2" fillId="8" borderId="0" xfId="20" applyFont="1" applyFill="1" applyBorder="1" applyAlignment="1">
      <alignment horizontal="right" vertical="top"/>
    </xf>
    <xf numFmtId="0" fontId="2" fillId="5" borderId="3" xfId="20" applyFont="1" applyFill="1" applyBorder="1" applyAlignment="1">
      <alignment horizontal="right" vertical="top"/>
    </xf>
    <xf numFmtId="174" fontId="20" fillId="5" borderId="4" xfId="8" applyNumberFormat="1" applyFont="1" applyFill="1" applyBorder="1" applyAlignment="1">
      <alignment horizontal="center" vertical="center"/>
    </xf>
    <xf numFmtId="174" fontId="20" fillId="5" borderId="5" xfId="8" applyNumberFormat="1" applyFont="1" applyFill="1" applyBorder="1" applyAlignment="1">
      <alignment horizontal="center" vertical="center"/>
    </xf>
    <xf numFmtId="174" fontId="20" fillId="5" borderId="6" xfId="8" applyNumberFormat="1" applyFont="1" applyFill="1" applyBorder="1" applyAlignment="1">
      <alignment horizontal="left" vertical="center"/>
    </xf>
    <xf numFmtId="174" fontId="20" fillId="5" borderId="4" xfId="8" applyNumberFormat="1" applyFont="1" applyFill="1" applyBorder="1" applyAlignment="1">
      <alignment horizontal="left" vertical="center"/>
    </xf>
    <xf numFmtId="176" fontId="20" fillId="5" borderId="4" xfId="31" applyNumberFormat="1" applyFont="1" applyFill="1" applyBorder="1" applyAlignment="1">
      <alignment horizontal="right" vertical="center"/>
    </xf>
    <xf numFmtId="0" fontId="4" fillId="5" borderId="4" xfId="20" applyFont="1" applyFill="1" applyBorder="1" applyAlignment="1">
      <alignment horizontal="left" vertical="center"/>
    </xf>
    <xf numFmtId="0" fontId="4" fillId="5" borderId="5" xfId="20" applyFont="1" applyFill="1" applyBorder="1" applyAlignment="1">
      <alignment horizontal="left" vertical="center"/>
    </xf>
    <xf numFmtId="174" fontId="20" fillId="6" borderId="5" xfId="8" applyNumberFormat="1" applyFont="1" applyFill="1" applyBorder="1" applyAlignment="1">
      <alignment horizontal="center" vertical="center" wrapText="1"/>
    </xf>
    <xf numFmtId="0" fontId="21" fillId="8" borderId="9" xfId="0" applyFont="1" applyFill="1" applyBorder="1" applyAlignment="1">
      <alignment horizontal="left"/>
    </xf>
    <xf numFmtId="174" fontId="21" fillId="8" borderId="8" xfId="8" applyNumberFormat="1" applyFont="1" applyFill="1" applyBorder="1" applyAlignment="1"/>
    <xf numFmtId="176" fontId="21" fillId="8" borderId="1" xfId="31" applyNumberFormat="1" applyFont="1" applyFill="1" applyBorder="1" applyAlignment="1"/>
    <xf numFmtId="0" fontId="4" fillId="5" borderId="4" xfId="20" applyFont="1" applyFill="1" applyBorder="1" applyAlignment="1">
      <alignment horizontal="right" vertical="top"/>
    </xf>
    <xf numFmtId="0" fontId="2" fillId="8" borderId="1" xfId="20" applyFont="1" applyFill="1" applyBorder="1" applyAlignment="1">
      <alignment horizontal="right" vertical="top"/>
    </xf>
    <xf numFmtId="0" fontId="2" fillId="2" borderId="0" xfId="0" applyFont="1" applyFill="1" applyBorder="1" applyAlignment="1">
      <alignment horizontal="center" vertical="top"/>
    </xf>
    <xf numFmtId="0" fontId="23" fillId="9" borderId="15" xfId="0" quotePrefix="1" applyFont="1" applyFill="1" applyBorder="1" applyAlignment="1">
      <alignment horizontal="center" vertical="center"/>
    </xf>
    <xf numFmtId="0" fontId="23" fillId="9" borderId="3" xfId="0" quotePrefix="1" applyFont="1" applyFill="1" applyBorder="1" applyAlignment="1">
      <alignment horizontal="center" vertical="center"/>
    </xf>
    <xf numFmtId="0" fontId="23" fillId="9" borderId="13" xfId="0" quotePrefix="1" applyFont="1" applyFill="1" applyBorder="1" applyAlignment="1">
      <alignment horizontal="center" vertical="center"/>
    </xf>
    <xf numFmtId="0" fontId="23" fillId="9" borderId="2" xfId="0" quotePrefix="1" applyFont="1" applyFill="1" applyBorder="1" applyAlignment="1">
      <alignment horizontal="center" vertical="center"/>
    </xf>
    <xf numFmtId="0" fontId="23" fillId="9" borderId="0" xfId="0" quotePrefix="1" applyFont="1" applyFill="1" applyBorder="1" applyAlignment="1">
      <alignment horizontal="center" vertical="center"/>
    </xf>
    <xf numFmtId="0" fontId="23" fillId="9" borderId="7" xfId="0" quotePrefix="1" applyFont="1" applyFill="1" applyBorder="1" applyAlignment="1">
      <alignment horizontal="center" vertical="center"/>
    </xf>
    <xf numFmtId="0" fontId="3" fillId="6" borderId="2" xfId="0" quotePrefix="1" applyFont="1" applyFill="1" applyBorder="1" applyAlignment="1">
      <alignment horizontal="left" vertical="center" wrapText="1"/>
    </xf>
    <xf numFmtId="0" fontId="3" fillId="6" borderId="0" xfId="0" quotePrefix="1" applyFont="1" applyFill="1" applyBorder="1" applyAlignment="1">
      <alignment horizontal="left" vertical="center" wrapText="1"/>
    </xf>
    <xf numFmtId="0" fontId="3" fillId="6" borderId="7" xfId="0" quotePrefix="1" applyFont="1" applyFill="1" applyBorder="1" applyAlignment="1">
      <alignment horizontal="left" vertical="center" wrapText="1"/>
    </xf>
    <xf numFmtId="0" fontId="3" fillId="6" borderId="15" xfId="0" quotePrefix="1" applyFont="1" applyFill="1" applyBorder="1" applyAlignment="1">
      <alignment horizontal="center" vertical="center"/>
    </xf>
    <xf numFmtId="0" fontId="3" fillId="6" borderId="2" xfId="0" quotePrefix="1" applyFont="1" applyFill="1" applyBorder="1" applyAlignment="1">
      <alignment horizontal="center" vertical="center"/>
    </xf>
    <xf numFmtId="0" fontId="3" fillId="6" borderId="8" xfId="0" quotePrefix="1" applyFont="1" applyFill="1" applyBorder="1" applyAlignment="1">
      <alignment horizontal="center" vertical="center"/>
    </xf>
    <xf numFmtId="0" fontId="3" fillId="6" borderId="3" xfId="0" quotePrefix="1" applyFont="1" applyFill="1" applyBorder="1" applyAlignment="1">
      <alignment horizontal="center" vertical="center"/>
    </xf>
    <xf numFmtId="0" fontId="3" fillId="6" borderId="1" xfId="0" quotePrefix="1" applyFont="1" applyFill="1" applyBorder="1" applyAlignment="1">
      <alignment horizontal="center" vertical="center"/>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3" xfId="0" quotePrefix="1" applyFont="1" applyFill="1" applyBorder="1" applyAlignment="1">
      <alignment horizontal="center" vertical="center"/>
    </xf>
    <xf numFmtId="0" fontId="12" fillId="5" borderId="0" xfId="0" applyFont="1" applyFill="1" applyAlignment="1">
      <alignment horizontal="left" vertical="top" wrapText="1"/>
    </xf>
    <xf numFmtId="0" fontId="23" fillId="9" borderId="15" xfId="0" quotePrefix="1" applyFont="1" applyFill="1" applyBorder="1" applyAlignment="1">
      <alignment horizontal="center" vertical="center" wrapText="1"/>
    </xf>
    <xf numFmtId="0" fontId="23" fillId="9" borderId="3" xfId="0" quotePrefix="1" applyFont="1" applyFill="1" applyBorder="1" applyAlignment="1">
      <alignment horizontal="center" vertical="center" wrapText="1"/>
    </xf>
    <xf numFmtId="0" fontId="23" fillId="9" borderId="13" xfId="0" quotePrefix="1" applyFont="1" applyFill="1" applyBorder="1" applyAlignment="1">
      <alignment horizontal="center" vertical="center" wrapText="1"/>
    </xf>
    <xf numFmtId="0" fontId="23" fillId="9" borderId="2" xfId="0" quotePrefix="1" applyFont="1" applyFill="1" applyBorder="1" applyAlignment="1">
      <alignment horizontal="center" vertical="center" wrapText="1"/>
    </xf>
    <xf numFmtId="0" fontId="23" fillId="9" borderId="0" xfId="0" quotePrefix="1" applyFont="1" applyFill="1" applyBorder="1" applyAlignment="1">
      <alignment horizontal="center" vertical="center" wrapText="1"/>
    </xf>
    <xf numFmtId="0" fontId="23" fillId="9" borderId="7" xfId="0" quotePrefix="1" applyFont="1" applyFill="1" applyBorder="1" applyAlignment="1">
      <alignment horizontal="center" vertical="center" wrapText="1"/>
    </xf>
    <xf numFmtId="0" fontId="4" fillId="6" borderId="3" xfId="20" applyFont="1" applyFill="1" applyBorder="1" applyAlignment="1">
      <alignment horizontal="center" vertical="center"/>
    </xf>
    <xf numFmtId="0" fontId="4" fillId="6" borderId="1" xfId="20" applyFont="1" applyFill="1" applyBorder="1" applyAlignment="1">
      <alignment horizontal="center" vertical="center"/>
    </xf>
    <xf numFmtId="0" fontId="4" fillId="6" borderId="3" xfId="0" applyFont="1" applyFill="1" applyBorder="1" applyAlignment="1">
      <alignment horizontal="center" vertical="center" wrapText="1"/>
    </xf>
    <xf numFmtId="0" fontId="11" fillId="5" borderId="0" xfId="0" applyFont="1" applyFill="1" applyAlignment="1">
      <alignment horizontal="left" vertical="top" wrapText="1"/>
    </xf>
    <xf numFmtId="0" fontId="3" fillId="6" borderId="8" xfId="0" quotePrefix="1" applyFont="1" applyFill="1" applyBorder="1" applyAlignment="1">
      <alignment horizontal="left" vertical="center"/>
    </xf>
    <xf numFmtId="0" fontId="3" fillId="6" borderId="1" xfId="0" quotePrefix="1" applyFont="1" applyFill="1" applyBorder="1" applyAlignment="1">
      <alignment horizontal="left" vertical="center"/>
    </xf>
    <xf numFmtId="0" fontId="3" fillId="6" borderId="9" xfId="0" quotePrefix="1" applyFont="1" applyFill="1" applyBorder="1" applyAlignment="1">
      <alignment horizontal="left" vertical="center"/>
    </xf>
    <xf numFmtId="0" fontId="7" fillId="5" borderId="0" xfId="0" applyFont="1" applyFill="1" applyAlignment="1">
      <alignment horizontal="left" vertical="top" wrapText="1"/>
    </xf>
    <xf numFmtId="0" fontId="3" fillId="6" borderId="1" xfId="0" quotePrefix="1" applyFont="1" applyFill="1" applyBorder="1" applyAlignment="1">
      <alignment horizontal="left" vertical="top" wrapText="1"/>
    </xf>
    <xf numFmtId="0" fontId="3" fillId="6" borderId="15" xfId="0" quotePrefix="1" applyFont="1" applyFill="1" applyBorder="1" applyAlignment="1">
      <alignment horizontal="left" vertical="center" wrapText="1"/>
    </xf>
    <xf numFmtId="0" fontId="3" fillId="6" borderId="3" xfId="0" quotePrefix="1" applyFont="1" applyFill="1" applyBorder="1" applyAlignment="1">
      <alignment horizontal="left" vertical="center" wrapText="1"/>
    </xf>
    <xf numFmtId="0" fontId="3" fillId="6" borderId="13" xfId="0" quotePrefix="1" applyFont="1" applyFill="1" applyBorder="1" applyAlignment="1">
      <alignment horizontal="left" vertical="center" wrapText="1"/>
    </xf>
    <xf numFmtId="0" fontId="3" fillId="6" borderId="9" xfId="0" quotePrefix="1" applyFont="1" applyFill="1" applyBorder="1" applyAlignment="1">
      <alignment horizontal="left" vertical="top" wrapText="1"/>
    </xf>
    <xf numFmtId="0" fontId="23" fillId="9" borderId="15" xfId="0" quotePrefix="1" applyFont="1" applyFill="1" applyBorder="1" applyAlignment="1">
      <alignment horizontal="left" vertical="center"/>
    </xf>
    <xf numFmtId="0" fontId="23" fillId="9" borderId="3" xfId="0" quotePrefix="1" applyFont="1" applyFill="1" applyBorder="1" applyAlignment="1">
      <alignment horizontal="left" vertical="center"/>
    </xf>
    <xf numFmtId="0" fontId="23" fillId="9" borderId="2" xfId="0" quotePrefix="1" applyFont="1" applyFill="1" applyBorder="1" applyAlignment="1">
      <alignment horizontal="left" vertical="center"/>
    </xf>
    <xf numFmtId="0" fontId="23" fillId="9" borderId="0" xfId="0" quotePrefix="1" applyFont="1" applyFill="1" applyBorder="1" applyAlignment="1">
      <alignment horizontal="left" vertical="center"/>
    </xf>
    <xf numFmtId="0" fontId="3" fillId="6" borderId="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3" xfId="20" applyFont="1" applyFill="1" applyBorder="1" applyAlignment="1">
      <alignment horizontal="center" vertical="center"/>
    </xf>
    <xf numFmtId="0" fontId="3" fillId="6" borderId="1" xfId="20" applyFont="1" applyFill="1" applyBorder="1" applyAlignment="1">
      <alignment horizontal="center" vertical="center"/>
    </xf>
    <xf numFmtId="0" fontId="3" fillId="6" borderId="5"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4" fillId="6" borderId="2" xfId="0" quotePrefix="1" applyFont="1" applyFill="1" applyBorder="1" applyAlignment="1">
      <alignment horizontal="left" vertical="center" wrapText="1"/>
    </xf>
    <xf numFmtId="0" fontId="4" fillId="6" borderId="0" xfId="0" quotePrefix="1" applyFont="1" applyFill="1" applyBorder="1" applyAlignment="1">
      <alignment horizontal="left" vertical="center" wrapText="1"/>
    </xf>
    <xf numFmtId="0" fontId="4" fillId="6" borderId="7" xfId="0" quotePrefix="1" applyFont="1" applyFill="1" applyBorder="1" applyAlignment="1">
      <alignment horizontal="left" vertical="center" wrapText="1"/>
    </xf>
    <xf numFmtId="0" fontId="20" fillId="6" borderId="6" xfId="0" applyFont="1" applyFill="1" applyBorder="1" applyAlignment="1">
      <alignment horizontal="left" vertical="center" wrapText="1"/>
    </xf>
    <xf numFmtId="0" fontId="20" fillId="6" borderId="4" xfId="0" applyFont="1" applyFill="1" applyBorder="1" applyAlignment="1">
      <alignment horizontal="left" vertical="center" wrapText="1"/>
    </xf>
    <xf numFmtId="0" fontId="20" fillId="6" borderId="5" xfId="0" applyFont="1" applyFill="1" applyBorder="1" applyAlignment="1">
      <alignment horizontal="left" vertical="center" wrapText="1"/>
    </xf>
    <xf numFmtId="0" fontId="3" fillId="6" borderId="2" xfId="20" quotePrefix="1" applyFont="1" applyFill="1" applyBorder="1" applyAlignment="1">
      <alignment horizontal="left" vertical="top" wrapText="1"/>
    </xf>
    <xf numFmtId="0" fontId="3" fillId="6" borderId="0" xfId="20" quotePrefix="1" applyFont="1" applyFill="1" applyBorder="1" applyAlignment="1">
      <alignment horizontal="left" vertical="top" wrapText="1"/>
    </xf>
    <xf numFmtId="0" fontId="3" fillId="6" borderId="7" xfId="20" applyFont="1" applyFill="1" applyBorder="1" applyAlignment="1">
      <alignment horizontal="left" vertical="top"/>
    </xf>
    <xf numFmtId="0" fontId="4" fillId="6" borderId="6" xfId="20" applyFont="1" applyFill="1" applyBorder="1" applyAlignment="1">
      <alignment horizontal="left" vertical="top"/>
    </xf>
    <xf numFmtId="0" fontId="4" fillId="6" borderId="4" xfId="20" applyFont="1" applyFill="1" applyBorder="1" applyAlignment="1">
      <alignment horizontal="left" vertical="top"/>
    </xf>
    <xf numFmtId="0" fontId="4" fillId="6" borderId="5" xfId="20" applyFont="1" applyFill="1" applyBorder="1" applyAlignment="1">
      <alignment horizontal="left" vertical="top"/>
    </xf>
    <xf numFmtId="0" fontId="23" fillId="9" borderId="15" xfId="20" quotePrefix="1" applyFont="1" applyFill="1" applyBorder="1" applyAlignment="1">
      <alignment horizontal="center" vertical="center"/>
    </xf>
    <xf numFmtId="0" fontId="23" fillId="9" borderId="3" xfId="20" quotePrefix="1" applyFont="1" applyFill="1" applyBorder="1" applyAlignment="1">
      <alignment horizontal="center" vertical="center"/>
    </xf>
    <xf numFmtId="0" fontId="23" fillId="9" borderId="13" xfId="20" quotePrefix="1" applyFont="1" applyFill="1" applyBorder="1" applyAlignment="1">
      <alignment horizontal="center" vertical="center"/>
    </xf>
    <xf numFmtId="0" fontId="23" fillId="9" borderId="2" xfId="20" quotePrefix="1" applyFont="1" applyFill="1" applyBorder="1" applyAlignment="1">
      <alignment horizontal="center" vertical="center"/>
    </xf>
    <xf numFmtId="0" fontId="23" fillId="9" borderId="0" xfId="20" quotePrefix="1" applyFont="1" applyFill="1" applyBorder="1" applyAlignment="1">
      <alignment horizontal="center" vertical="center"/>
    </xf>
    <xf numFmtId="0" fontId="23" fillId="9" borderId="7" xfId="20" quotePrefix="1" applyFont="1" applyFill="1" applyBorder="1" applyAlignment="1">
      <alignment horizontal="center" vertical="center"/>
    </xf>
    <xf numFmtId="0" fontId="2" fillId="2" borderId="0" xfId="23" applyFont="1" applyFill="1" applyBorder="1" applyAlignment="1">
      <alignment horizontal="center" vertical="top"/>
    </xf>
    <xf numFmtId="0" fontId="3" fillId="6" borderId="2" xfId="23" quotePrefix="1" applyFont="1" applyFill="1" applyBorder="1" applyAlignment="1">
      <alignment horizontal="left" vertical="center" wrapText="1"/>
    </xf>
    <xf numFmtId="0" fontId="3" fillId="6" borderId="0" xfId="23" quotePrefix="1" applyFont="1" applyFill="1" applyBorder="1" applyAlignment="1">
      <alignment horizontal="left" vertical="center" wrapText="1"/>
    </xf>
    <xf numFmtId="0" fontId="3" fillId="6" borderId="7" xfId="23" quotePrefix="1" applyFont="1" applyFill="1" applyBorder="1" applyAlignment="1">
      <alignment horizontal="left" vertical="center" wrapText="1"/>
    </xf>
    <xf numFmtId="0" fontId="3" fillId="6" borderId="2" xfId="23" quotePrefix="1" applyFont="1" applyFill="1" applyBorder="1" applyAlignment="1">
      <alignment horizontal="left" vertical="top" wrapText="1"/>
    </xf>
    <xf numFmtId="0" fontId="3" fillId="6" borderId="0" xfId="23" quotePrefix="1" applyFont="1" applyFill="1" applyBorder="1" applyAlignment="1">
      <alignment horizontal="left" vertical="top" wrapText="1"/>
    </xf>
    <xf numFmtId="0" fontId="3" fillId="6" borderId="0" xfId="23" applyFont="1" applyFill="1" applyBorder="1" applyAlignment="1">
      <alignment horizontal="left" vertical="top"/>
    </xf>
    <xf numFmtId="0" fontId="3" fillId="6" borderId="7" xfId="23" applyFont="1" applyFill="1" applyBorder="1" applyAlignment="1">
      <alignment horizontal="left" vertical="top"/>
    </xf>
    <xf numFmtId="0" fontId="23" fillId="9" borderId="15" xfId="23" quotePrefix="1" applyFont="1" applyFill="1" applyBorder="1" applyAlignment="1">
      <alignment horizontal="center" vertical="center"/>
    </xf>
    <xf numFmtId="0" fontId="23" fillId="9" borderId="3" xfId="23" quotePrefix="1" applyFont="1" applyFill="1" applyBorder="1" applyAlignment="1">
      <alignment horizontal="center" vertical="center"/>
    </xf>
    <xf numFmtId="0" fontId="23" fillId="9" borderId="13" xfId="23" quotePrefix="1" applyFont="1" applyFill="1" applyBorder="1" applyAlignment="1">
      <alignment horizontal="center" vertical="center"/>
    </xf>
    <xf numFmtId="0" fontId="23" fillId="9" borderId="2" xfId="23" quotePrefix="1" applyFont="1" applyFill="1" applyBorder="1" applyAlignment="1">
      <alignment horizontal="center" vertical="center"/>
    </xf>
    <xf numFmtId="0" fontId="23" fillId="9" borderId="0" xfId="23" quotePrefix="1" applyFont="1" applyFill="1" applyBorder="1" applyAlignment="1">
      <alignment horizontal="center" vertical="center"/>
    </xf>
    <xf numFmtId="0" fontId="23" fillId="9" borderId="7" xfId="23" quotePrefix="1" applyFont="1" applyFill="1" applyBorder="1" applyAlignment="1">
      <alignment horizontal="center" vertical="center"/>
    </xf>
  </cellXfs>
  <cellStyles count="34">
    <cellStyle name="Cálculo 2" xfId="1"/>
    <cellStyle name="Euro" xfId="2"/>
    <cellStyle name="Euro 2" xfId="3"/>
    <cellStyle name="Hipervínculo" xfId="33" builtinId="8"/>
    <cellStyle name="Millares" xfId="4" builtinId="3"/>
    <cellStyle name="Millares [0] 2" xfId="5"/>
    <cellStyle name="Millares [0] 3" xfId="6"/>
    <cellStyle name="Millares [0] 4" xfId="7"/>
    <cellStyle name="Millares 10" xfId="8"/>
    <cellStyle name="Millares 11" xfId="9"/>
    <cellStyle name="Millares 2" xfId="10"/>
    <cellStyle name="Millares 2 3" xfId="11"/>
    <cellStyle name="Millares 3" xfId="12"/>
    <cellStyle name="Millares 4" xfId="13"/>
    <cellStyle name="Millares 5" xfId="14"/>
    <cellStyle name="Millares 6" xfId="15"/>
    <cellStyle name="Millares 7" xfId="16"/>
    <cellStyle name="Millares 8" xfId="17"/>
    <cellStyle name="Millares 9" xfId="18"/>
    <cellStyle name="Normal" xfId="0" builtinId="0"/>
    <cellStyle name="Normal 2" xfId="19"/>
    <cellStyle name="Normal 3" xfId="20"/>
    <cellStyle name="Normal 3 2" xfId="21"/>
    <cellStyle name="Normal 3 2 2" xfId="22"/>
    <cellStyle name="Normal 4" xfId="23"/>
    <cellStyle name="Notas 2" xfId="24"/>
    <cellStyle name="Porcentaje" xfId="25" builtinId="5"/>
    <cellStyle name="Porcentaje 2" xfId="26"/>
    <cellStyle name="Porcentaje 2 2" xfId="27"/>
    <cellStyle name="Porcentaje 3" xfId="28"/>
    <cellStyle name="Porcentaje 4" xfId="29"/>
    <cellStyle name="Porcentaje 5" xfId="30"/>
    <cellStyle name="Porcentaje 6" xfId="31"/>
    <cellStyle name="Salida 2" xfId="32"/>
  </cellStyles>
  <dxfs count="61">
    <dxf>
      <fill>
        <patternFill patternType="solid">
          <bgColor theme="0" tint="-0.14999847407452621"/>
        </patternFill>
      </fill>
    </dxf>
    <dxf>
      <fill>
        <patternFill patternType="solid">
          <bgColor theme="0" tint="-0.14999847407452621"/>
        </patternFill>
      </fill>
    </dxf>
    <dxf>
      <font>
        <sz val="9"/>
      </font>
    </dxf>
    <dxf>
      <font>
        <sz val="9"/>
      </font>
    </dxf>
    <dxf>
      <alignment horizontal="center" readingOrder="0"/>
    </dxf>
    <dxf>
      <alignment horizontal="center" readingOrder="0"/>
    </dxf>
    <dxf>
      <font>
        <b/>
      </font>
    </dxf>
    <dxf>
      <font>
        <b/>
      </font>
    </dxf>
    <dxf>
      <border>
        <top style="thin">
          <color indexed="64"/>
        </top>
      </border>
    </dxf>
    <dxf>
      <border>
        <top style="thin">
          <color indexed="64"/>
        </top>
      </border>
    </dxf>
    <dxf>
      <border>
        <left style="thin">
          <color indexed="64"/>
        </left>
        <bottom style="thin">
          <color indexed="64"/>
        </bottom>
      </border>
    </dxf>
    <dxf>
      <border>
        <left style="thin">
          <color indexed="64"/>
        </left>
        <bottom style="thin">
          <color indexed="64"/>
        </bottom>
      </border>
    </dxf>
    <dxf>
      <numFmt numFmtId="164" formatCode="_(* #,##0_);_(* \(#,##0\);_(* &quot;-&quot;_);_(@_)"/>
    </dxf>
    <dxf>
      <border>
        <left style="thin">
          <color indexed="64"/>
        </left>
        <bottom style="thin">
          <color indexed="64"/>
        </bottom>
      </border>
    </dxf>
    <dxf>
      <numFmt numFmtId="164" formatCode="_(* #,##0_);_(* \(#,##0\);_(* &quot;-&quot;_);_(@_)"/>
    </dxf>
    <dxf>
      <border>
        <left style="thin">
          <color indexed="64"/>
        </left>
        <bottom style="thin">
          <color indexed="64"/>
        </bottom>
      </border>
    </dxf>
    <dxf>
      <numFmt numFmtId="164" formatCode="_(* #,##0_);_(* \(#,##0\);_(* &quot;-&quot;_);_(@_)"/>
    </dxf>
    <dxf>
      <border>
        <left style="thin">
          <color indexed="64"/>
        </left>
        <right style="thin">
          <color indexed="64"/>
        </right>
        <bottom style="thin">
          <color indexed="64"/>
        </bottom>
      </border>
    </dxf>
    <dxf>
      <font>
        <sz val="9"/>
      </font>
    </dxf>
    <dxf>
      <font>
        <sz val="9"/>
      </font>
    </dxf>
    <dxf>
      <font>
        <sz val="9"/>
      </font>
    </dxf>
    <dxf>
      <font>
        <sz val="9"/>
      </font>
    </dxf>
    <dxf>
      <font>
        <sz val="9"/>
      </font>
    </dxf>
    <dxf>
      <font>
        <sz val="9"/>
      </font>
    </dxf>
    <dxf>
      <font>
        <sz val="9"/>
      </font>
    </dxf>
    <dxf>
      <font>
        <sz val="9"/>
      </font>
    </dxf>
    <dxf>
      <font>
        <b/>
      </font>
    </dxf>
    <dxf>
      <font>
        <b/>
      </font>
    </dxf>
    <dxf>
      <font>
        <b/>
      </font>
    </dxf>
    <dxf>
      <font>
        <b/>
      </font>
    </dxf>
    <dxf>
      <font>
        <b/>
      </font>
    </dxf>
    <dxf>
      <font>
        <b/>
      </font>
    </dxf>
    <dxf>
      <font>
        <name val="Segoe UI"/>
        <scheme val="none"/>
      </font>
    </dxf>
    <dxf>
      <font>
        <b/>
      </font>
    </dxf>
    <dxf>
      <font>
        <b/>
      </font>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Segoe UI"/>
                <a:ea typeface="Segoe UI"/>
                <a:cs typeface="Segoe UI"/>
              </a:defRPr>
            </a:pPr>
            <a:r>
              <a:rPr lang="es-CO"/>
              <a:t>Estructura poblacional de los productores agropecuarios</a:t>
            </a:r>
          </a:p>
        </c:rich>
      </c:tx>
      <c:overlay val="0"/>
      <c:spPr>
        <a:noFill/>
        <a:ln w="25400">
          <a:noFill/>
        </a:ln>
      </c:spPr>
    </c:title>
    <c:autoTitleDeleted val="0"/>
    <c:plotArea>
      <c:layout/>
      <c:barChart>
        <c:barDir val="bar"/>
        <c:grouping val="clustered"/>
        <c:varyColors val="0"/>
        <c:ser>
          <c:idx val="0"/>
          <c:order val="0"/>
          <c:tx>
            <c:strRef>
              <c:f>'Cuadro 50'!$H$13</c:f>
              <c:strCache>
                <c:ptCount val="1"/>
                <c:pt idx="0">
                  <c:v>HOMBRES</c:v>
                </c:pt>
              </c:strCache>
            </c:strRef>
          </c:tx>
          <c:spPr>
            <a:solidFill>
              <a:schemeClr val="bg1">
                <a:lumMod val="75000"/>
              </a:schemeClr>
            </a:solidFill>
            <a:ln w="25400">
              <a:noFill/>
            </a:ln>
          </c:spPr>
          <c:invertIfNegative val="0"/>
          <c:cat>
            <c:strRef>
              <c:f>'Cuadro 50'!$G$14:$G$32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50'!$H$14:$H$32</c:f>
              <c:numCache>
                <c:formatCode>0.0%;0.0%</c:formatCode>
                <c:ptCount val="19"/>
                <c:pt idx="0">
                  <c:v>0</c:v>
                </c:pt>
                <c:pt idx="1">
                  <c:v>0</c:v>
                </c:pt>
                <c:pt idx="2">
                  <c:v>2.7557207936169511E-5</c:v>
                </c:pt>
                <c:pt idx="3">
                  <c:v>9.7333755227939063E-4</c:v>
                </c:pt>
                <c:pt idx="4">
                  <c:v>5.5271359118923766E-3</c:v>
                </c:pt>
                <c:pt idx="5">
                  <c:v>1.6066274497419542E-2</c:v>
                </c:pt>
                <c:pt idx="6">
                  <c:v>2.8334327460566161E-2</c:v>
                </c:pt>
                <c:pt idx="7">
                  <c:v>4.7756896989765041E-2</c:v>
                </c:pt>
                <c:pt idx="8">
                  <c:v>6.2581119102160951E-2</c:v>
                </c:pt>
                <c:pt idx="9">
                  <c:v>8.3522780948264014E-2</c:v>
                </c:pt>
                <c:pt idx="10">
                  <c:v>9.6975264870072062E-2</c:v>
                </c:pt>
                <c:pt idx="11">
                  <c:v>0.10212739137854088</c:v>
                </c:pt>
                <c:pt idx="12">
                  <c:v>8.6844674343858452E-2</c:v>
                </c:pt>
                <c:pt idx="13">
                  <c:v>7.5428614103867003E-2</c:v>
                </c:pt>
                <c:pt idx="14">
                  <c:v>4.9442543651201563E-2</c:v>
                </c:pt>
                <c:pt idx="15">
                  <c:v>3.6242056802649802E-2</c:v>
                </c:pt>
                <c:pt idx="16">
                  <c:v>1.8374533430204013E-2</c:v>
                </c:pt>
                <c:pt idx="17">
                  <c:v>8.6922171683281868E-3</c:v>
                </c:pt>
                <c:pt idx="18">
                  <c:v>5.2687963684450037E-3</c:v>
                </c:pt>
              </c:numCache>
            </c:numRef>
          </c:val>
          <c:extLst>
            <c:ext xmlns:c16="http://schemas.microsoft.com/office/drawing/2014/chart" uri="{C3380CC4-5D6E-409C-BE32-E72D297353CC}">
              <c16:uniqueId val="{00000000-920A-4FAE-8C1A-D56987366C5E}"/>
            </c:ext>
          </c:extLst>
        </c:ser>
        <c:ser>
          <c:idx val="1"/>
          <c:order val="1"/>
          <c:tx>
            <c:strRef>
              <c:f>'Cuadro 50'!$I$13</c:f>
              <c:strCache>
                <c:ptCount val="1"/>
                <c:pt idx="0">
                  <c:v>MUJERES</c:v>
                </c:pt>
              </c:strCache>
            </c:strRef>
          </c:tx>
          <c:spPr>
            <a:solidFill>
              <a:srgbClr val="B6004C"/>
            </a:solidFill>
            <a:ln w="25400">
              <a:noFill/>
            </a:ln>
          </c:spPr>
          <c:invertIfNegative val="0"/>
          <c:cat>
            <c:strRef>
              <c:f>'Cuadro 50'!$G$14:$G$32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50'!$I$14:$I$32</c:f>
              <c:numCache>
                <c:formatCode>0.0%;0.0%</c:formatCode>
                <c:ptCount val="19"/>
                <c:pt idx="0">
                  <c:v>0</c:v>
                </c:pt>
                <c:pt idx="1">
                  <c:v>0</c:v>
                </c:pt>
                <c:pt idx="2">
                  <c:v>0</c:v>
                </c:pt>
                <c:pt idx="3">
                  <c:v>-5.4262360046586301E-4</c:v>
                </c:pt>
                <c:pt idx="4">
                  <c:v>-3.4685677323315388E-3</c:v>
                </c:pt>
                <c:pt idx="5">
                  <c:v>-6.6619817664443134E-3</c:v>
                </c:pt>
                <c:pt idx="6">
                  <c:v>-1.2899521693355299E-2</c:v>
                </c:pt>
                <c:pt idx="7">
                  <c:v>-2.0540570099117486E-2</c:v>
                </c:pt>
                <c:pt idx="8">
                  <c:v>-2.0237001084767538E-2</c:v>
                </c:pt>
                <c:pt idx="9">
                  <c:v>-2.9121378876677054E-2</c:v>
                </c:pt>
                <c:pt idx="10">
                  <c:v>-2.9767775357008086E-2</c:v>
                </c:pt>
                <c:pt idx="11">
                  <c:v>-3.7173086748541848E-2</c:v>
                </c:pt>
                <c:pt idx="12">
                  <c:v>-3.0704809203768592E-2</c:v>
                </c:pt>
                <c:pt idx="13">
                  <c:v>-2.6282363264589284E-2</c:v>
                </c:pt>
                <c:pt idx="14">
                  <c:v>-1.9055896939870268E-2</c:v>
                </c:pt>
                <c:pt idx="15">
                  <c:v>-1.412385445841789E-2</c:v>
                </c:pt>
                <c:pt idx="16">
                  <c:v>-6.5673137069482213E-3</c:v>
                </c:pt>
                <c:pt idx="17">
                  <c:v>-3.0783707791241866E-3</c:v>
                </c:pt>
                <c:pt idx="18">
                  <c:v>-1.7928761308439397E-3</c:v>
                </c:pt>
              </c:numCache>
            </c:numRef>
          </c:val>
          <c:extLst>
            <c:ext xmlns:c16="http://schemas.microsoft.com/office/drawing/2014/chart" uri="{C3380CC4-5D6E-409C-BE32-E72D297353CC}">
              <c16:uniqueId val="{00000001-920A-4FAE-8C1A-D56987366C5E}"/>
            </c:ext>
          </c:extLst>
        </c:ser>
        <c:dLbls>
          <c:showLegendKey val="0"/>
          <c:showVal val="0"/>
          <c:showCatName val="0"/>
          <c:showSerName val="0"/>
          <c:showPercent val="0"/>
          <c:showBubbleSize val="0"/>
        </c:dLbls>
        <c:gapWidth val="15"/>
        <c:overlap val="100"/>
        <c:axId val="149268992"/>
        <c:axId val="271668864"/>
      </c:barChart>
      <c:catAx>
        <c:axId val="1492689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000000"/>
                </a:solidFill>
                <a:latin typeface="Segoe UI"/>
                <a:ea typeface="Segoe UI"/>
                <a:cs typeface="Segoe UI"/>
              </a:defRPr>
            </a:pPr>
            <a:endParaRPr lang="es-CO"/>
          </a:p>
        </c:txPr>
        <c:crossAx val="271668864"/>
        <c:crosses val="autoZero"/>
        <c:auto val="1"/>
        <c:lblAlgn val="ctr"/>
        <c:lblOffset val="100"/>
        <c:noMultiLvlLbl val="0"/>
      </c:catAx>
      <c:valAx>
        <c:axId val="271668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b="1" i="0" u="none" strike="noStrike" baseline="0">
                    <a:solidFill>
                      <a:srgbClr val="000000"/>
                    </a:solidFill>
                    <a:latin typeface="Segoe UI"/>
                    <a:ea typeface="Segoe UI"/>
                    <a:cs typeface="Segoe UI"/>
                  </a:defRPr>
                </a:pPr>
                <a:r>
                  <a:rPr lang="es-CO" b="1"/>
                  <a:t>Participación</a:t>
                </a:r>
              </a:p>
            </c:rich>
          </c:tx>
          <c:layout>
            <c:manualLayout>
              <c:xMode val="edge"/>
              <c:yMode val="edge"/>
              <c:x val="0.4298528755334155"/>
              <c:y val="0.88584929796396816"/>
            </c:manualLayout>
          </c:layout>
          <c:overlay val="0"/>
        </c:title>
        <c:numFmt formatCode="0.0%;0.0%" sourceLinked="1"/>
        <c:majorTickMark val="none"/>
        <c:minorTickMark val="none"/>
        <c:tickLblPos val="nextTo"/>
        <c:spPr>
          <a:ln w="6350">
            <a:noFill/>
          </a:ln>
        </c:spPr>
        <c:txPr>
          <a:bodyPr rot="0" vert="horz"/>
          <a:lstStyle/>
          <a:p>
            <a:pPr>
              <a:defRPr sz="1000" b="0" i="0" u="none" strike="noStrike" baseline="0">
                <a:solidFill>
                  <a:srgbClr val="000000"/>
                </a:solidFill>
                <a:latin typeface="Segoe UI"/>
                <a:ea typeface="Segoe UI"/>
                <a:cs typeface="Segoe UI"/>
              </a:defRPr>
            </a:pPr>
            <a:endParaRPr lang="es-CO"/>
          </a:p>
        </c:txPr>
        <c:crossAx val="149268992"/>
        <c:crosses val="autoZero"/>
        <c:crossBetween val="between"/>
      </c:valAx>
      <c:spPr>
        <a:noFill/>
        <a:ln w="25400">
          <a:noFill/>
        </a:ln>
      </c:spPr>
    </c:plotArea>
    <c:legend>
      <c:legendPos val="b"/>
      <c:layout>
        <c:manualLayout>
          <c:xMode val="edge"/>
          <c:yMode val="edge"/>
          <c:x val="0.33752941596586139"/>
          <c:y val="0.93101179828249625"/>
          <c:w val="0.32494134661738705"/>
          <c:h val="6.3571898172922525E-2"/>
        </c:manualLayout>
      </c:layout>
      <c:overlay val="0"/>
      <c:spPr>
        <a:noFill/>
        <a:ln w="25400">
          <a:noFill/>
        </a:ln>
      </c:spPr>
      <c:txPr>
        <a:bodyPr/>
        <a:lstStyle/>
        <a:p>
          <a:pPr>
            <a:defRPr sz="920" b="0" i="0" u="none" strike="noStrike" baseline="0">
              <a:solidFill>
                <a:srgbClr val="000000"/>
              </a:solidFill>
              <a:latin typeface="Segoe UI"/>
              <a:ea typeface="Segoe UI"/>
              <a:cs typeface="Segoe U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Segoe UI"/>
          <a:ea typeface="Segoe UI"/>
          <a:cs typeface="Segoe U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7</xdr:col>
      <xdr:colOff>9525</xdr:colOff>
      <xdr:row>1</xdr:row>
      <xdr:rowOff>104775</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1203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76200</xdr:rowOff>
    </xdr:from>
    <xdr:to>
      <xdr:col>1</xdr:col>
      <xdr:colOff>1800225</xdr:colOff>
      <xdr:row>1</xdr:row>
      <xdr:rowOff>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762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685800</xdr:colOff>
      <xdr:row>0</xdr:row>
      <xdr:rowOff>114300</xdr:rowOff>
    </xdr:from>
    <xdr:to>
      <xdr:col>6</xdr:col>
      <xdr:colOff>1057275</xdr:colOff>
      <xdr:row>0</xdr:row>
      <xdr:rowOff>666750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58350" y="1143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38100</xdr:rowOff>
    </xdr:from>
    <xdr:to>
      <xdr:col>72</xdr:col>
      <xdr:colOff>0</xdr:colOff>
      <xdr:row>2</xdr:row>
      <xdr:rowOff>76200</xdr:rowOff>
    </xdr:to>
    <xdr:pic>
      <xdr:nvPicPr>
        <xdr:cNvPr id="80446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564451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446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676275</xdr:colOff>
      <xdr:row>0</xdr:row>
      <xdr:rowOff>209550</xdr:rowOff>
    </xdr:from>
    <xdr:to>
      <xdr:col>72</xdr:col>
      <xdr:colOff>9525</xdr:colOff>
      <xdr:row>1</xdr:row>
      <xdr:rowOff>0</xdr:rowOff>
    </xdr:to>
    <xdr:pic>
      <xdr:nvPicPr>
        <xdr:cNvPr id="80446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5912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38100</xdr:rowOff>
    </xdr:from>
    <xdr:to>
      <xdr:col>95</xdr:col>
      <xdr:colOff>0</xdr:colOff>
      <xdr:row>2</xdr:row>
      <xdr:rowOff>76200</xdr:rowOff>
    </xdr:to>
    <xdr:pic>
      <xdr:nvPicPr>
        <xdr:cNvPr id="80752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3990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752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91</xdr:col>
      <xdr:colOff>676275</xdr:colOff>
      <xdr:row>0</xdr:row>
      <xdr:rowOff>209550</xdr:rowOff>
    </xdr:from>
    <xdr:to>
      <xdr:col>95</xdr:col>
      <xdr:colOff>9525</xdr:colOff>
      <xdr:row>1</xdr:row>
      <xdr:rowOff>0</xdr:rowOff>
    </xdr:to>
    <xdr:pic>
      <xdr:nvPicPr>
        <xdr:cNvPr id="80753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0417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38100</xdr:rowOff>
    </xdr:from>
    <xdr:to>
      <xdr:col>20</xdr:col>
      <xdr:colOff>0</xdr:colOff>
      <xdr:row>2</xdr:row>
      <xdr:rowOff>76200</xdr:rowOff>
    </xdr:to>
    <xdr:pic>
      <xdr:nvPicPr>
        <xdr:cNvPr id="83919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9547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919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695325</xdr:colOff>
      <xdr:row>0</xdr:row>
      <xdr:rowOff>114300</xdr:rowOff>
    </xdr:from>
    <xdr:to>
      <xdr:col>19</xdr:col>
      <xdr:colOff>657225</xdr:colOff>
      <xdr:row>0</xdr:row>
      <xdr:rowOff>666750</xdr:rowOff>
    </xdr:to>
    <xdr:pic>
      <xdr:nvPicPr>
        <xdr:cNvPr id="83919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449675" y="1143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38100</xdr:rowOff>
    </xdr:from>
    <xdr:to>
      <xdr:col>10</xdr:col>
      <xdr:colOff>0</xdr:colOff>
      <xdr:row>2</xdr:row>
      <xdr:rowOff>76200</xdr:rowOff>
    </xdr:to>
    <xdr:pic>
      <xdr:nvPicPr>
        <xdr:cNvPr id="70949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0586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0949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628650</xdr:colOff>
      <xdr:row>0</xdr:row>
      <xdr:rowOff>142875</xdr:rowOff>
    </xdr:from>
    <xdr:to>
      <xdr:col>10</xdr:col>
      <xdr:colOff>19050</xdr:colOff>
      <xdr:row>0</xdr:row>
      <xdr:rowOff>695325</xdr:rowOff>
    </xdr:to>
    <xdr:pic>
      <xdr:nvPicPr>
        <xdr:cNvPr id="70949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821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38100</xdr:rowOff>
    </xdr:from>
    <xdr:to>
      <xdr:col>93</xdr:col>
      <xdr:colOff>0</xdr:colOff>
      <xdr:row>2</xdr:row>
      <xdr:rowOff>76200</xdr:rowOff>
    </xdr:to>
    <xdr:pic>
      <xdr:nvPicPr>
        <xdr:cNvPr id="67476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2323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7476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89</xdr:col>
      <xdr:colOff>676275</xdr:colOff>
      <xdr:row>0</xdr:row>
      <xdr:rowOff>209550</xdr:rowOff>
    </xdr:from>
    <xdr:to>
      <xdr:col>93</xdr:col>
      <xdr:colOff>9525</xdr:colOff>
      <xdr:row>1</xdr:row>
      <xdr:rowOff>0</xdr:rowOff>
    </xdr:to>
    <xdr:pic>
      <xdr:nvPicPr>
        <xdr:cNvPr id="67476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37300"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38100</xdr:rowOff>
    </xdr:from>
    <xdr:to>
      <xdr:col>41</xdr:col>
      <xdr:colOff>0</xdr:colOff>
      <xdr:row>2</xdr:row>
      <xdr:rowOff>85725</xdr:rowOff>
    </xdr:to>
    <xdr:pic>
      <xdr:nvPicPr>
        <xdr:cNvPr id="86273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14896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6273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1085850</xdr:colOff>
      <xdr:row>0</xdr:row>
      <xdr:rowOff>190500</xdr:rowOff>
    </xdr:from>
    <xdr:to>
      <xdr:col>41</xdr:col>
      <xdr:colOff>9525</xdr:colOff>
      <xdr:row>0</xdr:row>
      <xdr:rowOff>742950</xdr:rowOff>
    </xdr:to>
    <xdr:pic>
      <xdr:nvPicPr>
        <xdr:cNvPr id="86273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03625"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38100</xdr:rowOff>
    </xdr:from>
    <xdr:to>
      <xdr:col>65</xdr:col>
      <xdr:colOff>0</xdr:colOff>
      <xdr:row>2</xdr:row>
      <xdr:rowOff>76200</xdr:rowOff>
    </xdr:to>
    <xdr:pic>
      <xdr:nvPicPr>
        <xdr:cNvPr id="68702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80726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8702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61</xdr:col>
      <xdr:colOff>485775</xdr:colOff>
      <xdr:row>0</xdr:row>
      <xdr:rowOff>142875</xdr:rowOff>
    </xdr:from>
    <xdr:to>
      <xdr:col>64</xdr:col>
      <xdr:colOff>485775</xdr:colOff>
      <xdr:row>0</xdr:row>
      <xdr:rowOff>695325</xdr:rowOff>
    </xdr:to>
    <xdr:pic>
      <xdr:nvPicPr>
        <xdr:cNvPr id="68702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61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38100</xdr:rowOff>
    </xdr:from>
    <xdr:to>
      <xdr:col>12</xdr:col>
      <xdr:colOff>0</xdr:colOff>
      <xdr:row>2</xdr:row>
      <xdr:rowOff>85725</xdr:rowOff>
    </xdr:to>
    <xdr:pic>
      <xdr:nvPicPr>
        <xdr:cNvPr id="99142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7916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9142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190500</xdr:rowOff>
    </xdr:from>
    <xdr:to>
      <xdr:col>10</xdr:col>
      <xdr:colOff>742950</xdr:colOff>
      <xdr:row>0</xdr:row>
      <xdr:rowOff>742950</xdr:rowOff>
    </xdr:to>
    <xdr:pic>
      <xdr:nvPicPr>
        <xdr:cNvPr id="99142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814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38100</xdr:rowOff>
    </xdr:from>
    <xdr:to>
      <xdr:col>16</xdr:col>
      <xdr:colOff>0</xdr:colOff>
      <xdr:row>2</xdr:row>
      <xdr:rowOff>76200</xdr:rowOff>
    </xdr:to>
    <xdr:pic>
      <xdr:nvPicPr>
        <xdr:cNvPr id="84124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4030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124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885825</xdr:colOff>
      <xdr:row>0</xdr:row>
      <xdr:rowOff>114300</xdr:rowOff>
    </xdr:from>
    <xdr:to>
      <xdr:col>16</xdr:col>
      <xdr:colOff>9525</xdr:colOff>
      <xdr:row>0</xdr:row>
      <xdr:rowOff>666750</xdr:rowOff>
    </xdr:to>
    <xdr:pic>
      <xdr:nvPicPr>
        <xdr:cNvPr id="84124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44300" y="1143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73093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1249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3093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171450</xdr:rowOff>
    </xdr:from>
    <xdr:to>
      <xdr:col>8</xdr:col>
      <xdr:colOff>9525</xdr:colOff>
      <xdr:row>0</xdr:row>
      <xdr:rowOff>723900</xdr:rowOff>
    </xdr:to>
    <xdr:pic>
      <xdr:nvPicPr>
        <xdr:cNvPr id="73093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91325" y="171450"/>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87192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9439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238125</xdr:rowOff>
    </xdr:from>
    <xdr:to>
      <xdr:col>2</xdr:col>
      <xdr:colOff>314325</xdr:colOff>
      <xdr:row>0</xdr:row>
      <xdr:rowOff>714375</xdr:rowOff>
    </xdr:to>
    <xdr:pic>
      <xdr:nvPicPr>
        <xdr:cNvPr id="871930"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238125"/>
          <a:ext cx="11334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152400</xdr:colOff>
      <xdr:row>0</xdr:row>
      <xdr:rowOff>228600</xdr:rowOff>
    </xdr:from>
    <xdr:to>
      <xdr:col>13</xdr:col>
      <xdr:colOff>0</xdr:colOff>
      <xdr:row>1</xdr:row>
      <xdr:rowOff>9525</xdr:rowOff>
    </xdr:to>
    <xdr:pic>
      <xdr:nvPicPr>
        <xdr:cNvPr id="871931" name="Imagen 2"/>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19875" y="228600"/>
          <a:ext cx="2324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51</xdr:col>
      <xdr:colOff>1219200</xdr:colOff>
      <xdr:row>2</xdr:row>
      <xdr:rowOff>85725</xdr:rowOff>
    </xdr:to>
    <xdr:pic>
      <xdr:nvPicPr>
        <xdr:cNvPr id="84226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378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226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952500</xdr:colOff>
      <xdr:row>0</xdr:row>
      <xdr:rowOff>161925</xdr:rowOff>
    </xdr:from>
    <xdr:to>
      <xdr:col>52</xdr:col>
      <xdr:colOff>19050</xdr:colOff>
      <xdr:row>0</xdr:row>
      <xdr:rowOff>714375</xdr:rowOff>
    </xdr:to>
    <xdr:pic>
      <xdr:nvPicPr>
        <xdr:cNvPr id="84226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992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38100</xdr:rowOff>
    </xdr:from>
    <xdr:to>
      <xdr:col>28</xdr:col>
      <xdr:colOff>0</xdr:colOff>
      <xdr:row>2</xdr:row>
      <xdr:rowOff>76200</xdr:rowOff>
    </xdr:to>
    <xdr:pic>
      <xdr:nvPicPr>
        <xdr:cNvPr id="67783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2469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7783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1000125</xdr:colOff>
      <xdr:row>0</xdr:row>
      <xdr:rowOff>152400</xdr:rowOff>
    </xdr:from>
    <xdr:to>
      <xdr:col>28</xdr:col>
      <xdr:colOff>9525</xdr:colOff>
      <xdr:row>0</xdr:row>
      <xdr:rowOff>704850</xdr:rowOff>
    </xdr:to>
    <xdr:pic>
      <xdr:nvPicPr>
        <xdr:cNvPr id="67783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83450"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38100</xdr:rowOff>
    </xdr:from>
    <xdr:to>
      <xdr:col>87</xdr:col>
      <xdr:colOff>0</xdr:colOff>
      <xdr:row>2</xdr:row>
      <xdr:rowOff>76200</xdr:rowOff>
    </xdr:to>
    <xdr:pic>
      <xdr:nvPicPr>
        <xdr:cNvPr id="84329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4627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329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83</xdr:col>
      <xdr:colOff>447675</xdr:colOff>
      <xdr:row>0</xdr:row>
      <xdr:rowOff>133350</xdr:rowOff>
    </xdr:from>
    <xdr:to>
      <xdr:col>87</xdr:col>
      <xdr:colOff>9525</xdr:colOff>
      <xdr:row>0</xdr:row>
      <xdr:rowOff>685800</xdr:rowOff>
    </xdr:to>
    <xdr:pic>
      <xdr:nvPicPr>
        <xdr:cNvPr id="84329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14110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84431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9057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431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0</xdr:row>
      <xdr:rowOff>142875</xdr:rowOff>
    </xdr:from>
    <xdr:to>
      <xdr:col>7</xdr:col>
      <xdr:colOff>657225</xdr:colOff>
      <xdr:row>0</xdr:row>
      <xdr:rowOff>695325</xdr:rowOff>
    </xdr:to>
    <xdr:pic>
      <xdr:nvPicPr>
        <xdr:cNvPr id="84431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006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38100</xdr:rowOff>
    </xdr:from>
    <xdr:to>
      <xdr:col>22</xdr:col>
      <xdr:colOff>0</xdr:colOff>
      <xdr:row>2</xdr:row>
      <xdr:rowOff>76200</xdr:rowOff>
    </xdr:to>
    <xdr:pic>
      <xdr:nvPicPr>
        <xdr:cNvPr id="92096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9240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2096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85725</xdr:colOff>
      <xdr:row>0</xdr:row>
      <xdr:rowOff>142875</xdr:rowOff>
    </xdr:from>
    <xdr:to>
      <xdr:col>21</xdr:col>
      <xdr:colOff>657225</xdr:colOff>
      <xdr:row>0</xdr:row>
      <xdr:rowOff>695325</xdr:rowOff>
    </xdr:to>
    <xdr:pic>
      <xdr:nvPicPr>
        <xdr:cNvPr id="92097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354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38100</xdr:rowOff>
    </xdr:from>
    <xdr:to>
      <xdr:col>46</xdr:col>
      <xdr:colOff>0</xdr:colOff>
      <xdr:row>2</xdr:row>
      <xdr:rowOff>104775</xdr:rowOff>
    </xdr:to>
    <xdr:pic>
      <xdr:nvPicPr>
        <xdr:cNvPr id="84533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56139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534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590550</xdr:colOff>
      <xdr:row>0</xdr:row>
      <xdr:rowOff>200025</xdr:rowOff>
    </xdr:from>
    <xdr:to>
      <xdr:col>46</xdr:col>
      <xdr:colOff>0</xdr:colOff>
      <xdr:row>0</xdr:row>
      <xdr:rowOff>752475</xdr:rowOff>
    </xdr:to>
    <xdr:pic>
      <xdr:nvPicPr>
        <xdr:cNvPr id="84534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18425"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38100</xdr:rowOff>
    </xdr:from>
    <xdr:to>
      <xdr:col>58</xdr:col>
      <xdr:colOff>0</xdr:colOff>
      <xdr:row>2</xdr:row>
      <xdr:rowOff>95250</xdr:rowOff>
    </xdr:to>
    <xdr:pic>
      <xdr:nvPicPr>
        <xdr:cNvPr id="78198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7386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8198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828675</xdr:colOff>
      <xdr:row>0</xdr:row>
      <xdr:rowOff>209550</xdr:rowOff>
    </xdr:from>
    <xdr:to>
      <xdr:col>58</xdr:col>
      <xdr:colOff>9525</xdr:colOff>
      <xdr:row>1</xdr:row>
      <xdr:rowOff>0</xdr:rowOff>
    </xdr:to>
    <xdr:pic>
      <xdr:nvPicPr>
        <xdr:cNvPr id="78199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00850"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38100</xdr:rowOff>
    </xdr:from>
    <xdr:to>
      <xdr:col>12</xdr:col>
      <xdr:colOff>0</xdr:colOff>
      <xdr:row>2</xdr:row>
      <xdr:rowOff>76200</xdr:rowOff>
    </xdr:to>
    <xdr:pic>
      <xdr:nvPicPr>
        <xdr:cNvPr id="84636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14681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636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104775</xdr:colOff>
      <xdr:row>0</xdr:row>
      <xdr:rowOff>142875</xdr:rowOff>
    </xdr:from>
    <xdr:to>
      <xdr:col>12</xdr:col>
      <xdr:colOff>9525</xdr:colOff>
      <xdr:row>0</xdr:row>
      <xdr:rowOff>695325</xdr:rowOff>
    </xdr:to>
    <xdr:pic>
      <xdr:nvPicPr>
        <xdr:cNvPr id="84636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20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38100</xdr:rowOff>
    </xdr:from>
    <xdr:to>
      <xdr:col>46</xdr:col>
      <xdr:colOff>0</xdr:colOff>
      <xdr:row>2</xdr:row>
      <xdr:rowOff>76200</xdr:rowOff>
    </xdr:to>
    <xdr:pic>
      <xdr:nvPicPr>
        <xdr:cNvPr id="84738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3918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738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581025</xdr:colOff>
      <xdr:row>0</xdr:row>
      <xdr:rowOff>133350</xdr:rowOff>
    </xdr:from>
    <xdr:to>
      <xdr:col>46</xdr:col>
      <xdr:colOff>19050</xdr:colOff>
      <xdr:row>0</xdr:row>
      <xdr:rowOff>685800</xdr:rowOff>
    </xdr:to>
    <xdr:pic>
      <xdr:nvPicPr>
        <xdr:cNvPr id="84738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420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86784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620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6784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409575</xdr:colOff>
      <xdr:row>0</xdr:row>
      <xdr:rowOff>209550</xdr:rowOff>
    </xdr:from>
    <xdr:to>
      <xdr:col>8</xdr:col>
      <xdr:colOff>19050</xdr:colOff>
      <xdr:row>1</xdr:row>
      <xdr:rowOff>0</xdr:rowOff>
    </xdr:to>
    <xdr:pic>
      <xdr:nvPicPr>
        <xdr:cNvPr id="86784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362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38100</xdr:rowOff>
    </xdr:from>
    <xdr:to>
      <xdr:col>16</xdr:col>
      <xdr:colOff>0</xdr:colOff>
      <xdr:row>2</xdr:row>
      <xdr:rowOff>76200</xdr:rowOff>
    </xdr:to>
    <xdr:pic>
      <xdr:nvPicPr>
        <xdr:cNvPr id="73808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737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3808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171450</xdr:rowOff>
    </xdr:from>
    <xdr:to>
      <xdr:col>16</xdr:col>
      <xdr:colOff>9525</xdr:colOff>
      <xdr:row>0</xdr:row>
      <xdr:rowOff>723900</xdr:rowOff>
    </xdr:to>
    <xdr:pic>
      <xdr:nvPicPr>
        <xdr:cNvPr id="73808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240125" y="171450"/>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84841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8029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841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0</xdr:row>
      <xdr:rowOff>152400</xdr:rowOff>
    </xdr:from>
    <xdr:to>
      <xdr:col>8</xdr:col>
      <xdr:colOff>19050</xdr:colOff>
      <xdr:row>0</xdr:row>
      <xdr:rowOff>704850</xdr:rowOff>
    </xdr:to>
    <xdr:pic>
      <xdr:nvPicPr>
        <xdr:cNvPr id="84841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30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38100</xdr:rowOff>
    </xdr:from>
    <xdr:to>
      <xdr:col>22</xdr:col>
      <xdr:colOff>0</xdr:colOff>
      <xdr:row>2</xdr:row>
      <xdr:rowOff>76200</xdr:rowOff>
    </xdr:to>
    <xdr:pic>
      <xdr:nvPicPr>
        <xdr:cNvPr id="90768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459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768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1038225</xdr:colOff>
      <xdr:row>0</xdr:row>
      <xdr:rowOff>142875</xdr:rowOff>
    </xdr:from>
    <xdr:to>
      <xdr:col>22</xdr:col>
      <xdr:colOff>9525</xdr:colOff>
      <xdr:row>0</xdr:row>
      <xdr:rowOff>695325</xdr:rowOff>
    </xdr:to>
    <xdr:pic>
      <xdr:nvPicPr>
        <xdr:cNvPr id="90768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734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84943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267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943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123825</xdr:rowOff>
    </xdr:from>
    <xdr:to>
      <xdr:col>8</xdr:col>
      <xdr:colOff>9525</xdr:colOff>
      <xdr:row>0</xdr:row>
      <xdr:rowOff>676275</xdr:rowOff>
    </xdr:to>
    <xdr:pic>
      <xdr:nvPicPr>
        <xdr:cNvPr id="84943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1800"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38100</xdr:rowOff>
    </xdr:from>
    <xdr:to>
      <xdr:col>22</xdr:col>
      <xdr:colOff>0</xdr:colOff>
      <xdr:row>2</xdr:row>
      <xdr:rowOff>76200</xdr:rowOff>
    </xdr:to>
    <xdr:pic>
      <xdr:nvPicPr>
        <xdr:cNvPr id="90972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821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972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0</xdr:row>
      <xdr:rowOff>142875</xdr:rowOff>
    </xdr:from>
    <xdr:to>
      <xdr:col>22</xdr:col>
      <xdr:colOff>19050</xdr:colOff>
      <xdr:row>0</xdr:row>
      <xdr:rowOff>695325</xdr:rowOff>
    </xdr:to>
    <xdr:pic>
      <xdr:nvPicPr>
        <xdr:cNvPr id="90972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4490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38100</xdr:rowOff>
    </xdr:from>
    <xdr:to>
      <xdr:col>8</xdr:col>
      <xdr:colOff>0</xdr:colOff>
      <xdr:row>2</xdr:row>
      <xdr:rowOff>76200</xdr:rowOff>
    </xdr:to>
    <xdr:pic>
      <xdr:nvPicPr>
        <xdr:cNvPr id="85045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70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046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1019175</xdr:colOff>
      <xdr:row>0</xdr:row>
      <xdr:rowOff>142875</xdr:rowOff>
    </xdr:from>
    <xdr:to>
      <xdr:col>7</xdr:col>
      <xdr:colOff>657225</xdr:colOff>
      <xdr:row>0</xdr:row>
      <xdr:rowOff>695325</xdr:rowOff>
    </xdr:to>
    <xdr:pic>
      <xdr:nvPicPr>
        <xdr:cNvPr id="85046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38100</xdr:rowOff>
    </xdr:from>
    <xdr:to>
      <xdr:col>22</xdr:col>
      <xdr:colOff>0</xdr:colOff>
      <xdr:row>2</xdr:row>
      <xdr:rowOff>76200</xdr:rowOff>
    </xdr:to>
    <xdr:pic>
      <xdr:nvPicPr>
        <xdr:cNvPr id="913816"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261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38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1019175</xdr:colOff>
      <xdr:row>0</xdr:row>
      <xdr:rowOff>142875</xdr:rowOff>
    </xdr:from>
    <xdr:to>
      <xdr:col>21</xdr:col>
      <xdr:colOff>657225</xdr:colOff>
      <xdr:row>0</xdr:row>
      <xdr:rowOff>695325</xdr:rowOff>
    </xdr:to>
    <xdr:pic>
      <xdr:nvPicPr>
        <xdr:cNvPr id="91381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210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38100</xdr:rowOff>
    </xdr:from>
    <xdr:to>
      <xdr:col>60</xdr:col>
      <xdr:colOff>0</xdr:colOff>
      <xdr:row>2</xdr:row>
      <xdr:rowOff>95250</xdr:rowOff>
    </xdr:to>
    <xdr:pic>
      <xdr:nvPicPr>
        <xdr:cNvPr id="88520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51006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8520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962025</xdr:colOff>
      <xdr:row>0</xdr:row>
      <xdr:rowOff>180975</xdr:rowOff>
    </xdr:from>
    <xdr:to>
      <xdr:col>60</xdr:col>
      <xdr:colOff>9525</xdr:colOff>
      <xdr:row>0</xdr:row>
      <xdr:rowOff>733425</xdr:rowOff>
    </xdr:to>
    <xdr:pic>
      <xdr:nvPicPr>
        <xdr:cNvPr id="88520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20350" y="1809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38100</xdr:rowOff>
    </xdr:from>
    <xdr:to>
      <xdr:col>12</xdr:col>
      <xdr:colOff>0</xdr:colOff>
      <xdr:row>2</xdr:row>
      <xdr:rowOff>95250</xdr:rowOff>
    </xdr:to>
    <xdr:pic>
      <xdr:nvPicPr>
        <xdr:cNvPr id="103533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0429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3533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0</xdr:row>
      <xdr:rowOff>161925</xdr:rowOff>
    </xdr:from>
    <xdr:to>
      <xdr:col>12</xdr:col>
      <xdr:colOff>0</xdr:colOff>
      <xdr:row>0</xdr:row>
      <xdr:rowOff>714375</xdr:rowOff>
    </xdr:to>
    <xdr:pic>
      <xdr:nvPicPr>
        <xdr:cNvPr id="103533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432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38100</xdr:rowOff>
    </xdr:from>
    <xdr:to>
      <xdr:col>184</xdr:col>
      <xdr:colOff>0</xdr:colOff>
      <xdr:row>2</xdr:row>
      <xdr:rowOff>95250</xdr:rowOff>
    </xdr:to>
    <xdr:pic>
      <xdr:nvPicPr>
        <xdr:cNvPr id="88827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6053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8827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180</xdr:col>
      <xdr:colOff>457200</xdr:colOff>
      <xdr:row>0</xdr:row>
      <xdr:rowOff>190500</xdr:rowOff>
    </xdr:from>
    <xdr:to>
      <xdr:col>184</xdr:col>
      <xdr:colOff>0</xdr:colOff>
      <xdr:row>0</xdr:row>
      <xdr:rowOff>742950</xdr:rowOff>
    </xdr:to>
    <xdr:pic>
      <xdr:nvPicPr>
        <xdr:cNvPr id="88827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57825"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38100</xdr:rowOff>
    </xdr:from>
    <xdr:to>
      <xdr:col>24</xdr:col>
      <xdr:colOff>0</xdr:colOff>
      <xdr:row>2</xdr:row>
      <xdr:rowOff>76200</xdr:rowOff>
    </xdr:to>
    <xdr:pic>
      <xdr:nvPicPr>
        <xdr:cNvPr id="891336"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0012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9133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1019175</xdr:colOff>
      <xdr:row>0</xdr:row>
      <xdr:rowOff>142875</xdr:rowOff>
    </xdr:from>
    <xdr:to>
      <xdr:col>23</xdr:col>
      <xdr:colOff>657225</xdr:colOff>
      <xdr:row>0</xdr:row>
      <xdr:rowOff>695325</xdr:rowOff>
    </xdr:to>
    <xdr:pic>
      <xdr:nvPicPr>
        <xdr:cNvPr id="89133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069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38100</xdr:rowOff>
    </xdr:from>
    <xdr:to>
      <xdr:col>10</xdr:col>
      <xdr:colOff>0</xdr:colOff>
      <xdr:row>2</xdr:row>
      <xdr:rowOff>85725</xdr:rowOff>
    </xdr:to>
    <xdr:pic>
      <xdr:nvPicPr>
        <xdr:cNvPr id="83407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2449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407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733425</xdr:colOff>
      <xdr:row>0</xdr:row>
      <xdr:rowOff>257175</xdr:rowOff>
    </xdr:from>
    <xdr:to>
      <xdr:col>9</xdr:col>
      <xdr:colOff>647700</xdr:colOff>
      <xdr:row>1</xdr:row>
      <xdr:rowOff>47625</xdr:rowOff>
    </xdr:to>
    <xdr:pic>
      <xdr:nvPicPr>
        <xdr:cNvPr id="83407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34575" y="2571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38100</xdr:rowOff>
    </xdr:from>
    <xdr:to>
      <xdr:col>28</xdr:col>
      <xdr:colOff>0</xdr:colOff>
      <xdr:row>2</xdr:row>
      <xdr:rowOff>76200</xdr:rowOff>
    </xdr:to>
    <xdr:pic>
      <xdr:nvPicPr>
        <xdr:cNvPr id="100980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3555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0980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1019175</xdr:colOff>
      <xdr:row>0</xdr:row>
      <xdr:rowOff>142875</xdr:rowOff>
    </xdr:from>
    <xdr:to>
      <xdr:col>27</xdr:col>
      <xdr:colOff>657225</xdr:colOff>
      <xdr:row>0</xdr:row>
      <xdr:rowOff>695325</xdr:rowOff>
    </xdr:to>
    <xdr:pic>
      <xdr:nvPicPr>
        <xdr:cNvPr id="100980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502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38100</xdr:rowOff>
    </xdr:from>
    <xdr:to>
      <xdr:col>72</xdr:col>
      <xdr:colOff>0</xdr:colOff>
      <xdr:row>2</xdr:row>
      <xdr:rowOff>76200</xdr:rowOff>
    </xdr:to>
    <xdr:pic>
      <xdr:nvPicPr>
        <xdr:cNvPr id="90359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540734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359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400050</xdr:colOff>
      <xdr:row>0</xdr:row>
      <xdr:rowOff>161925</xdr:rowOff>
    </xdr:from>
    <xdr:to>
      <xdr:col>72</xdr:col>
      <xdr:colOff>9525</xdr:colOff>
      <xdr:row>0</xdr:row>
      <xdr:rowOff>714375</xdr:rowOff>
    </xdr:to>
    <xdr:pic>
      <xdr:nvPicPr>
        <xdr:cNvPr id="90359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87400"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38100</xdr:rowOff>
    </xdr:from>
    <xdr:to>
      <xdr:col>24</xdr:col>
      <xdr:colOff>0</xdr:colOff>
      <xdr:row>2</xdr:row>
      <xdr:rowOff>76200</xdr:rowOff>
    </xdr:to>
    <xdr:pic>
      <xdr:nvPicPr>
        <xdr:cNvPr id="91177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1269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177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85725</xdr:colOff>
      <xdr:row>0</xdr:row>
      <xdr:rowOff>142875</xdr:rowOff>
    </xdr:from>
    <xdr:to>
      <xdr:col>23</xdr:col>
      <xdr:colOff>657225</xdr:colOff>
      <xdr:row>0</xdr:row>
      <xdr:rowOff>695325</xdr:rowOff>
    </xdr:to>
    <xdr:pic>
      <xdr:nvPicPr>
        <xdr:cNvPr id="91177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38100</xdr:rowOff>
    </xdr:from>
    <xdr:to>
      <xdr:col>36</xdr:col>
      <xdr:colOff>0</xdr:colOff>
      <xdr:row>2</xdr:row>
      <xdr:rowOff>76200</xdr:rowOff>
    </xdr:to>
    <xdr:pic>
      <xdr:nvPicPr>
        <xdr:cNvPr id="91790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0889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79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962025</xdr:colOff>
      <xdr:row>0</xdr:row>
      <xdr:rowOff>142875</xdr:rowOff>
    </xdr:from>
    <xdr:to>
      <xdr:col>36</xdr:col>
      <xdr:colOff>9525</xdr:colOff>
      <xdr:row>0</xdr:row>
      <xdr:rowOff>695325</xdr:rowOff>
    </xdr:to>
    <xdr:pic>
      <xdr:nvPicPr>
        <xdr:cNvPr id="91790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035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38100</xdr:rowOff>
    </xdr:from>
    <xdr:to>
      <xdr:col>30</xdr:col>
      <xdr:colOff>0</xdr:colOff>
      <xdr:row>2</xdr:row>
      <xdr:rowOff>76200</xdr:rowOff>
    </xdr:to>
    <xdr:pic>
      <xdr:nvPicPr>
        <xdr:cNvPr id="85148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37553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148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733425</xdr:colOff>
      <xdr:row>0</xdr:row>
      <xdr:rowOff>142875</xdr:rowOff>
    </xdr:from>
    <xdr:to>
      <xdr:col>30</xdr:col>
      <xdr:colOff>0</xdr:colOff>
      <xdr:row>0</xdr:row>
      <xdr:rowOff>695325</xdr:rowOff>
    </xdr:to>
    <xdr:pic>
      <xdr:nvPicPr>
        <xdr:cNvPr id="85148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5980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38100</xdr:rowOff>
    </xdr:from>
    <xdr:to>
      <xdr:col>30</xdr:col>
      <xdr:colOff>0</xdr:colOff>
      <xdr:row>2</xdr:row>
      <xdr:rowOff>76200</xdr:rowOff>
    </xdr:to>
    <xdr:pic>
      <xdr:nvPicPr>
        <xdr:cNvPr id="104962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3412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4963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542925</xdr:colOff>
      <xdr:row>0</xdr:row>
      <xdr:rowOff>142875</xdr:rowOff>
    </xdr:from>
    <xdr:to>
      <xdr:col>30</xdr:col>
      <xdr:colOff>9525</xdr:colOff>
      <xdr:row>0</xdr:row>
      <xdr:rowOff>695325</xdr:rowOff>
    </xdr:to>
    <xdr:pic>
      <xdr:nvPicPr>
        <xdr:cNvPr id="104963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264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38100</xdr:rowOff>
    </xdr:from>
    <xdr:to>
      <xdr:col>78</xdr:col>
      <xdr:colOff>0</xdr:colOff>
      <xdr:row>2</xdr:row>
      <xdr:rowOff>76200</xdr:rowOff>
    </xdr:to>
    <xdr:pic>
      <xdr:nvPicPr>
        <xdr:cNvPr id="66046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571214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6046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74</xdr:col>
      <xdr:colOff>361950</xdr:colOff>
      <xdr:row>0</xdr:row>
      <xdr:rowOff>266700</xdr:rowOff>
    </xdr:from>
    <xdr:to>
      <xdr:col>78</xdr:col>
      <xdr:colOff>0</xdr:colOff>
      <xdr:row>1</xdr:row>
      <xdr:rowOff>57150</xdr:rowOff>
    </xdr:to>
    <xdr:pic>
      <xdr:nvPicPr>
        <xdr:cNvPr id="66046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625875" y="2667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xdr:row>
      <xdr:rowOff>38100</xdr:rowOff>
    </xdr:from>
    <xdr:to>
      <xdr:col>62</xdr:col>
      <xdr:colOff>657225</xdr:colOff>
      <xdr:row>2</xdr:row>
      <xdr:rowOff>95250</xdr:rowOff>
    </xdr:to>
    <xdr:pic>
      <xdr:nvPicPr>
        <xdr:cNvPr id="65841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7948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5842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381000</xdr:colOff>
      <xdr:row>0</xdr:row>
      <xdr:rowOff>228600</xdr:rowOff>
    </xdr:from>
    <xdr:to>
      <xdr:col>63</xdr:col>
      <xdr:colOff>9525</xdr:colOff>
      <xdr:row>1</xdr:row>
      <xdr:rowOff>19050</xdr:rowOff>
    </xdr:to>
    <xdr:pic>
      <xdr:nvPicPr>
        <xdr:cNvPr id="65842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472350" y="2286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xdr:row>
      <xdr:rowOff>38100</xdr:rowOff>
    </xdr:from>
    <xdr:to>
      <xdr:col>37</xdr:col>
      <xdr:colOff>0</xdr:colOff>
      <xdr:row>2</xdr:row>
      <xdr:rowOff>76200</xdr:rowOff>
    </xdr:to>
    <xdr:pic>
      <xdr:nvPicPr>
        <xdr:cNvPr id="85250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7632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2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381000</xdr:colOff>
      <xdr:row>0</xdr:row>
      <xdr:rowOff>133350</xdr:rowOff>
    </xdr:from>
    <xdr:to>
      <xdr:col>37</xdr:col>
      <xdr:colOff>0</xdr:colOff>
      <xdr:row>0</xdr:row>
      <xdr:rowOff>685800</xdr:rowOff>
    </xdr:to>
    <xdr:pic>
      <xdr:nvPicPr>
        <xdr:cNvPr id="852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3647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38100</xdr:rowOff>
    </xdr:from>
    <xdr:to>
      <xdr:col>32</xdr:col>
      <xdr:colOff>0</xdr:colOff>
      <xdr:row>2</xdr:row>
      <xdr:rowOff>76200</xdr:rowOff>
    </xdr:to>
    <xdr:pic>
      <xdr:nvPicPr>
        <xdr:cNvPr id="85353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4584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353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485775</xdr:colOff>
      <xdr:row>0</xdr:row>
      <xdr:rowOff>180975</xdr:rowOff>
    </xdr:from>
    <xdr:to>
      <xdr:col>32</xdr:col>
      <xdr:colOff>0</xdr:colOff>
      <xdr:row>0</xdr:row>
      <xdr:rowOff>733425</xdr:rowOff>
    </xdr:to>
    <xdr:pic>
      <xdr:nvPicPr>
        <xdr:cNvPr id="85353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88475" y="1809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38100</xdr:rowOff>
    </xdr:from>
    <xdr:to>
      <xdr:col>24</xdr:col>
      <xdr:colOff>0</xdr:colOff>
      <xdr:row>2</xdr:row>
      <xdr:rowOff>76200</xdr:rowOff>
    </xdr:to>
    <xdr:pic>
      <xdr:nvPicPr>
        <xdr:cNvPr id="80037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773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037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419100</xdr:colOff>
      <xdr:row>0</xdr:row>
      <xdr:rowOff>171450</xdr:rowOff>
    </xdr:from>
    <xdr:to>
      <xdr:col>24</xdr:col>
      <xdr:colOff>19050</xdr:colOff>
      <xdr:row>0</xdr:row>
      <xdr:rowOff>723900</xdr:rowOff>
    </xdr:to>
    <xdr:pic>
      <xdr:nvPicPr>
        <xdr:cNvPr id="80037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297275"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38100</xdr:rowOff>
    </xdr:from>
    <xdr:to>
      <xdr:col>43</xdr:col>
      <xdr:colOff>0</xdr:colOff>
      <xdr:row>2</xdr:row>
      <xdr:rowOff>76200</xdr:rowOff>
    </xdr:to>
    <xdr:pic>
      <xdr:nvPicPr>
        <xdr:cNvPr id="85455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33289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455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533400</xdr:colOff>
      <xdr:row>0</xdr:row>
      <xdr:rowOff>152400</xdr:rowOff>
    </xdr:from>
    <xdr:to>
      <xdr:col>42</xdr:col>
      <xdr:colOff>657225</xdr:colOff>
      <xdr:row>0</xdr:row>
      <xdr:rowOff>704850</xdr:rowOff>
    </xdr:to>
    <xdr:pic>
      <xdr:nvPicPr>
        <xdr:cNvPr id="85455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784800"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38100</xdr:rowOff>
    </xdr:from>
    <xdr:to>
      <xdr:col>52</xdr:col>
      <xdr:colOff>0</xdr:colOff>
      <xdr:row>2</xdr:row>
      <xdr:rowOff>76200</xdr:rowOff>
    </xdr:to>
    <xdr:pic>
      <xdr:nvPicPr>
        <xdr:cNvPr id="85557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0700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558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1028700</xdr:colOff>
      <xdr:row>0</xdr:row>
      <xdr:rowOff>142875</xdr:rowOff>
    </xdr:from>
    <xdr:to>
      <xdr:col>52</xdr:col>
      <xdr:colOff>0</xdr:colOff>
      <xdr:row>0</xdr:row>
      <xdr:rowOff>695325</xdr:rowOff>
    </xdr:to>
    <xdr:pic>
      <xdr:nvPicPr>
        <xdr:cNvPr id="85558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047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38100</xdr:rowOff>
    </xdr:from>
    <xdr:to>
      <xdr:col>4</xdr:col>
      <xdr:colOff>0</xdr:colOff>
      <xdr:row>2</xdr:row>
      <xdr:rowOff>85725</xdr:rowOff>
    </xdr:to>
    <xdr:pic>
      <xdr:nvPicPr>
        <xdr:cNvPr id="85660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9246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161925</xdr:rowOff>
    </xdr:from>
    <xdr:to>
      <xdr:col>0</xdr:col>
      <xdr:colOff>2162175</xdr:colOff>
      <xdr:row>1</xdr:row>
      <xdr:rowOff>57150</xdr:rowOff>
    </xdr:to>
    <xdr:pic>
      <xdr:nvPicPr>
        <xdr:cNvPr id="8566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1925"/>
          <a:ext cx="2047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0</xdr:row>
      <xdr:rowOff>142875</xdr:rowOff>
    </xdr:from>
    <xdr:to>
      <xdr:col>4</xdr:col>
      <xdr:colOff>9525</xdr:colOff>
      <xdr:row>0</xdr:row>
      <xdr:rowOff>695325</xdr:rowOff>
    </xdr:to>
    <xdr:pic>
      <xdr:nvPicPr>
        <xdr:cNvPr id="85660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4</xdr:col>
      <xdr:colOff>657225</xdr:colOff>
      <xdr:row>9</xdr:row>
      <xdr:rowOff>104775</xdr:rowOff>
    </xdr:from>
    <xdr:to>
      <xdr:col>11</xdr:col>
      <xdr:colOff>695325</xdr:colOff>
      <xdr:row>36</xdr:row>
      <xdr:rowOff>123825</xdr:rowOff>
    </xdr:to>
    <xdr:graphicFrame macro="">
      <xdr:nvGraphicFramePr>
        <xdr:cNvPr id="1046591"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38100</xdr:rowOff>
    </xdr:from>
    <xdr:to>
      <xdr:col>12</xdr:col>
      <xdr:colOff>0</xdr:colOff>
      <xdr:row>2</xdr:row>
      <xdr:rowOff>76200</xdr:rowOff>
    </xdr:to>
    <xdr:pic>
      <xdr:nvPicPr>
        <xdr:cNvPr id="1046592" name="Imagen 3" descr="linea"/>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90600"/>
          <a:ext cx="10839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171450</xdr:rowOff>
    </xdr:from>
    <xdr:to>
      <xdr:col>1</xdr:col>
      <xdr:colOff>904875</xdr:colOff>
      <xdr:row>1</xdr:row>
      <xdr:rowOff>95250</xdr:rowOff>
    </xdr:to>
    <xdr:pic>
      <xdr:nvPicPr>
        <xdr:cNvPr id="1046593"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171450"/>
          <a:ext cx="1647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514350</xdr:colOff>
      <xdr:row>0</xdr:row>
      <xdr:rowOff>228600</xdr:rowOff>
    </xdr:from>
    <xdr:to>
      <xdr:col>11</xdr:col>
      <xdr:colOff>723900</xdr:colOff>
      <xdr:row>1</xdr:row>
      <xdr:rowOff>19050</xdr:rowOff>
    </xdr:to>
    <xdr:pic>
      <xdr:nvPicPr>
        <xdr:cNvPr id="1046594"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05800" y="2286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38100</xdr:rowOff>
    </xdr:from>
    <xdr:to>
      <xdr:col>22</xdr:col>
      <xdr:colOff>0</xdr:colOff>
      <xdr:row>2</xdr:row>
      <xdr:rowOff>76200</xdr:rowOff>
    </xdr:to>
    <xdr:pic>
      <xdr:nvPicPr>
        <xdr:cNvPr id="83612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96500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612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962025</xdr:colOff>
      <xdr:row>0</xdr:row>
      <xdr:rowOff>161925</xdr:rowOff>
    </xdr:from>
    <xdr:to>
      <xdr:col>22</xdr:col>
      <xdr:colOff>9525</xdr:colOff>
      <xdr:row>0</xdr:row>
      <xdr:rowOff>714375</xdr:rowOff>
    </xdr:to>
    <xdr:pic>
      <xdr:nvPicPr>
        <xdr:cNvPr id="83612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64050"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38100</xdr:rowOff>
    </xdr:from>
    <xdr:to>
      <xdr:col>10</xdr:col>
      <xdr:colOff>0</xdr:colOff>
      <xdr:row>2</xdr:row>
      <xdr:rowOff>76200</xdr:rowOff>
    </xdr:to>
    <xdr:pic>
      <xdr:nvPicPr>
        <xdr:cNvPr id="66455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420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645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171450</xdr:rowOff>
    </xdr:from>
    <xdr:to>
      <xdr:col>9</xdr:col>
      <xdr:colOff>695325</xdr:colOff>
      <xdr:row>0</xdr:row>
      <xdr:rowOff>723900</xdr:rowOff>
    </xdr:to>
    <xdr:pic>
      <xdr:nvPicPr>
        <xdr:cNvPr id="66455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05625"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38100</xdr:rowOff>
    </xdr:from>
    <xdr:to>
      <xdr:col>11</xdr:col>
      <xdr:colOff>657225</xdr:colOff>
      <xdr:row>2</xdr:row>
      <xdr:rowOff>85725</xdr:rowOff>
    </xdr:to>
    <xdr:pic>
      <xdr:nvPicPr>
        <xdr:cNvPr id="83714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09728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714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857250</xdr:colOff>
      <xdr:row>0</xdr:row>
      <xdr:rowOff>171450</xdr:rowOff>
    </xdr:from>
    <xdr:to>
      <xdr:col>12</xdr:col>
      <xdr:colOff>9525</xdr:colOff>
      <xdr:row>0</xdr:row>
      <xdr:rowOff>723900</xdr:rowOff>
    </xdr:to>
    <xdr:pic>
      <xdr:nvPicPr>
        <xdr:cNvPr id="83714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96300"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38100</xdr:rowOff>
    </xdr:from>
    <xdr:to>
      <xdr:col>18</xdr:col>
      <xdr:colOff>0</xdr:colOff>
      <xdr:row>2</xdr:row>
      <xdr:rowOff>76200</xdr:rowOff>
    </xdr:to>
    <xdr:pic>
      <xdr:nvPicPr>
        <xdr:cNvPr id="83817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54400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817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76200</xdr:colOff>
      <xdr:row>0</xdr:row>
      <xdr:rowOff>142875</xdr:rowOff>
    </xdr:from>
    <xdr:to>
      <xdr:col>17</xdr:col>
      <xdr:colOff>657225</xdr:colOff>
      <xdr:row>0</xdr:row>
      <xdr:rowOff>695325</xdr:rowOff>
    </xdr:to>
    <xdr:pic>
      <xdr:nvPicPr>
        <xdr:cNvPr id="83817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349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Downloads\GREGORIO%20AYALA\Downloads\Cuadros%20I%20semestre_11032020\salida_PIRAMIDE20200311.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se David Torres Cardozo" refreshedDate="43902.507529629627" createdVersion="1" refreshedVersion="4" recordCount="1400" upgradeOnRefresh="1">
  <cacheSource type="worksheet">
    <worksheetSource ref="A1:J1401" sheet="salida_PIRAMIDE" r:id="rId2"/>
  </cacheSource>
  <cacheFields count="10">
    <cacheField name="COD_DEPTO" numFmtId="0">
      <sharedItems count="35">
        <s v="05"/>
        <s v="08"/>
        <s v="13"/>
        <s v="15"/>
        <s v="17"/>
        <s v="18"/>
        <s v="19"/>
        <s v="20"/>
        <s v="23"/>
        <s v="25"/>
        <s v="27"/>
        <s v="41"/>
        <s v="44"/>
        <s v="47"/>
        <s v="50"/>
        <s v="52"/>
        <s v="54"/>
        <s v="63"/>
        <s v="66"/>
        <s v="68"/>
        <s v="70"/>
        <s v="73"/>
        <s v="76"/>
        <s v="81"/>
        <s v="85"/>
        <s v="86"/>
        <s v="88"/>
        <s v="91"/>
        <s v="94"/>
        <s v="95"/>
        <s v="97"/>
        <s v="99"/>
        <s v="t"/>
        <s v="t1"/>
        <s v="t2"/>
      </sharedItems>
    </cacheField>
    <cacheField name="Vartt" numFmtId="0">
      <sharedItems containsSemiMixedTypes="0" containsString="0" containsNumber="1" minValue="0" maxValue="42620589.721953906"/>
    </cacheField>
    <cacheField name="TYP" numFmtId="0">
      <sharedItems containsSemiMixedTypes="0" containsString="0" containsNumber="1" minValue="0" maxValue="198342.29296437875"/>
    </cacheField>
    <cacheField name="FREC_" numFmtId="0">
      <sharedItems containsSemiMixedTypes="0" containsString="0" containsNumber="1" containsInteger="1" minValue="0" maxValue="4123"/>
    </cacheField>
    <cacheField name="esty" numFmtId="0">
      <sharedItems containsSemiMixedTypes="0" containsString="0" containsNumber="1" minValue="0" maxValue="198342.29296437875"/>
    </cacheField>
    <cacheField name="cve1" numFmtId="0">
      <sharedItems containsString="0" containsBlank="1" containsNumber="1" minValue="0" maxValue="99.686519604825847"/>
    </cacheField>
    <cacheField name="LI" numFmtId="0">
      <sharedItems containsSemiMixedTypes="0" containsString="0" containsNumber="1" minValue="0" maxValue="188928.66364018968"/>
    </cacheField>
    <cacheField name="LS" numFmtId="0">
      <sharedItems containsSemiMixedTypes="0" containsString="0" containsNumber="1" minValue="0" maxValue="207755.92228856782"/>
    </cacheField>
    <cacheField name="nombre1" numFmtId="0">
      <sharedItems count="2">
        <s v="H"/>
        <s v="M"/>
      </sharedItems>
    </cacheField>
    <cacheField name="nombre2" numFmtId="0">
      <sharedItems count="20">
        <s v="01"/>
        <s v="02"/>
        <s v="03"/>
        <s v="04"/>
        <s v="05"/>
        <s v="06"/>
        <s v="07"/>
        <s v="08"/>
        <s v="09"/>
        <s v="10"/>
        <s v="11"/>
        <s v="12"/>
        <s v="13"/>
        <s v="14"/>
        <s v="15"/>
        <s v="16"/>
        <s v="17"/>
        <s v="18"/>
        <s v="19"/>
        <s v="2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00">
  <r>
    <x v="0"/>
    <n v="0"/>
    <n v="0"/>
    <n v="0"/>
    <n v="0"/>
    <m/>
    <n v="0"/>
    <n v="0"/>
    <x v="0"/>
    <x v="0"/>
  </r>
  <r>
    <x v="1"/>
    <n v="0"/>
    <n v="0"/>
    <n v="0"/>
    <n v="0"/>
    <m/>
    <n v="0"/>
    <n v="0"/>
    <x v="0"/>
    <x v="0"/>
  </r>
  <r>
    <x v="2"/>
    <n v="0"/>
    <n v="0"/>
    <n v="0"/>
    <n v="0"/>
    <m/>
    <n v="0"/>
    <n v="0"/>
    <x v="0"/>
    <x v="0"/>
  </r>
  <r>
    <x v="3"/>
    <n v="0"/>
    <n v="0"/>
    <n v="0"/>
    <n v="0"/>
    <m/>
    <n v="0"/>
    <n v="0"/>
    <x v="0"/>
    <x v="0"/>
  </r>
  <r>
    <x v="4"/>
    <n v="0"/>
    <n v="0"/>
    <n v="0"/>
    <n v="0"/>
    <m/>
    <n v="0"/>
    <n v="0"/>
    <x v="0"/>
    <x v="0"/>
  </r>
  <r>
    <x v="5"/>
    <n v="0"/>
    <n v="0"/>
    <n v="0"/>
    <n v="0"/>
    <m/>
    <n v="0"/>
    <n v="0"/>
    <x v="0"/>
    <x v="0"/>
  </r>
  <r>
    <x v="6"/>
    <n v="0"/>
    <n v="0"/>
    <n v="0"/>
    <n v="0"/>
    <m/>
    <n v="0"/>
    <n v="0"/>
    <x v="0"/>
    <x v="0"/>
  </r>
  <r>
    <x v="7"/>
    <n v="0"/>
    <n v="0"/>
    <n v="0"/>
    <n v="0"/>
    <m/>
    <n v="0"/>
    <n v="0"/>
    <x v="0"/>
    <x v="0"/>
  </r>
  <r>
    <x v="8"/>
    <n v="0"/>
    <n v="0"/>
    <n v="0"/>
    <n v="0"/>
    <m/>
    <n v="0"/>
    <n v="0"/>
    <x v="0"/>
    <x v="0"/>
  </r>
  <r>
    <x v="9"/>
    <n v="0"/>
    <n v="0"/>
    <n v="0"/>
    <n v="0"/>
    <m/>
    <n v="0"/>
    <n v="0"/>
    <x v="0"/>
    <x v="0"/>
  </r>
  <r>
    <x v="10"/>
    <n v="0"/>
    <n v="0"/>
    <n v="0"/>
    <n v="0"/>
    <m/>
    <n v="0"/>
    <n v="0"/>
    <x v="0"/>
    <x v="0"/>
  </r>
  <r>
    <x v="11"/>
    <n v="0"/>
    <n v="0"/>
    <n v="0"/>
    <n v="0"/>
    <m/>
    <n v="0"/>
    <n v="0"/>
    <x v="0"/>
    <x v="0"/>
  </r>
  <r>
    <x v="12"/>
    <n v="0"/>
    <n v="0"/>
    <n v="0"/>
    <n v="0"/>
    <m/>
    <n v="0"/>
    <n v="0"/>
    <x v="0"/>
    <x v="0"/>
  </r>
  <r>
    <x v="13"/>
    <n v="0"/>
    <n v="0"/>
    <n v="0"/>
    <n v="0"/>
    <m/>
    <n v="0"/>
    <n v="0"/>
    <x v="0"/>
    <x v="0"/>
  </r>
  <r>
    <x v="14"/>
    <n v="0"/>
    <n v="0"/>
    <n v="0"/>
    <n v="0"/>
    <m/>
    <n v="0"/>
    <n v="0"/>
    <x v="0"/>
    <x v="0"/>
  </r>
  <r>
    <x v="15"/>
    <n v="0"/>
    <n v="0"/>
    <n v="0"/>
    <n v="0"/>
    <m/>
    <n v="0"/>
    <n v="0"/>
    <x v="0"/>
    <x v="0"/>
  </r>
  <r>
    <x v="16"/>
    <n v="0"/>
    <n v="0"/>
    <n v="0"/>
    <n v="0"/>
    <m/>
    <n v="0"/>
    <n v="0"/>
    <x v="0"/>
    <x v="0"/>
  </r>
  <r>
    <x v="17"/>
    <n v="0"/>
    <n v="0"/>
    <n v="0"/>
    <n v="0"/>
    <m/>
    <n v="0"/>
    <n v="0"/>
    <x v="0"/>
    <x v="0"/>
  </r>
  <r>
    <x v="18"/>
    <n v="0"/>
    <n v="0"/>
    <n v="0"/>
    <n v="0"/>
    <m/>
    <n v="0"/>
    <n v="0"/>
    <x v="0"/>
    <x v="0"/>
  </r>
  <r>
    <x v="19"/>
    <n v="0"/>
    <n v="0"/>
    <n v="0"/>
    <n v="0"/>
    <m/>
    <n v="0"/>
    <n v="0"/>
    <x v="0"/>
    <x v="0"/>
  </r>
  <r>
    <x v="20"/>
    <n v="0"/>
    <n v="0"/>
    <n v="0"/>
    <n v="0"/>
    <m/>
    <n v="0"/>
    <n v="0"/>
    <x v="0"/>
    <x v="0"/>
  </r>
  <r>
    <x v="21"/>
    <n v="0"/>
    <n v="0"/>
    <n v="0"/>
    <n v="0"/>
    <m/>
    <n v="0"/>
    <n v="0"/>
    <x v="0"/>
    <x v="0"/>
  </r>
  <r>
    <x v="22"/>
    <n v="0"/>
    <n v="0"/>
    <n v="0"/>
    <n v="0"/>
    <m/>
    <n v="0"/>
    <n v="0"/>
    <x v="0"/>
    <x v="0"/>
  </r>
  <r>
    <x v="23"/>
    <n v="0"/>
    <n v="0"/>
    <n v="0"/>
    <n v="0"/>
    <m/>
    <n v="0"/>
    <n v="0"/>
    <x v="0"/>
    <x v="0"/>
  </r>
  <r>
    <x v="24"/>
    <n v="0"/>
    <n v="0"/>
    <n v="0"/>
    <n v="0"/>
    <m/>
    <n v="0"/>
    <n v="0"/>
    <x v="0"/>
    <x v="0"/>
  </r>
  <r>
    <x v="25"/>
    <n v="0"/>
    <n v="0"/>
    <n v="0"/>
    <n v="0"/>
    <m/>
    <n v="0"/>
    <n v="0"/>
    <x v="0"/>
    <x v="0"/>
  </r>
  <r>
    <x v="26"/>
    <n v="0"/>
    <n v="0"/>
    <n v="0"/>
    <n v="0"/>
    <m/>
    <n v="0"/>
    <n v="0"/>
    <x v="0"/>
    <x v="0"/>
  </r>
  <r>
    <x v="27"/>
    <n v="0"/>
    <n v="0"/>
    <n v="0"/>
    <n v="0"/>
    <m/>
    <n v="0"/>
    <n v="0"/>
    <x v="0"/>
    <x v="0"/>
  </r>
  <r>
    <x v="28"/>
    <n v="0"/>
    <n v="0"/>
    <n v="0"/>
    <n v="0"/>
    <m/>
    <n v="0"/>
    <n v="0"/>
    <x v="0"/>
    <x v="0"/>
  </r>
  <r>
    <x v="29"/>
    <n v="0"/>
    <n v="0"/>
    <n v="0"/>
    <n v="0"/>
    <m/>
    <n v="0"/>
    <n v="0"/>
    <x v="0"/>
    <x v="0"/>
  </r>
  <r>
    <x v="30"/>
    <n v="0"/>
    <n v="0"/>
    <n v="0"/>
    <n v="0"/>
    <m/>
    <n v="0"/>
    <n v="0"/>
    <x v="0"/>
    <x v="0"/>
  </r>
  <r>
    <x v="31"/>
    <n v="0"/>
    <n v="0"/>
    <n v="0"/>
    <n v="0"/>
    <m/>
    <n v="0"/>
    <n v="0"/>
    <x v="0"/>
    <x v="0"/>
  </r>
  <r>
    <x v="32"/>
    <n v="0"/>
    <n v="0"/>
    <n v="0"/>
    <n v="0"/>
    <m/>
    <n v="0"/>
    <n v="0"/>
    <x v="0"/>
    <x v="0"/>
  </r>
  <r>
    <x v="33"/>
    <n v="0"/>
    <n v="0"/>
    <n v="0"/>
    <n v="0"/>
    <m/>
    <n v="0"/>
    <n v="0"/>
    <x v="0"/>
    <x v="0"/>
  </r>
  <r>
    <x v="34"/>
    <n v="0"/>
    <n v="0"/>
    <n v="0"/>
    <n v="0"/>
    <m/>
    <n v="0"/>
    <n v="0"/>
    <x v="0"/>
    <x v="0"/>
  </r>
  <r>
    <x v="0"/>
    <n v="0"/>
    <n v="0"/>
    <n v="0"/>
    <n v="0"/>
    <m/>
    <n v="0"/>
    <n v="0"/>
    <x v="0"/>
    <x v="1"/>
  </r>
  <r>
    <x v="1"/>
    <n v="0"/>
    <n v="0"/>
    <n v="0"/>
    <n v="0"/>
    <m/>
    <n v="0"/>
    <n v="0"/>
    <x v="0"/>
    <x v="1"/>
  </r>
  <r>
    <x v="2"/>
    <n v="0"/>
    <n v="0"/>
    <n v="0"/>
    <n v="0"/>
    <m/>
    <n v="0"/>
    <n v="0"/>
    <x v="0"/>
    <x v="1"/>
  </r>
  <r>
    <x v="3"/>
    <n v="0"/>
    <n v="0"/>
    <n v="0"/>
    <n v="0"/>
    <m/>
    <n v="0"/>
    <n v="0"/>
    <x v="0"/>
    <x v="1"/>
  </r>
  <r>
    <x v="4"/>
    <n v="0"/>
    <n v="0"/>
    <n v="0"/>
    <n v="0"/>
    <m/>
    <n v="0"/>
    <n v="0"/>
    <x v="0"/>
    <x v="1"/>
  </r>
  <r>
    <x v="5"/>
    <n v="0"/>
    <n v="0"/>
    <n v="0"/>
    <n v="0"/>
    <m/>
    <n v="0"/>
    <n v="0"/>
    <x v="0"/>
    <x v="1"/>
  </r>
  <r>
    <x v="6"/>
    <n v="0"/>
    <n v="0"/>
    <n v="0"/>
    <n v="0"/>
    <m/>
    <n v="0"/>
    <n v="0"/>
    <x v="0"/>
    <x v="1"/>
  </r>
  <r>
    <x v="7"/>
    <n v="0"/>
    <n v="0"/>
    <n v="0"/>
    <n v="0"/>
    <m/>
    <n v="0"/>
    <n v="0"/>
    <x v="0"/>
    <x v="1"/>
  </r>
  <r>
    <x v="8"/>
    <n v="0"/>
    <n v="0"/>
    <n v="0"/>
    <n v="0"/>
    <m/>
    <n v="0"/>
    <n v="0"/>
    <x v="0"/>
    <x v="1"/>
  </r>
  <r>
    <x v="9"/>
    <n v="0"/>
    <n v="0"/>
    <n v="0"/>
    <n v="0"/>
    <m/>
    <n v="0"/>
    <n v="0"/>
    <x v="0"/>
    <x v="1"/>
  </r>
  <r>
    <x v="10"/>
    <n v="0"/>
    <n v="0"/>
    <n v="0"/>
    <n v="0"/>
    <m/>
    <n v="0"/>
    <n v="0"/>
    <x v="0"/>
    <x v="1"/>
  </r>
  <r>
    <x v="11"/>
    <n v="0"/>
    <n v="0"/>
    <n v="0"/>
    <n v="0"/>
    <m/>
    <n v="0"/>
    <n v="0"/>
    <x v="0"/>
    <x v="1"/>
  </r>
  <r>
    <x v="12"/>
    <n v="0"/>
    <n v="0"/>
    <n v="0"/>
    <n v="0"/>
    <m/>
    <n v="0"/>
    <n v="0"/>
    <x v="0"/>
    <x v="1"/>
  </r>
  <r>
    <x v="13"/>
    <n v="0"/>
    <n v="0"/>
    <n v="0"/>
    <n v="0"/>
    <m/>
    <n v="0"/>
    <n v="0"/>
    <x v="0"/>
    <x v="1"/>
  </r>
  <r>
    <x v="14"/>
    <n v="0"/>
    <n v="0"/>
    <n v="0"/>
    <n v="0"/>
    <m/>
    <n v="0"/>
    <n v="0"/>
    <x v="0"/>
    <x v="1"/>
  </r>
  <r>
    <x v="15"/>
    <n v="0"/>
    <n v="0"/>
    <n v="0"/>
    <n v="0"/>
    <m/>
    <n v="0"/>
    <n v="0"/>
    <x v="0"/>
    <x v="1"/>
  </r>
  <r>
    <x v="16"/>
    <n v="0"/>
    <n v="0"/>
    <n v="0"/>
    <n v="0"/>
    <m/>
    <n v="0"/>
    <n v="0"/>
    <x v="0"/>
    <x v="1"/>
  </r>
  <r>
    <x v="17"/>
    <n v="0"/>
    <n v="0"/>
    <n v="0"/>
    <n v="0"/>
    <m/>
    <n v="0"/>
    <n v="0"/>
    <x v="0"/>
    <x v="1"/>
  </r>
  <r>
    <x v="18"/>
    <n v="0"/>
    <n v="0"/>
    <n v="0"/>
    <n v="0"/>
    <m/>
    <n v="0"/>
    <n v="0"/>
    <x v="0"/>
    <x v="1"/>
  </r>
  <r>
    <x v="19"/>
    <n v="0"/>
    <n v="0"/>
    <n v="0"/>
    <n v="0"/>
    <m/>
    <n v="0"/>
    <n v="0"/>
    <x v="0"/>
    <x v="1"/>
  </r>
  <r>
    <x v="20"/>
    <n v="0"/>
    <n v="0"/>
    <n v="0"/>
    <n v="0"/>
    <m/>
    <n v="0"/>
    <n v="0"/>
    <x v="0"/>
    <x v="1"/>
  </r>
  <r>
    <x v="21"/>
    <n v="0"/>
    <n v="0"/>
    <n v="0"/>
    <n v="0"/>
    <m/>
    <n v="0"/>
    <n v="0"/>
    <x v="0"/>
    <x v="1"/>
  </r>
  <r>
    <x v="22"/>
    <n v="0"/>
    <n v="0"/>
    <n v="0"/>
    <n v="0"/>
    <m/>
    <n v="0"/>
    <n v="0"/>
    <x v="0"/>
    <x v="1"/>
  </r>
  <r>
    <x v="23"/>
    <n v="0"/>
    <n v="0"/>
    <n v="0"/>
    <n v="0"/>
    <m/>
    <n v="0"/>
    <n v="0"/>
    <x v="0"/>
    <x v="1"/>
  </r>
  <r>
    <x v="24"/>
    <n v="0"/>
    <n v="0"/>
    <n v="0"/>
    <n v="0"/>
    <m/>
    <n v="0"/>
    <n v="0"/>
    <x v="0"/>
    <x v="1"/>
  </r>
  <r>
    <x v="25"/>
    <n v="0"/>
    <n v="0"/>
    <n v="0"/>
    <n v="0"/>
    <m/>
    <n v="0"/>
    <n v="0"/>
    <x v="0"/>
    <x v="1"/>
  </r>
  <r>
    <x v="26"/>
    <n v="0"/>
    <n v="0"/>
    <n v="0"/>
    <n v="0"/>
    <m/>
    <n v="0"/>
    <n v="0"/>
    <x v="0"/>
    <x v="1"/>
  </r>
  <r>
    <x v="27"/>
    <n v="0"/>
    <n v="0"/>
    <n v="0"/>
    <n v="0"/>
    <m/>
    <n v="0"/>
    <n v="0"/>
    <x v="0"/>
    <x v="1"/>
  </r>
  <r>
    <x v="28"/>
    <n v="0"/>
    <n v="0"/>
    <n v="0"/>
    <n v="0"/>
    <m/>
    <n v="0"/>
    <n v="0"/>
    <x v="0"/>
    <x v="1"/>
  </r>
  <r>
    <x v="29"/>
    <n v="0"/>
    <n v="0"/>
    <n v="0"/>
    <n v="0"/>
    <m/>
    <n v="0"/>
    <n v="0"/>
    <x v="0"/>
    <x v="1"/>
  </r>
  <r>
    <x v="30"/>
    <n v="0"/>
    <n v="0"/>
    <n v="0"/>
    <n v="0"/>
    <m/>
    <n v="0"/>
    <n v="0"/>
    <x v="0"/>
    <x v="1"/>
  </r>
  <r>
    <x v="31"/>
    <n v="0"/>
    <n v="0"/>
    <n v="0"/>
    <n v="0"/>
    <m/>
    <n v="0"/>
    <n v="0"/>
    <x v="0"/>
    <x v="1"/>
  </r>
  <r>
    <x v="32"/>
    <n v="0"/>
    <n v="0"/>
    <n v="0"/>
    <n v="0"/>
    <m/>
    <n v="0"/>
    <n v="0"/>
    <x v="0"/>
    <x v="1"/>
  </r>
  <r>
    <x v="33"/>
    <n v="0"/>
    <n v="0"/>
    <n v="0"/>
    <n v="0"/>
    <m/>
    <n v="0"/>
    <n v="0"/>
    <x v="0"/>
    <x v="1"/>
  </r>
  <r>
    <x v="34"/>
    <n v="0"/>
    <n v="0"/>
    <n v="0"/>
    <n v="0"/>
    <m/>
    <n v="0"/>
    <n v="0"/>
    <x v="0"/>
    <x v="1"/>
  </r>
  <r>
    <x v="0"/>
    <n v="0"/>
    <n v="0"/>
    <n v="0"/>
    <n v="0"/>
    <m/>
    <n v="0"/>
    <n v="0"/>
    <x v="0"/>
    <x v="2"/>
  </r>
  <r>
    <x v="1"/>
    <n v="160.59506852156488"/>
    <n v="13.377174239663441"/>
    <n v="1"/>
    <n v="13.377174239663441"/>
    <n v="94.733093343134186"/>
    <n v="1E-3"/>
    <n v="38.215491719566216"/>
    <x v="0"/>
    <x v="2"/>
  </r>
  <r>
    <x v="2"/>
    <n v="592.10792811055637"/>
    <n v="40.141864443082198"/>
    <n v="4"/>
    <n v="40.141864443082198"/>
    <n v="60.618180711628334"/>
    <n v="1E-3"/>
    <n v="87.835069584166121"/>
    <x v="0"/>
    <x v="2"/>
  </r>
  <r>
    <x v="3"/>
    <n v="0"/>
    <n v="0"/>
    <n v="0"/>
    <n v="0"/>
    <m/>
    <n v="0"/>
    <n v="0"/>
    <x v="0"/>
    <x v="2"/>
  </r>
  <r>
    <x v="4"/>
    <n v="0"/>
    <n v="0"/>
    <n v="0"/>
    <n v="0"/>
    <m/>
    <n v="0"/>
    <n v="0"/>
    <x v="0"/>
    <x v="2"/>
  </r>
  <r>
    <x v="5"/>
    <n v="0"/>
    <n v="0"/>
    <n v="0"/>
    <n v="0"/>
    <m/>
    <n v="0"/>
    <n v="0"/>
    <x v="0"/>
    <x v="2"/>
  </r>
  <r>
    <x v="6"/>
    <n v="0"/>
    <n v="0"/>
    <n v="0"/>
    <n v="0"/>
    <m/>
    <n v="0"/>
    <n v="0"/>
    <x v="0"/>
    <x v="2"/>
  </r>
  <r>
    <x v="7"/>
    <n v="0"/>
    <n v="0"/>
    <n v="0"/>
    <n v="0"/>
    <m/>
    <n v="0"/>
    <n v="0"/>
    <x v="0"/>
    <x v="2"/>
  </r>
  <r>
    <x v="8"/>
    <n v="0"/>
    <n v="0"/>
    <n v="0"/>
    <n v="0"/>
    <m/>
    <n v="0"/>
    <n v="0"/>
    <x v="0"/>
    <x v="2"/>
  </r>
  <r>
    <x v="9"/>
    <n v="0"/>
    <n v="0"/>
    <n v="0"/>
    <n v="0"/>
    <m/>
    <n v="0"/>
    <n v="0"/>
    <x v="0"/>
    <x v="2"/>
  </r>
  <r>
    <x v="10"/>
    <n v="0"/>
    <n v="0"/>
    <n v="0"/>
    <n v="0"/>
    <m/>
    <n v="0"/>
    <n v="0"/>
    <x v="0"/>
    <x v="2"/>
  </r>
  <r>
    <x v="11"/>
    <n v="0"/>
    <n v="0"/>
    <n v="0"/>
    <n v="0"/>
    <m/>
    <n v="0"/>
    <n v="0"/>
    <x v="0"/>
    <x v="2"/>
  </r>
  <r>
    <x v="12"/>
    <n v="0"/>
    <n v="0"/>
    <n v="0"/>
    <n v="0"/>
    <m/>
    <n v="0"/>
    <n v="0"/>
    <x v="0"/>
    <x v="2"/>
  </r>
  <r>
    <x v="13"/>
    <n v="0"/>
    <n v="0"/>
    <n v="0"/>
    <n v="0"/>
    <m/>
    <n v="0"/>
    <n v="0"/>
    <x v="0"/>
    <x v="2"/>
  </r>
  <r>
    <x v="14"/>
    <n v="0"/>
    <n v="0"/>
    <n v="0"/>
    <n v="0"/>
    <m/>
    <n v="0"/>
    <n v="0"/>
    <x v="0"/>
    <x v="2"/>
  </r>
  <r>
    <x v="15"/>
    <n v="0"/>
    <n v="0"/>
    <n v="0"/>
    <n v="0"/>
    <m/>
    <n v="0"/>
    <n v="0"/>
    <x v="0"/>
    <x v="2"/>
  </r>
  <r>
    <x v="16"/>
    <n v="0"/>
    <n v="0"/>
    <n v="0"/>
    <n v="0"/>
    <m/>
    <n v="0"/>
    <n v="0"/>
    <x v="0"/>
    <x v="2"/>
  </r>
  <r>
    <x v="17"/>
    <n v="0"/>
    <n v="0"/>
    <n v="0"/>
    <n v="0"/>
    <m/>
    <n v="0"/>
    <n v="0"/>
    <x v="0"/>
    <x v="2"/>
  </r>
  <r>
    <x v="18"/>
    <n v="0"/>
    <n v="0"/>
    <n v="0"/>
    <n v="0"/>
    <m/>
    <n v="0"/>
    <n v="0"/>
    <x v="0"/>
    <x v="2"/>
  </r>
  <r>
    <x v="19"/>
    <n v="0"/>
    <n v="0"/>
    <n v="0"/>
    <n v="0"/>
    <m/>
    <n v="0"/>
    <n v="0"/>
    <x v="0"/>
    <x v="2"/>
  </r>
  <r>
    <x v="20"/>
    <n v="0"/>
    <n v="0"/>
    <n v="0"/>
    <n v="0"/>
    <m/>
    <n v="0"/>
    <n v="0"/>
    <x v="0"/>
    <x v="2"/>
  </r>
  <r>
    <x v="21"/>
    <n v="0"/>
    <n v="0"/>
    <n v="0"/>
    <n v="0"/>
    <m/>
    <n v="0"/>
    <n v="0"/>
    <x v="0"/>
    <x v="2"/>
  </r>
  <r>
    <x v="22"/>
    <n v="0"/>
    <n v="0"/>
    <n v="0"/>
    <n v="0"/>
    <m/>
    <n v="0"/>
    <n v="0"/>
    <x v="0"/>
    <x v="2"/>
  </r>
  <r>
    <x v="23"/>
    <n v="0"/>
    <n v="0"/>
    <n v="0"/>
    <n v="0"/>
    <m/>
    <n v="0"/>
    <n v="0"/>
    <x v="0"/>
    <x v="2"/>
  </r>
  <r>
    <x v="24"/>
    <n v="0"/>
    <n v="0"/>
    <n v="0"/>
    <n v="0"/>
    <m/>
    <n v="0"/>
    <n v="0"/>
    <x v="0"/>
    <x v="2"/>
  </r>
  <r>
    <x v="25"/>
    <n v="0"/>
    <n v="0"/>
    <n v="0"/>
    <n v="0"/>
    <m/>
    <n v="0"/>
    <n v="0"/>
    <x v="0"/>
    <x v="2"/>
  </r>
  <r>
    <x v="26"/>
    <n v="0"/>
    <n v="0"/>
    <n v="0"/>
    <n v="0"/>
    <m/>
    <n v="0"/>
    <n v="0"/>
    <x v="0"/>
    <x v="2"/>
  </r>
  <r>
    <x v="27"/>
    <n v="0"/>
    <n v="0"/>
    <n v="0"/>
    <n v="0"/>
    <m/>
    <n v="0"/>
    <n v="0"/>
    <x v="0"/>
    <x v="2"/>
  </r>
  <r>
    <x v="28"/>
    <n v="0"/>
    <n v="0"/>
    <n v="0"/>
    <n v="0"/>
    <m/>
    <n v="0"/>
    <n v="0"/>
    <x v="0"/>
    <x v="2"/>
  </r>
  <r>
    <x v="29"/>
    <n v="0"/>
    <n v="0"/>
    <n v="0"/>
    <n v="0"/>
    <m/>
    <n v="0"/>
    <n v="0"/>
    <x v="0"/>
    <x v="2"/>
  </r>
  <r>
    <x v="30"/>
    <n v="0"/>
    <n v="0"/>
    <n v="0"/>
    <n v="0"/>
    <m/>
    <n v="0"/>
    <n v="0"/>
    <x v="0"/>
    <x v="2"/>
  </r>
  <r>
    <x v="31"/>
    <n v="0"/>
    <n v="0"/>
    <n v="0"/>
    <n v="0"/>
    <m/>
    <n v="0"/>
    <n v="0"/>
    <x v="0"/>
    <x v="2"/>
  </r>
  <r>
    <x v="32"/>
    <n v="752.70299663212131"/>
    <n v="53.519038682745638"/>
    <n v="5"/>
    <n v="53.519038682745638"/>
    <n v="51.262941015659102"/>
    <n v="1E-3"/>
    <n v="107.29248781762965"/>
    <x v="0"/>
    <x v="2"/>
  </r>
  <r>
    <x v="33"/>
    <n v="752.70299663212131"/>
    <n v="53.519038682745638"/>
    <n v="5"/>
    <n v="53.519038682745638"/>
    <n v="51.262941015659102"/>
    <n v="1E-3"/>
    <n v="107.29248781762965"/>
    <x v="0"/>
    <x v="2"/>
  </r>
  <r>
    <x v="34"/>
    <n v="752.70299663212131"/>
    <n v="53.519038682745638"/>
    <n v="5"/>
    <n v="53.519038682745638"/>
    <n v="51.262941015659102"/>
    <n v="1E-3"/>
    <n v="107.29248781762965"/>
    <x v="0"/>
    <x v="2"/>
  </r>
  <r>
    <x v="0"/>
    <n v="8702.5480897391644"/>
    <n v="244.23364438814522"/>
    <n v="9"/>
    <n v="244.23364438814522"/>
    <n v="38.195986044160833"/>
    <n v="61.390244885888166"/>
    <n v="427.07704389040225"/>
    <x v="0"/>
    <x v="3"/>
  </r>
  <r>
    <x v="1"/>
    <n v="8718.3599001924576"/>
    <n v="120.86538627112196"/>
    <n v="3"/>
    <n v="120.86538627112196"/>
    <n v="77.253017540849271"/>
    <n v="1E-3"/>
    <n v="303.87481606253829"/>
    <x v="0"/>
    <x v="3"/>
  </r>
  <r>
    <x v="2"/>
    <n v="2750.4684268714182"/>
    <n v="52.869663512904907"/>
    <n v="1"/>
    <n v="52.869663512904907"/>
    <n v="99.19659972964736"/>
    <n v="1E-3"/>
    <n v="155.661684159788"/>
    <x v="0"/>
    <x v="3"/>
  </r>
  <r>
    <x v="3"/>
    <n v="10330.799596797866"/>
    <n v="334.46930651178309"/>
    <n v="11"/>
    <n v="334.46930651178309"/>
    <n v="30.388600427455881"/>
    <n v="135.25384593942016"/>
    <n v="533.68476708414596"/>
    <x v="0"/>
    <x v="3"/>
  </r>
  <r>
    <x v="4"/>
    <n v="0"/>
    <n v="0"/>
    <n v="0"/>
    <n v="0"/>
    <m/>
    <n v="0"/>
    <n v="0"/>
    <x v="0"/>
    <x v="3"/>
  </r>
  <r>
    <x v="5"/>
    <n v="0"/>
    <n v="0"/>
    <n v="0"/>
    <n v="0"/>
    <m/>
    <n v="0"/>
    <n v="0"/>
    <x v="0"/>
    <x v="3"/>
  </r>
  <r>
    <x v="6"/>
    <n v="28260.223894017912"/>
    <n v="300.5994454620087"/>
    <n v="5"/>
    <n v="300.5994454620087"/>
    <n v="55.924179893429361"/>
    <n v="1E-3"/>
    <n v="630.09068375410538"/>
    <x v="0"/>
    <x v="3"/>
  </r>
  <r>
    <x v="7"/>
    <n v="0"/>
    <n v="0"/>
    <n v="0"/>
    <n v="0"/>
    <m/>
    <n v="0"/>
    <n v="0"/>
    <x v="0"/>
    <x v="3"/>
  </r>
  <r>
    <x v="8"/>
    <n v="817.47055959798661"/>
    <n v="41.728529274001097"/>
    <n v="2"/>
    <n v="41.728529274001097"/>
    <n v="68.517732512181453"/>
    <n v="1E-3"/>
    <n v="97.767755729686812"/>
    <x v="0"/>
    <x v="3"/>
  </r>
  <r>
    <x v="9"/>
    <n v="5388.8934102901148"/>
    <n v="152.9664945786794"/>
    <n v="5"/>
    <n v="152.9664945786794"/>
    <n v="47.990301939394477"/>
    <n v="9.0846926544245719"/>
    <n v="296.8482965029342"/>
    <x v="0"/>
    <x v="3"/>
  </r>
  <r>
    <x v="10"/>
    <n v="0"/>
    <n v="0"/>
    <n v="0"/>
    <n v="0"/>
    <m/>
    <n v="0"/>
    <n v="0"/>
    <x v="0"/>
    <x v="3"/>
  </r>
  <r>
    <x v="11"/>
    <n v="704.48524769537869"/>
    <n v="46.728379373545188"/>
    <n v="3"/>
    <n v="46.728379373545188"/>
    <n v="56.800902008200957"/>
    <n v="1E-3"/>
    <n v="98.750975690401262"/>
    <x v="0"/>
    <x v="3"/>
  </r>
  <r>
    <x v="12"/>
    <n v="0"/>
    <n v="0"/>
    <n v="0"/>
    <n v="0"/>
    <m/>
    <n v="0"/>
    <n v="0"/>
    <x v="0"/>
    <x v="3"/>
  </r>
  <r>
    <x v="13"/>
    <n v="0"/>
    <n v="0"/>
    <n v="0"/>
    <n v="0"/>
    <m/>
    <n v="0"/>
    <n v="0"/>
    <x v="0"/>
    <x v="3"/>
  </r>
  <r>
    <x v="14"/>
    <n v="24.719331393336009"/>
    <n v="5.3702160067256148"/>
    <n v="1"/>
    <n v="5.3702160067256148"/>
    <n v="92.582009977255154"/>
    <n v="1E-3"/>
    <n v="15.115049688253464"/>
    <x v="0"/>
    <x v="3"/>
  </r>
  <r>
    <x v="15"/>
    <n v="1667.2824130062256"/>
    <n v="79.154542978377691"/>
    <n v="4"/>
    <n v="79.154542978377691"/>
    <n v="51.585630003387529"/>
    <n v="1E-3"/>
    <n v="159.1859875349063"/>
    <x v="0"/>
    <x v="3"/>
  </r>
  <r>
    <x v="16"/>
    <n v="614.67375729246271"/>
    <n v="41.203137088370802"/>
    <n v="3"/>
    <n v="41.203137088370802"/>
    <n v="60.171668292397626"/>
    <n v="1E-3"/>
    <n v="89.796662439128426"/>
    <x v="0"/>
    <x v="3"/>
  </r>
  <r>
    <x v="17"/>
    <n v="0"/>
    <n v="0"/>
    <n v="0"/>
    <n v="0"/>
    <m/>
    <n v="0"/>
    <n v="0"/>
    <x v="0"/>
    <x v="3"/>
  </r>
  <r>
    <x v="18"/>
    <n v="0"/>
    <n v="0"/>
    <n v="0"/>
    <n v="0"/>
    <m/>
    <n v="0"/>
    <n v="0"/>
    <x v="0"/>
    <x v="3"/>
  </r>
  <r>
    <x v="19"/>
    <n v="3810.5653189225977"/>
    <n v="105.27423977956531"/>
    <n v="4"/>
    <n v="105.27423977956531"/>
    <n v="58.637114576114499"/>
    <n v="1E-3"/>
    <n v="226.26460191297264"/>
    <x v="0"/>
    <x v="3"/>
  </r>
  <r>
    <x v="20"/>
    <n v="3.9660230688406664"/>
    <n v="2.1191744227838121"/>
    <n v="1"/>
    <n v="2.1191744227838121"/>
    <n v="93.974692728586007"/>
    <n v="1E-3"/>
    <n v="6.0224902210838041"/>
    <x v="0"/>
    <x v="3"/>
  </r>
  <r>
    <x v="21"/>
    <n v="4774.4810543514895"/>
    <n v="139.53513438151236"/>
    <n v="4"/>
    <n v="139.53513438151236"/>
    <n v="49.519871859331452"/>
    <n v="4.1037996823494893"/>
    <n v="274.96646908067521"/>
    <x v="0"/>
    <x v="3"/>
  </r>
  <r>
    <x v="22"/>
    <n v="4267.3842618623976"/>
    <n v="68.597621271136518"/>
    <n v="2"/>
    <n v="68.597621271136518"/>
    <n v="95.22956915524658"/>
    <n v="1E-3"/>
    <n v="196.63505087814866"/>
    <x v="0"/>
    <x v="3"/>
  </r>
  <r>
    <x v="23"/>
    <n v="1338.9059097433487"/>
    <n v="55.226235684385003"/>
    <n v="2"/>
    <n v="55.226235684385003"/>
    <n v="66.256667318071948"/>
    <n v="1E-3"/>
    <n v="126.94471965379172"/>
    <x v="0"/>
    <x v="3"/>
  </r>
  <r>
    <x v="24"/>
    <n v="5850.6096327310843"/>
    <n v="77.968865009048329"/>
    <n v="2"/>
    <n v="77.968865009048329"/>
    <n v="98.102335958114523"/>
    <n v="1E-3"/>
    <n v="227.88784968110289"/>
    <x v="0"/>
    <x v="3"/>
  </r>
  <r>
    <x v="25"/>
    <n v="0"/>
    <n v="0"/>
    <n v="0"/>
    <n v="0"/>
    <m/>
    <n v="0"/>
    <n v="0"/>
    <x v="0"/>
    <x v="3"/>
  </r>
  <r>
    <x v="26"/>
    <n v="0"/>
    <n v="0"/>
    <n v="0"/>
    <n v="0"/>
    <m/>
    <n v="0"/>
    <n v="0"/>
    <x v="0"/>
    <x v="3"/>
  </r>
  <r>
    <x v="27"/>
    <n v="15.661986202329263"/>
    <n v="4.4874089854831336"/>
    <n v="1"/>
    <n v="4.4874089854831336"/>
    <n v="88.191710368819685"/>
    <n v="1E-3"/>
    <n v="12.244153547144816"/>
    <x v="0"/>
    <x v="3"/>
  </r>
  <r>
    <x v="28"/>
    <n v="0"/>
    <n v="0"/>
    <n v="0"/>
    <n v="0"/>
    <m/>
    <n v="0"/>
    <n v="0"/>
    <x v="0"/>
    <x v="3"/>
  </r>
  <r>
    <x v="29"/>
    <n v="276.51933512991201"/>
    <n v="16.927974911080266"/>
    <n v="1"/>
    <n v="16.927974911080266"/>
    <n v="98.233076420201911"/>
    <n v="1E-3"/>
    <n v="49.520561151436667"/>
    <x v="0"/>
    <x v="3"/>
  </r>
  <r>
    <x v="30"/>
    <n v="0"/>
    <n v="0"/>
    <n v="0"/>
    <n v="0"/>
    <m/>
    <n v="0"/>
    <n v="0"/>
    <x v="0"/>
    <x v="3"/>
  </r>
  <r>
    <x v="31"/>
    <n v="0"/>
    <n v="0"/>
    <n v="0"/>
    <n v="0"/>
    <m/>
    <n v="0"/>
    <n v="0"/>
    <x v="0"/>
    <x v="3"/>
  </r>
  <r>
    <x v="32"/>
    <n v="88318.01814890634"/>
    <n v="1890.3253998906584"/>
    <n v="64"/>
    <n v="1890.3253998906584"/>
    <n v="15.721286693931766"/>
    <n v="1307.8457877832143"/>
    <n v="2472.8050119981026"/>
    <x v="0"/>
    <x v="3"/>
  </r>
  <r>
    <x v="33"/>
    <n v="86686.930917830745"/>
    <n v="1813.6837803097101"/>
    <n v="60"/>
    <n v="1813.6837803097101"/>
    <n v="16.233615097722591"/>
    <n v="1236.6079500985163"/>
    <n v="2390.7596105209041"/>
    <x v="0"/>
    <x v="3"/>
  </r>
  <r>
    <x v="34"/>
    <n v="88025.836827574094"/>
    <n v="1868.9100159940949"/>
    <n v="62"/>
    <n v="1868.9100159940949"/>
    <n v="15.875108042269783"/>
    <n v="1287.3947068604414"/>
    <n v="2450.4253251277487"/>
    <x v="0"/>
    <x v="3"/>
  </r>
  <r>
    <x v="0"/>
    <n v="42874.79826893127"/>
    <n v="1005.3119647083032"/>
    <n v="34"/>
    <n v="1005.3119647083032"/>
    <n v="20.596820942307989"/>
    <n v="599.46984635447052"/>
    <n v="1411.1540830621359"/>
    <x v="0"/>
    <x v="4"/>
  </r>
  <r>
    <x v="1"/>
    <n v="0"/>
    <n v="0"/>
    <n v="0"/>
    <n v="0"/>
    <m/>
    <n v="0"/>
    <n v="0"/>
    <x v="0"/>
    <x v="4"/>
  </r>
  <r>
    <x v="2"/>
    <n v="3097.0270796410136"/>
    <n v="82.664231048135207"/>
    <n v="4"/>
    <n v="82.664231048135207"/>
    <n v="67.321668520787853"/>
    <n v="1E-3"/>
    <n v="191.7400726866434"/>
    <x v="0"/>
    <x v="4"/>
  </r>
  <r>
    <x v="3"/>
    <n v="83154.510289337544"/>
    <n v="1617.4469229093081"/>
    <n v="49"/>
    <n v="1617.4469229093081"/>
    <n v="17.828420430572127"/>
    <n v="1052.2510571003666"/>
    <n v="2182.6427887182499"/>
    <x v="0"/>
    <x v="4"/>
  </r>
  <r>
    <x v="4"/>
    <n v="42451.050811227127"/>
    <n v="298.7240169160919"/>
    <n v="5"/>
    <n v="298.7240169160919"/>
    <n v="68.972200489166084"/>
    <n v="1E-3"/>
    <n v="702.5556115151403"/>
    <x v="0"/>
    <x v="4"/>
  </r>
  <r>
    <x v="5"/>
    <n v="3512.9189448041448"/>
    <n v="65.453358057356212"/>
    <n v="2"/>
    <n v="65.453358057356212"/>
    <n v="90.55285173041564"/>
    <n v="1E-3"/>
    <n v="181.62232731489763"/>
    <x v="0"/>
    <x v="4"/>
  </r>
  <r>
    <x v="6"/>
    <n v="279176.23778048228"/>
    <n v="1294.9172998677673"/>
    <n v="17"/>
    <n v="1294.9172998677673"/>
    <n v="40.80347886221044"/>
    <n v="259.30953866785217"/>
    <n v="2330.5250610676821"/>
    <x v="0"/>
    <x v="4"/>
  </r>
  <r>
    <x v="7"/>
    <n v="754.12865707466608"/>
    <n v="37.875031234417968"/>
    <n v="2"/>
    <n v="37.875031234417968"/>
    <n v="72.505294775214139"/>
    <n v="1E-3"/>
    <n v="91.699381198147563"/>
    <x v="0"/>
    <x v="4"/>
  </r>
  <r>
    <x v="8"/>
    <n v="3103.5200427457121"/>
    <n v="121.41564705553159"/>
    <n v="5"/>
    <n v="121.41564705553159"/>
    <n v="45.883085852522512"/>
    <n v="12.225525724836444"/>
    <n v="230.60576838622674"/>
    <x v="0"/>
    <x v="4"/>
  </r>
  <r>
    <x v="9"/>
    <n v="45814.475335993564"/>
    <n v="1105.702367793948"/>
    <n v="35"/>
    <n v="1105.702367793948"/>
    <n v="19.358117388060002"/>
    <n v="686.17776964652967"/>
    <n v="1525.2269659413664"/>
    <x v="0"/>
    <x v="4"/>
  </r>
  <r>
    <x v="10"/>
    <n v="0"/>
    <n v="0"/>
    <n v="0"/>
    <n v="0"/>
    <m/>
    <n v="0"/>
    <n v="0"/>
    <x v="0"/>
    <x v="4"/>
  </r>
  <r>
    <x v="11"/>
    <n v="19905.747932714134"/>
    <n v="818.60242205399152"/>
    <n v="39"/>
    <n v="818.60242205399152"/>
    <n v="17.235195930530743"/>
    <n v="542.07046864116319"/>
    <n v="1095.1343754668198"/>
    <x v="0"/>
    <x v="4"/>
  </r>
  <r>
    <x v="12"/>
    <n v="0.79701445210961241"/>
    <n v="1.0505039134395318"/>
    <n v="1"/>
    <n v="1.0505039134395318"/>
    <n v="84.983658559879743"/>
    <n v="1E-3"/>
    <n v="2.8003069649925592"/>
    <x v="0"/>
    <x v="4"/>
  </r>
  <r>
    <x v="13"/>
    <n v="5047.590110907664"/>
    <n v="88.246223148711678"/>
    <n v="2"/>
    <n v="88.246223148711678"/>
    <n v="80.509274549007998"/>
    <n v="1E-3"/>
    <n v="227.49715553360767"/>
    <x v="0"/>
    <x v="4"/>
  </r>
  <r>
    <x v="14"/>
    <n v="6674.0384287576171"/>
    <n v="338.96390321704087"/>
    <n v="20"/>
    <n v="338.96390321704087"/>
    <n v="24.101323912106334"/>
    <n v="178.84211822850389"/>
    <n v="499.08568820557787"/>
    <x v="0"/>
    <x v="4"/>
  </r>
  <r>
    <x v="15"/>
    <n v="416815.61491888232"/>
    <n v="1810.0300151778347"/>
    <n v="46"/>
    <n v="1810.0300151778347"/>
    <n v="35.668612313892659"/>
    <n v="544.62934097524112"/>
    <n v="3075.4306893804282"/>
    <x v="0"/>
    <x v="4"/>
  </r>
  <r>
    <x v="16"/>
    <n v="21548.006740248897"/>
    <n v="405.57747486959539"/>
    <n v="11"/>
    <n v="405.57747486959539"/>
    <n v="36.193428488497894"/>
    <n v="117.86438393812568"/>
    <n v="693.2905658010651"/>
    <x v="0"/>
    <x v="4"/>
  </r>
  <r>
    <x v="17"/>
    <n v="117.54144599437601"/>
    <n v="11.393941178357819"/>
    <n v="1"/>
    <n v="11.393941178357819"/>
    <n v="95.152793201534848"/>
    <n v="1E-3"/>
    <n v="32.643581620774604"/>
    <x v="0"/>
    <x v="4"/>
  </r>
  <r>
    <x v="18"/>
    <n v="1394.4246931609205"/>
    <n v="54.662103732196485"/>
    <n v="2"/>
    <n v="54.662103732196485"/>
    <n v="68.31423202531775"/>
    <n v="1E-3"/>
    <n v="127.85241662432034"/>
    <x v="0"/>
    <x v="4"/>
  </r>
  <r>
    <x v="19"/>
    <n v="21916.738112712414"/>
    <n v="627.6024041051661"/>
    <n v="22"/>
    <n v="627.6024041051661"/>
    <n v="23.588664884245489"/>
    <n v="337.43806940188796"/>
    <n v="917.76673880844419"/>
    <x v="0"/>
    <x v="4"/>
  </r>
  <r>
    <x v="20"/>
    <n v="3207.5572956884798"/>
    <n v="167.8295143267344"/>
    <n v="10"/>
    <n v="167.8295143267344"/>
    <n v="33.745733590549364"/>
    <n v="56.82432477634957"/>
    <n v="278.83470387711924"/>
    <x v="0"/>
    <x v="4"/>
  </r>
  <r>
    <x v="21"/>
    <n v="11265.379154904698"/>
    <n v="359.51749307376542"/>
    <n v="14"/>
    <n v="359.51749307376542"/>
    <n v="29.522482909545474"/>
    <n v="151.48605179268915"/>
    <n v="567.54893435484166"/>
    <x v="0"/>
    <x v="4"/>
  </r>
  <r>
    <x v="22"/>
    <n v="1832.3738166075152"/>
    <n v="109.02640333257725"/>
    <n v="6"/>
    <n v="109.02640333257725"/>
    <n v="39.262265297782228"/>
    <n v="25.126181319286786"/>
    <n v="192.92662534586771"/>
    <x v="0"/>
    <x v="4"/>
  </r>
  <r>
    <x v="23"/>
    <n v="5923.1151076291317"/>
    <n v="160.7013798250523"/>
    <n v="4"/>
    <n v="160.7013798250523"/>
    <n v="47.891173684958879"/>
    <n v="9.8562970498154243"/>
    <n v="311.54646260028915"/>
    <x v="0"/>
    <x v="4"/>
  </r>
  <r>
    <x v="24"/>
    <n v="782.71645573357"/>
    <n v="61.87416893151206"/>
    <n v="6"/>
    <n v="61.87416893151206"/>
    <n v="45.216074269648757"/>
    <n v="7.0391113830232186"/>
    <n v="116.70922648000089"/>
    <x v="0"/>
    <x v="4"/>
  </r>
  <r>
    <x v="25"/>
    <n v="150.45805063036337"/>
    <n v="12.698680061988849"/>
    <n v="1"/>
    <n v="12.698680061988849"/>
    <n v="96.593773830703711"/>
    <n v="1E-3"/>
    <n v="36.740303287170711"/>
    <x v="0"/>
    <x v="4"/>
  </r>
  <r>
    <x v="26"/>
    <n v="0"/>
    <n v="0"/>
    <n v="0"/>
    <n v="0"/>
    <m/>
    <n v="0"/>
    <n v="0"/>
    <x v="0"/>
    <x v="4"/>
  </r>
  <r>
    <x v="27"/>
    <n v="62.647944809317053"/>
    <n v="8.9748179709662672"/>
    <n v="1"/>
    <n v="8.9748179709662672"/>
    <n v="88.191710368819685"/>
    <n v="1E-3"/>
    <n v="24.488307094289631"/>
    <x v="0"/>
    <x v="4"/>
  </r>
  <r>
    <x v="28"/>
    <n v="891.65897412254151"/>
    <n v="30.521861064073327"/>
    <n v="1"/>
    <n v="30.521861064073327"/>
    <n v="97.833678104365333"/>
    <n v="1E-3"/>
    <n v="89.04875330165207"/>
    <x v="0"/>
    <x v="4"/>
  </r>
  <r>
    <x v="29"/>
    <n v="1031.4502284560672"/>
    <n v="37.503640340688634"/>
    <n v="1"/>
    <n v="37.503640340688634"/>
    <n v="85.634883857767534"/>
    <n v="1E-3"/>
    <n v="100.45139008312842"/>
    <x v="0"/>
    <x v="4"/>
  </r>
  <r>
    <x v="30"/>
    <n v="0"/>
    <n v="0"/>
    <n v="0"/>
    <n v="0"/>
    <m/>
    <n v="0"/>
    <n v="0"/>
    <x v="0"/>
    <x v="4"/>
  </r>
  <r>
    <x v="31"/>
    <n v="0"/>
    <n v="0"/>
    <n v="0"/>
    <n v="0"/>
    <m/>
    <n v="0"/>
    <n v="0"/>
    <x v="0"/>
    <x v="4"/>
  </r>
  <r>
    <x v="32"/>
    <n v="1022506.5236366498"/>
    <n v="10734.287789914555"/>
    <n v="341"/>
    <n v="10734.287789914555"/>
    <n v="9.4201931821082283"/>
    <n v="8752.3541227090773"/>
    <n v="12716.221457120033"/>
    <x v="0"/>
    <x v="4"/>
  </r>
  <r>
    <x v="33"/>
    <n v="1010934.2743861983"/>
    <n v="10418.43405259443"/>
    <n v="331"/>
    <n v="10418.43405259443"/>
    <n v="9.650704400238423"/>
    <n v="8447.7475964370788"/>
    <n v="12389.120508751781"/>
    <x v="0"/>
    <x v="4"/>
  </r>
  <r>
    <x v="34"/>
    <n v="1020520.766489262"/>
    <n v="10657.287470538828"/>
    <n v="338"/>
    <n v="10657.287470538828"/>
    <n v="9.479037527697125"/>
    <n v="8677.2792441556267"/>
    <n v="12637.295696922029"/>
    <x v="0"/>
    <x v="4"/>
  </r>
  <r>
    <x v="0"/>
    <n v="200359.60898943871"/>
    <n v="2783.0740015241336"/>
    <n v="81"/>
    <n v="2783.0740015241336"/>
    <n v="16.083491483219632"/>
    <n v="1905.7476803107393"/>
    <n v="3660.4003227375279"/>
    <x v="0"/>
    <x v="5"/>
  </r>
  <r>
    <x v="1"/>
    <n v="444.43716450083178"/>
    <n v="37.605695674014733"/>
    <n v="3"/>
    <n v="37.605695674014733"/>
    <n v="56.059801660913145"/>
    <n v="1E-3"/>
    <n v="78.92578535381088"/>
    <x v="0"/>
    <x v="5"/>
  </r>
  <r>
    <x v="2"/>
    <n v="6004.2937664643969"/>
    <n v="155.67428067316479"/>
    <n v="6"/>
    <n v="155.67428067316479"/>
    <n v="49.775324334623605"/>
    <n v="3.7990195762710925"/>
    <n v="307.54954177005845"/>
    <x v="0"/>
    <x v="5"/>
  </r>
  <r>
    <x v="3"/>
    <n v="122658.78142236092"/>
    <n v="3097.6205273682408"/>
    <n v="92"/>
    <n v="3097.6205273682408"/>
    <n v="11.306315736662983"/>
    <n v="2411.1760833582821"/>
    <n v="3784.0649713781995"/>
    <x v="0"/>
    <x v="5"/>
  </r>
  <r>
    <x v="4"/>
    <n v="19684.439602506416"/>
    <n v="566.04034310742134"/>
    <n v="18"/>
    <n v="566.04034310742134"/>
    <n v="24.786439273006685"/>
    <n v="291.04990113354359"/>
    <n v="841.03078508129909"/>
    <x v="0"/>
    <x v="5"/>
  </r>
  <r>
    <x v="5"/>
    <n v="11206.76896946745"/>
    <n v="244.2286777047876"/>
    <n v="8"/>
    <n v="244.2286777047876"/>
    <n v="43.345453523976083"/>
    <n v="36.739102850757519"/>
    <n v="451.71825255881765"/>
    <x v="0"/>
    <x v="5"/>
  </r>
  <r>
    <x v="6"/>
    <n v="2305862.7957627648"/>
    <n v="4721.8791897302208"/>
    <n v="53"/>
    <n v="4721.8791897302208"/>
    <n v="32.158949945994223"/>
    <n v="1745.6059300643283"/>
    <n v="7698.1524493961133"/>
    <x v="0"/>
    <x v="5"/>
  </r>
  <r>
    <x v="7"/>
    <n v="9294.1836068559915"/>
    <n v="235.56559124527323"/>
    <n v="7"/>
    <n v="235.56559124527323"/>
    <n v="40.925478882572449"/>
    <n v="46.609152497878398"/>
    <n v="424.52202999266808"/>
    <x v="0"/>
    <x v="5"/>
  </r>
  <r>
    <x v="8"/>
    <n v="14688.208763541894"/>
    <n v="540.0209879719763"/>
    <n v="21"/>
    <n v="540.0209879719763"/>
    <n v="22.442631533707004"/>
    <n v="302.47894372291591"/>
    <n v="777.56303222103668"/>
    <x v="0"/>
    <x v="5"/>
  </r>
  <r>
    <x v="9"/>
    <n v="86430.473255794597"/>
    <n v="2713.1020031449689"/>
    <n v="93"/>
    <n v="2713.1020031449689"/>
    <n v="10.835958260475323"/>
    <n v="2136.8804259201479"/>
    <n v="3289.3235803697899"/>
    <x v="0"/>
    <x v="5"/>
  </r>
  <r>
    <x v="10"/>
    <n v="0"/>
    <n v="0"/>
    <n v="0"/>
    <n v="0"/>
    <m/>
    <n v="0"/>
    <n v="0"/>
    <x v="0"/>
    <x v="5"/>
  </r>
  <r>
    <x v="11"/>
    <n v="343255.93374980462"/>
    <n v="2739.2173918240915"/>
    <n v="80"/>
    <n v="2739.2173918240915"/>
    <n v="21.388608261147752"/>
    <n v="1590.8916562014635"/>
    <n v="3887.5431274467192"/>
    <x v="0"/>
    <x v="5"/>
  </r>
  <r>
    <x v="12"/>
    <n v="169.59318624268349"/>
    <n v="37.098556974737662"/>
    <n v="8"/>
    <n v="37.098556974737662"/>
    <n v="35.103238326775546"/>
    <n v="11.573879028289586"/>
    <n v="62.623234921185741"/>
    <x v="0"/>
    <x v="5"/>
  </r>
  <r>
    <x v="13"/>
    <n v="144358.09942472738"/>
    <n v="839.13156739480144"/>
    <n v="9"/>
    <n v="839.13156739480144"/>
    <n v="45.278342327614403"/>
    <n v="94.439634613176167"/>
    <n v="1583.8235001764267"/>
    <x v="0"/>
    <x v="5"/>
  </r>
  <r>
    <x v="14"/>
    <n v="51986.704022242258"/>
    <n v="731.09782160677435"/>
    <n v="25"/>
    <n v="731.09782160677435"/>
    <n v="31.186788287116801"/>
    <n v="284.20619920616832"/>
    <n v="1177.9894440073804"/>
    <x v="0"/>
    <x v="5"/>
  </r>
  <r>
    <x v="15"/>
    <n v="1644152.1439687861"/>
    <n v="4157.8047009157672"/>
    <n v="91"/>
    <n v="4157.8047009157672"/>
    <n v="30.839470701000408"/>
    <n v="1644.6045743300451"/>
    <n v="6671.0048275014888"/>
    <x v="0"/>
    <x v="5"/>
  </r>
  <r>
    <x v="16"/>
    <n v="64852.431754218334"/>
    <n v="1175.5381162872718"/>
    <n v="36"/>
    <n v="1175.5381162872718"/>
    <n v="21.66338994597443"/>
    <n v="676.40176034131878"/>
    <n v="1674.6744722332248"/>
    <x v="0"/>
    <x v="5"/>
  </r>
  <r>
    <x v="17"/>
    <n v="833.89471916698562"/>
    <n v="66.297352503754794"/>
    <n v="5"/>
    <n v="66.297352503754794"/>
    <n v="43.557147034904624"/>
    <n v="9.6979712955481787"/>
    <n v="122.89673371196142"/>
    <x v="0"/>
    <x v="5"/>
  </r>
  <r>
    <x v="18"/>
    <n v="7420.4070306365011"/>
    <n v="260.07033676864319"/>
    <n v="9"/>
    <n v="260.07033676864319"/>
    <n v="33.12249506586285"/>
    <n v="91.232439219268372"/>
    <n v="428.908234318018"/>
    <x v="0"/>
    <x v="5"/>
  </r>
  <r>
    <x v="19"/>
    <n v="70313.236063249598"/>
    <n v="1606.2834116362455"/>
    <n v="53"/>
    <n v="1606.2834116362455"/>
    <n v="16.508072545266725"/>
    <n v="1086.5572071202719"/>
    <n v="2126.0096161522192"/>
    <x v="0"/>
    <x v="5"/>
  </r>
  <r>
    <x v="20"/>
    <n v="2686.6241988589427"/>
    <n v="242.19061507727304"/>
    <n v="21"/>
    <n v="242.19061507727304"/>
    <n v="21.401595475620276"/>
    <n v="140.59860986851405"/>
    <n v="343.78262028603206"/>
    <x v="0"/>
    <x v="5"/>
  </r>
  <r>
    <x v="21"/>
    <n v="480466.29470765527"/>
    <n v="2396.0314208163304"/>
    <n v="46"/>
    <n v="2396.0314208163304"/>
    <n v="28.92936856070633"/>
    <n v="1037.4441701220924"/>
    <n v="3754.6186715105687"/>
    <x v="0"/>
    <x v="5"/>
  </r>
  <r>
    <x v="22"/>
    <n v="22183.210381779678"/>
    <n v="415.01212160252595"/>
    <n v="15"/>
    <n v="415.01212160252595"/>
    <n v="35.88817858040823"/>
    <n v="123.08915059365722"/>
    <n v="706.93509261139468"/>
    <x v="0"/>
    <x v="5"/>
  </r>
  <r>
    <x v="23"/>
    <n v="51597.207779921606"/>
    <n v="540.08862174800549"/>
    <n v="12"/>
    <n v="540.08862174800549"/>
    <n v="42.057947264643722"/>
    <n v="94.874253822455671"/>
    <n v="985.30298967355532"/>
    <x v="0"/>
    <x v="5"/>
  </r>
  <r>
    <x v="24"/>
    <n v="28951.222710957001"/>
    <n v="399.24323246353458"/>
    <n v="14"/>
    <n v="399.24323246353458"/>
    <n v="42.61827740590671"/>
    <n v="65.748079325722927"/>
    <n v="732.73838560134618"/>
    <x v="0"/>
    <x v="5"/>
  </r>
  <r>
    <x v="25"/>
    <n v="110096.51645682963"/>
    <n v="431.93699624292219"/>
    <n v="6"/>
    <n v="431.93699624292219"/>
    <n v="76.818599483700183"/>
    <n v="1E-3"/>
    <n v="1082.2805805278422"/>
    <x v="0"/>
    <x v="5"/>
  </r>
  <r>
    <x v="26"/>
    <n v="0"/>
    <n v="0"/>
    <n v="0"/>
    <n v="0"/>
    <m/>
    <n v="0"/>
    <n v="0"/>
    <x v="0"/>
    <x v="5"/>
  </r>
  <r>
    <x v="27"/>
    <n v="15.661986202329263"/>
    <n v="4.4874089854831336"/>
    <n v="1"/>
    <n v="4.4874089854831336"/>
    <n v="88.191710368819685"/>
    <n v="1E-3"/>
    <n v="12.244153547144816"/>
    <x v="0"/>
    <x v="5"/>
  </r>
  <r>
    <x v="28"/>
    <n v="320.14180873070075"/>
    <n v="18.288699149592738"/>
    <n v="1"/>
    <n v="18.288699149592738"/>
    <n v="97.833678104365333"/>
    <n v="1E-3"/>
    <n v="53.358012978349919"/>
    <x v="0"/>
    <x v="5"/>
  </r>
  <r>
    <x v="29"/>
    <n v="269.27411620446509"/>
    <n v="23.786071710550644"/>
    <n v="2"/>
    <n v="23.786071710550644"/>
    <n v="68.988162983474638"/>
    <n v="1E-3"/>
    <n v="55.948836591870673"/>
    <x v="0"/>
    <x v="5"/>
  </r>
  <r>
    <x v="30"/>
    <n v="0"/>
    <n v="0"/>
    <n v="0"/>
    <n v="0"/>
    <m/>
    <n v="0"/>
    <n v="0"/>
    <x v="0"/>
    <x v="5"/>
  </r>
  <r>
    <x v="31"/>
    <n v="144.8540510842181"/>
    <n v="24.00390482112492"/>
    <n v="4"/>
    <n v="24.00390482112492"/>
    <n v="50.139895753940543"/>
    <n v="0.4142604269181227"/>
    <n v="47.59354921533172"/>
    <x v="0"/>
    <x v="5"/>
  </r>
  <r>
    <x v="32"/>
    <n v="5800707.443420995"/>
    <n v="31202.419646673632"/>
    <n v="820"/>
    <n v="31202.419646673632"/>
    <n v="7.7188430048011014"/>
    <n v="26481.826705670766"/>
    <n v="35923.012587676501"/>
    <x v="0"/>
    <x v="5"/>
  </r>
  <r>
    <x v="33"/>
    <n v="5627057.0182525553"/>
    <n v="29915.599266311165"/>
    <n v="786"/>
    <n v="29915.599266311165"/>
    <n v="7.9294479174382611"/>
    <n v="25266.201214808258"/>
    <n v="34564.997317814072"/>
    <x v="0"/>
    <x v="5"/>
  </r>
  <r>
    <x v="34"/>
    <n v="5800102.3655098584"/>
    <n v="31155.857466828005"/>
    <n v="816"/>
    <n v="31155.857466828005"/>
    <n v="7.7299755614529024"/>
    <n v="26435.510737260072"/>
    <n v="35876.204196395935"/>
    <x v="0"/>
    <x v="5"/>
  </r>
  <r>
    <x v="0"/>
    <n v="380789.44358330936"/>
    <n v="4559.6581632488587"/>
    <n v="123"/>
    <n v="4559.6581632488587"/>
    <n v="13.533501181082816"/>
    <n v="3350.178636150677"/>
    <n v="5769.1376903470409"/>
    <x v="0"/>
    <x v="6"/>
  </r>
  <r>
    <x v="1"/>
    <n v="612.94667056196522"/>
    <n v="54.329572300721978"/>
    <n v="4"/>
    <n v="54.329572300721978"/>
    <n v="45.56958348201244"/>
    <n v="5.8043630829262725"/>
    <n v="102.85478151851768"/>
    <x v="0"/>
    <x v="6"/>
  </r>
  <r>
    <x v="2"/>
    <n v="7039.3132153551178"/>
    <n v="216.1539295523967"/>
    <n v="9"/>
    <n v="216.1539295523967"/>
    <n v="38.815216212293826"/>
    <n v="51.708723942417862"/>
    <n v="380.59913516237555"/>
    <x v="0"/>
    <x v="6"/>
  </r>
  <r>
    <x v="3"/>
    <n v="350318.95945233817"/>
    <n v="7601.1086923741968"/>
    <n v="203"/>
    <n v="7601.1086923741968"/>
    <n v="7.7867257371853071"/>
    <n v="6441.0288181275555"/>
    <n v="8761.1885666208382"/>
    <x v="0"/>
    <x v="6"/>
  </r>
  <r>
    <x v="4"/>
    <n v="41941.517153305984"/>
    <n v="1139.6909705716687"/>
    <n v="29"/>
    <n v="1139.6909705716687"/>
    <n v="17.969457279817728"/>
    <n v="738.29025769718919"/>
    <n v="1541.0916834461482"/>
    <x v="0"/>
    <x v="6"/>
  </r>
  <r>
    <x v="5"/>
    <n v="21187.136195308663"/>
    <n v="287.77650405730719"/>
    <n v="5"/>
    <n v="287.77650405730719"/>
    <n v="50.580229637800002"/>
    <n v="2.4827915295023786"/>
    <n v="573.07021658511201"/>
    <x v="0"/>
    <x v="6"/>
  </r>
  <r>
    <x v="6"/>
    <n v="2715223.209666647"/>
    <n v="7438.4159698232488"/>
    <n v="76"/>
    <n v="7438.4159698232488"/>
    <n v="22.152477668285282"/>
    <n v="4208.7408341082973"/>
    <n v="10668.0911055382"/>
    <x v="0"/>
    <x v="6"/>
  </r>
  <r>
    <x v="7"/>
    <n v="3263.0961116945059"/>
    <n v="149.39968087945138"/>
    <n v="7"/>
    <n v="149.39968087945138"/>
    <n v="38.235366996361051"/>
    <n v="37.437588979176425"/>
    <n v="261.36177277972632"/>
    <x v="0"/>
    <x v="6"/>
  </r>
  <r>
    <x v="8"/>
    <n v="19963.005574001865"/>
    <n v="909.63452467199102"/>
    <n v="38"/>
    <n v="909.63452467199102"/>
    <n v="15.532666891816927"/>
    <n v="632.70514339747626"/>
    <n v="1186.5639059465057"/>
    <x v="0"/>
    <x v="6"/>
  </r>
  <r>
    <x v="9"/>
    <n v="234852.65037122098"/>
    <n v="5021.2236669991407"/>
    <n v="149"/>
    <n v="5021.2236669991407"/>
    <n v="9.6513522302919554"/>
    <n v="4071.3763415483172"/>
    <n v="5971.0709924499643"/>
    <x v="0"/>
    <x v="6"/>
  </r>
  <r>
    <x v="10"/>
    <n v="53611.710585556451"/>
    <n v="232.27014906849334"/>
    <n v="1"/>
    <n v="232.27014906849334"/>
    <n v="99.68651960482579"/>
    <n v="1E-3"/>
    <n v="686.09252333564382"/>
    <x v="0"/>
    <x v="6"/>
  </r>
  <r>
    <x v="11"/>
    <n v="139595.8806359017"/>
    <n v="3777.3386447147359"/>
    <n v="136"/>
    <n v="3777.3386447147359"/>
    <n v="9.8912317992690468"/>
    <n v="3045.033015178215"/>
    <n v="4509.6442742512563"/>
    <x v="0"/>
    <x v="6"/>
  </r>
  <r>
    <x v="12"/>
    <n v="3688.4088807995695"/>
    <n v="103.41478178596766"/>
    <n v="8"/>
    <n v="103.41478178596766"/>
    <n v="58.726877438224555"/>
    <n v="1E-3"/>
    <n v="222.45003520477476"/>
    <x v="0"/>
    <x v="6"/>
  </r>
  <r>
    <x v="13"/>
    <n v="72264.711845027065"/>
    <n v="415.57682363081841"/>
    <n v="7"/>
    <n v="415.57682363081841"/>
    <n v="64.686226678217196"/>
    <n v="1E-3"/>
    <n v="942.46591729651186"/>
    <x v="0"/>
    <x v="6"/>
  </r>
  <r>
    <x v="14"/>
    <n v="378098.77383626893"/>
    <n v="2160.4236926873814"/>
    <n v="59"/>
    <n v="2160.4236926873814"/>
    <n v="28.461887851923496"/>
    <n v="955.22485035081058"/>
    <n v="3365.622535023952"/>
    <x v="0"/>
    <x v="6"/>
  </r>
  <r>
    <x v="15"/>
    <n v="5151214.3502499536"/>
    <n v="7978.6371157906124"/>
    <n v="162"/>
    <n v="7978.6371157906124"/>
    <n v="28.446320445473273"/>
    <n v="3530.1649007576552"/>
    <n v="12427.109330823569"/>
    <x v="0"/>
    <x v="6"/>
  </r>
  <r>
    <x v="16"/>
    <n v="429533.34844794794"/>
    <n v="2960.5636658563431"/>
    <n v="64"/>
    <n v="2960.5636658563431"/>
    <n v="22.137268822380989"/>
    <n v="1676.0033086143656"/>
    <n v="4245.1240230983203"/>
    <x v="0"/>
    <x v="6"/>
  </r>
  <r>
    <x v="17"/>
    <n v="8628.7335435390087"/>
    <n v="198.99446379322663"/>
    <n v="9"/>
    <n v="198.99446379322663"/>
    <n v="46.680181389102742"/>
    <n v="16.928149553443518"/>
    <n v="381.06077803300974"/>
    <x v="0"/>
    <x v="6"/>
  </r>
  <r>
    <x v="18"/>
    <n v="14266.439259762525"/>
    <n v="466.96373957086132"/>
    <n v="18"/>
    <n v="466.96373957086132"/>
    <n v="25.57847438167077"/>
    <n v="232.85702659512518"/>
    <n v="701.07045254659749"/>
    <x v="0"/>
    <x v="6"/>
  </r>
  <r>
    <x v="19"/>
    <n v="126617.59430512389"/>
    <n v="2532.0850712287811"/>
    <n v="83"/>
    <n v="2532.0850712287811"/>
    <n v="14.05298996662809"/>
    <n v="1834.6510956564953"/>
    <n v="3229.5190468010669"/>
    <x v="0"/>
    <x v="6"/>
  </r>
  <r>
    <x v="20"/>
    <n v="10149.036509763386"/>
    <n v="663.71215030044573"/>
    <n v="51"/>
    <n v="663.71215030044573"/>
    <n v="15.17863226056771"/>
    <n v="466.25699423733602"/>
    <n v="861.16730636355544"/>
    <x v="0"/>
    <x v="6"/>
  </r>
  <r>
    <x v="21"/>
    <n v="561847.6197965442"/>
    <n v="3695.9751497732786"/>
    <n v="82"/>
    <n v="3695.9751497732786"/>
    <n v="20.280573416016622"/>
    <n v="2226.8278405457786"/>
    <n v="5165.1224590007787"/>
    <x v="0"/>
    <x v="6"/>
  </r>
  <r>
    <x v="22"/>
    <n v="22748.668937209008"/>
    <n v="610.38636712158734"/>
    <n v="26"/>
    <n v="610.38636712158734"/>
    <n v="24.710024161665164"/>
    <n v="314.76619428288859"/>
    <n v="906.00653996028609"/>
    <x v="0"/>
    <x v="6"/>
  </r>
  <r>
    <x v="23"/>
    <n v="12114.951804514243"/>
    <n v="396.18507971605482"/>
    <n v="13"/>
    <n v="396.18507971605482"/>
    <n v="27.781950255289711"/>
    <n v="180.45191385549015"/>
    <n v="611.91824557661948"/>
    <x v="0"/>
    <x v="6"/>
  </r>
  <r>
    <x v="24"/>
    <n v="33298.813303841627"/>
    <n v="610.50114280373884"/>
    <n v="20"/>
    <n v="610.50114280373884"/>
    <n v="29.89013640736065"/>
    <n v="252.84107907277377"/>
    <n v="968.16120653470398"/>
    <x v="0"/>
    <x v="6"/>
  </r>
  <r>
    <x v="25"/>
    <n v="26926.30332457538"/>
    <n v="340.80594146070803"/>
    <n v="8"/>
    <n v="340.80594146070803"/>
    <n v="48.148327893852013"/>
    <n v="19.184911595295205"/>
    <n v="662.42697132612079"/>
    <x v="0"/>
    <x v="6"/>
  </r>
  <r>
    <x v="26"/>
    <n v="0"/>
    <n v="0"/>
    <n v="0"/>
    <n v="0"/>
    <m/>
    <n v="0"/>
    <n v="0"/>
    <x v="0"/>
    <x v="6"/>
  </r>
  <r>
    <x v="27"/>
    <n v="76.569710322498594"/>
    <n v="17.949635941932534"/>
    <n v="3"/>
    <n v="17.949635941932534"/>
    <n v="48.749802152178454"/>
    <n v="0.79882840482482464"/>
    <n v="35.100443479040244"/>
    <x v="0"/>
    <x v="6"/>
  </r>
  <r>
    <x v="28"/>
    <n v="0"/>
    <n v="0"/>
    <n v="0"/>
    <n v="0"/>
    <m/>
    <n v="0"/>
    <n v="0"/>
    <x v="0"/>
    <x v="6"/>
  </r>
  <r>
    <x v="29"/>
    <n v="11072.200779128474"/>
    <n v="295.65283809965217"/>
    <n v="8"/>
    <n v="295.65283809965217"/>
    <n v="35.590568396163832"/>
    <n v="89.412768003901988"/>
    <n v="501.89290819540236"/>
    <x v="0"/>
    <x v="6"/>
  </r>
  <r>
    <x v="30"/>
    <n v="0"/>
    <n v="0"/>
    <n v="0"/>
    <n v="0"/>
    <m/>
    <n v="0"/>
    <n v="0"/>
    <x v="0"/>
    <x v="6"/>
  </r>
  <r>
    <x v="31"/>
    <n v="36362.052283130564"/>
    <n v="193.45960452232447"/>
    <n v="2"/>
    <n v="193.45960452232447"/>
    <n v="98.567535471081868"/>
    <n v="1E-3"/>
    <n v="567.20879856944794"/>
    <x v="0"/>
    <x v="6"/>
  </r>
  <r>
    <x v="32"/>
    <n v="10867307.446032662"/>
    <n v="55028.287732345925"/>
    <n v="1403"/>
    <n v="55028.287732345925"/>
    <n v="5.9906642148319333"/>
    <n v="48567.030247561786"/>
    <n v="61489.545217130064"/>
    <x v="0"/>
    <x v="6"/>
  </r>
  <r>
    <x v="33"/>
    <n v="10705956.521350123"/>
    <n v="53264.187979479451"/>
    <n v="1363"/>
    <n v="53264.187979479451"/>
    <n v="6.1429563184135745"/>
    <n v="46851.076209642706"/>
    <n v="59677.299749316197"/>
    <x v="0"/>
    <x v="6"/>
  </r>
  <r>
    <x v="34"/>
    <n v="10802546.964957656"/>
    <n v="54482.415109235852"/>
    <n v="1391"/>
    <n v="54482.415109235852"/>
    <n v="6.0326305725898406"/>
    <n v="48040.438361328313"/>
    <n v="60924.39185714339"/>
    <x v="0"/>
    <x v="6"/>
  </r>
  <r>
    <x v="0"/>
    <n v="1099875.560376432"/>
    <n v="6685.4009815588033"/>
    <n v="156"/>
    <n v="6685.4009815588033"/>
    <n v="15.687159605270018"/>
    <n v="4629.8519179891446"/>
    <n v="8740.9500451284621"/>
    <x v="0"/>
    <x v="7"/>
  </r>
  <r>
    <x v="1"/>
    <n v="24763.774922950077"/>
    <n v="439.74580000120363"/>
    <n v="16"/>
    <n v="439.74580000120363"/>
    <n v="35.785469858785895"/>
    <n v="131.31020260037667"/>
    <n v="748.1813974020306"/>
    <x v="0"/>
    <x v="7"/>
  </r>
  <r>
    <x v="2"/>
    <n v="29249.032290590971"/>
    <n v="437.71871157433367"/>
    <n v="13"/>
    <n v="437.71871157433367"/>
    <n v="39.071549854935114"/>
    <n v="102.51268172472868"/>
    <n v="772.92474142393871"/>
    <x v="0"/>
    <x v="7"/>
  </r>
  <r>
    <x v="3"/>
    <n v="870749.44063257903"/>
    <n v="13323.006427638513"/>
    <n v="317"/>
    <n v="13323.006427638513"/>
    <n v="7.0039714102415882"/>
    <n v="11494.052887732669"/>
    <n v="15151.959967544357"/>
    <x v="0"/>
    <x v="7"/>
  </r>
  <r>
    <x v="4"/>
    <n v="182037.70295061896"/>
    <n v="2375.1711969443027"/>
    <n v="49"/>
    <n v="2375.1711969443027"/>
    <n v="17.963284792033178"/>
    <n v="1538.920014789624"/>
    <n v="3211.4223790989813"/>
    <x v="0"/>
    <x v="7"/>
  </r>
  <r>
    <x v="5"/>
    <n v="77880.631981131388"/>
    <n v="928.12730102792329"/>
    <n v="16"/>
    <n v="928.12730102792329"/>
    <n v="30.068183072363709"/>
    <n v="381.14810963330149"/>
    <n v="1475.1064924225452"/>
    <x v="0"/>
    <x v="7"/>
  </r>
  <r>
    <x v="6"/>
    <n v="1807953.0226856009"/>
    <n v="11344.880859572317"/>
    <n v="125"/>
    <n v="11344.880859572317"/>
    <n v="11.852054270226137"/>
    <n v="8709.4620442890591"/>
    <n v="13980.299674855574"/>
    <x v="0"/>
    <x v="7"/>
  </r>
  <r>
    <x v="7"/>
    <n v="4827.7180030488989"/>
    <n v="223.93695678104427"/>
    <n v="12"/>
    <n v="223.93695678104427"/>
    <n v="31.027385030843487"/>
    <n v="87.752664439700254"/>
    <n v="360.12124912238829"/>
    <x v="0"/>
    <x v="7"/>
  </r>
  <r>
    <x v="8"/>
    <n v="51902.14512289923"/>
    <n v="1511.2915627957923"/>
    <n v="53"/>
    <n v="1511.2915627957923"/>
    <n v="15.074551369162432"/>
    <n v="1064.7635337717122"/>
    <n v="1957.8195918198724"/>
    <x v="0"/>
    <x v="7"/>
  </r>
  <r>
    <x v="9"/>
    <n v="929531.1848760494"/>
    <n v="9977.6832256385587"/>
    <n v="261"/>
    <n v="9977.6832256385587"/>
    <n v="9.6627839783746179"/>
    <n v="8088.004152404209"/>
    <n v="11867.362298872909"/>
    <x v="0"/>
    <x v="7"/>
  </r>
  <r>
    <x v="10"/>
    <n v="237423.28973603572"/>
    <n v="1161.3507453424668"/>
    <n v="4"/>
    <n v="1161.3507453424668"/>
    <n v="41.95640376245138"/>
    <n v="206.31917002678392"/>
    <n v="2116.3823206581496"/>
    <x v="0"/>
    <x v="7"/>
  </r>
  <r>
    <x v="11"/>
    <n v="7867017.3443414634"/>
    <n v="8648.1739997665991"/>
    <n v="181"/>
    <n v="8648.1739997665991"/>
    <n v="32.432515540968367"/>
    <n v="3150.7260618573946"/>
    <n v="14145.621937675804"/>
    <x v="0"/>
    <x v="7"/>
  </r>
  <r>
    <x v="12"/>
    <n v="9068.2396668000438"/>
    <n v="313.25101292228356"/>
    <n v="19"/>
    <n v="313.25101292228356"/>
    <n v="30.399679914889592"/>
    <n v="126.60549461557721"/>
    <n v="499.89653122898994"/>
    <x v="0"/>
    <x v="7"/>
  </r>
  <r>
    <x v="13"/>
    <n v="451674.87393890292"/>
    <n v="1435.0873828872918"/>
    <n v="12"/>
    <n v="1435.0873828872918"/>
    <n v="46.831128135520466"/>
    <n v="117.83486505948758"/>
    <n v="2752.3399007150961"/>
    <x v="0"/>
    <x v="7"/>
  </r>
  <r>
    <x v="14"/>
    <n v="172627.5328381263"/>
    <n v="2009.0454025747952"/>
    <n v="74"/>
    <n v="2009.0454025747952"/>
    <n v="20.680702175360945"/>
    <n v="1194.6953978772167"/>
    <n v="2823.3954072723736"/>
    <x v="0"/>
    <x v="7"/>
  </r>
  <r>
    <x v="15"/>
    <n v="3004809.5641691848"/>
    <n v="9972.3610778833099"/>
    <n v="233"/>
    <n v="9972.3610778833099"/>
    <n v="17.382429693361008"/>
    <n v="6574.8213177462276"/>
    <n v="13369.900838020392"/>
    <x v="0"/>
    <x v="7"/>
  </r>
  <r>
    <x v="16"/>
    <n v="263118.63033422473"/>
    <n v="4393.2361301148294"/>
    <n v="99"/>
    <n v="4393.2361301148294"/>
    <n v="11.675923834210133"/>
    <n v="3387.852357472781"/>
    <n v="5398.6199027568773"/>
    <x v="0"/>
    <x v="7"/>
  </r>
  <r>
    <x v="17"/>
    <n v="4789.5743455499696"/>
    <n v="259.19526113394221"/>
    <n v="15"/>
    <n v="259.19526113394221"/>
    <n v="26.700623468042089"/>
    <n v="123.55002971807281"/>
    <n v="394.84049254981164"/>
    <x v="0"/>
    <x v="7"/>
  </r>
  <r>
    <x v="18"/>
    <n v="18283.673621195096"/>
    <n v="719.87837507995721"/>
    <n v="29"/>
    <n v="719.87837507995721"/>
    <n v="18.783330596949781"/>
    <n v="454.85279030900892"/>
    <n v="984.90395985090549"/>
    <x v="0"/>
    <x v="7"/>
  </r>
  <r>
    <x v="19"/>
    <n v="211709.97412354313"/>
    <n v="4510.1137607379151"/>
    <n v="116"/>
    <n v="4510.1137607379151"/>
    <n v="10.201949351448574"/>
    <n v="3608.2794984740535"/>
    <n v="5411.9480230017762"/>
    <x v="0"/>
    <x v="7"/>
  </r>
  <r>
    <x v="20"/>
    <n v="98290.250542928276"/>
    <n v="1255.7105042286003"/>
    <n v="71"/>
    <n v="1255.7105042286003"/>
    <n v="24.96696163018045"/>
    <n v="641.22549506587609"/>
    <n v="1870.1955133913243"/>
    <x v="0"/>
    <x v="7"/>
  </r>
  <r>
    <x v="21"/>
    <n v="646713.41063262499"/>
    <n v="5609.8804852907169"/>
    <n v="125"/>
    <n v="5609.8804852907169"/>
    <n v="14.335152730977017"/>
    <n v="4033.6780115309871"/>
    <n v="7186.0829590504472"/>
    <x v="0"/>
    <x v="7"/>
  </r>
  <r>
    <x v="22"/>
    <n v="36650.577621811768"/>
    <n v="1070.1081970570854"/>
    <n v="44"/>
    <n v="1070.1081970570854"/>
    <n v="17.89009805924136"/>
    <n v="694.8791217018404"/>
    <n v="1445.3372724123303"/>
    <x v="0"/>
    <x v="7"/>
  </r>
  <r>
    <x v="23"/>
    <n v="103931.16760669152"/>
    <n v="1394.5093764872754"/>
    <n v="27"/>
    <n v="1394.5093764872754"/>
    <n v="23.118064145582039"/>
    <n v="762.63757502920578"/>
    <n v="2026.3811779453449"/>
    <x v="0"/>
    <x v="7"/>
  </r>
  <r>
    <x v="24"/>
    <n v="157370.35335678389"/>
    <n v="1339.5534984111994"/>
    <n v="34"/>
    <n v="1339.5534984111994"/>
    <n v="29.614294918847644"/>
    <n v="562.02282412534146"/>
    <n v="2117.0841726970575"/>
    <x v="0"/>
    <x v="7"/>
  </r>
  <r>
    <x v="25"/>
    <n v="5033.4071860947142"/>
    <n v="227.86051539573984"/>
    <n v="14"/>
    <n v="227.86051539573984"/>
    <n v="31.135938232502646"/>
    <n v="88.805357109175532"/>
    <n v="366.91567368230415"/>
    <x v="0"/>
    <x v="7"/>
  </r>
  <r>
    <x v="26"/>
    <n v="0"/>
    <n v="0"/>
    <n v="0"/>
    <n v="0"/>
    <m/>
    <n v="0"/>
    <n v="0"/>
    <x v="0"/>
    <x v="7"/>
  </r>
  <r>
    <x v="27"/>
    <n v="76.569710322498594"/>
    <n v="17.949635941932534"/>
    <n v="3"/>
    <n v="17.949635941932534"/>
    <n v="48.749802152178454"/>
    <n v="0.79882840482482464"/>
    <n v="35.100443479040244"/>
    <x v="0"/>
    <x v="7"/>
  </r>
  <r>
    <x v="28"/>
    <n v="0.17361335600258845"/>
    <n v="0.44194459551273191"/>
    <n v="1"/>
    <n v="0.44194459551273191"/>
    <n v="94.280904158206297"/>
    <n v="1E-3"/>
    <n v="1.258616542147085"/>
    <x v="0"/>
    <x v="7"/>
  </r>
  <r>
    <x v="29"/>
    <n v="118126.78515738861"/>
    <n v="707.15326621018403"/>
    <n v="12"/>
    <n v="707.15326621018403"/>
    <n v="48.602727379835308"/>
    <n v="33.509548908059969"/>
    <n v="1380.7969835123081"/>
    <x v="0"/>
    <x v="7"/>
  </r>
  <r>
    <x v="30"/>
    <n v="445.07099745914923"/>
    <n v="22.441768442104497"/>
    <n v="1"/>
    <n v="22.441768442104497"/>
    <n v="94.006432239105749"/>
    <n v="1E-3"/>
    <n v="63.791311895921105"/>
    <x v="0"/>
    <x v="7"/>
  </r>
  <r>
    <x v="31"/>
    <n v="73380.44375599084"/>
    <n v="434.7251462991764"/>
    <n v="8"/>
    <n v="434.7251462991764"/>
    <n v="62.312532844654569"/>
    <n v="1E-3"/>
    <n v="965.66611545960427"/>
    <x v="0"/>
    <x v="7"/>
  </r>
  <r>
    <x v="32"/>
    <n v="18559311.121138386"/>
    <n v="92748.990510335687"/>
    <n v="2140"/>
    <n v="92748.990510335687"/>
    <n v="4.6448504401672261"/>
    <n v="84305.208798154519"/>
    <n v="101192.77222251685"/>
    <x v="0"/>
    <x v="7"/>
  </r>
  <r>
    <x v="33"/>
    <n v="17943013.581393901"/>
    <n v="87854.43081059336"/>
    <n v="2054"/>
    <n v="87854.43081059336"/>
    <n v="4.8215205656317224"/>
    <n v="79552.028689864514"/>
    <n v="96156.832931322206"/>
    <x v="0"/>
    <x v="7"/>
  </r>
  <r>
    <x v="34"/>
    <n v="18203239.231923822"/>
    <n v="90839.653149803489"/>
    <n v="2119"/>
    <n v="90839.653149803489"/>
    <n v="4.6967654328785313"/>
    <n v="82477.263309969509"/>
    <n v="99202.04298963747"/>
    <x v="0"/>
    <x v="7"/>
  </r>
  <r>
    <x v="0"/>
    <n v="1255944.8403504761"/>
    <n v="9154.5636874619013"/>
    <n v="208"/>
    <n v="9154.5636874619013"/>
    <n v="12.241866318550258"/>
    <n v="6958.0123680772649"/>
    <n v="11351.115006846538"/>
    <x v="0"/>
    <x v="8"/>
  </r>
  <r>
    <x v="1"/>
    <n v="47515.753515332457"/>
    <n v="596.9217767356796"/>
    <n v="17"/>
    <n v="596.9217767356796"/>
    <n v="36.517529384808022"/>
    <n v="169.67884969709053"/>
    <n v="1024.1647037742687"/>
    <x v="0"/>
    <x v="8"/>
  </r>
  <r>
    <x v="2"/>
    <n v="92503.885399661216"/>
    <n v="1572.4595065375968"/>
    <n v="42"/>
    <n v="1572.4595065375968"/>
    <n v="19.341961604800158"/>
    <n v="976.33625908675413"/>
    <n v="2168.5827539884394"/>
    <x v="0"/>
    <x v="8"/>
  </r>
  <r>
    <x v="3"/>
    <n v="793053.68370789126"/>
    <n v="16727.579768954743"/>
    <n v="394"/>
    <n v="16727.579768954743"/>
    <n v="5.323756505681561"/>
    <n v="14982.129961216855"/>
    <n v="18473.029576692632"/>
    <x v="0"/>
    <x v="8"/>
  </r>
  <r>
    <x v="4"/>
    <n v="235096.80787204317"/>
    <n v="2225.3365601459468"/>
    <n v="47"/>
    <n v="2225.3365601459468"/>
    <n v="21.78851657048904"/>
    <n v="1274.9956228391079"/>
    <n v="3175.6774974527857"/>
    <x v="0"/>
    <x v="8"/>
  </r>
  <r>
    <x v="5"/>
    <n v="41087.277235746886"/>
    <n v="929.49459923662027"/>
    <n v="21"/>
    <n v="929.49459923662027"/>
    <n v="21.80754666900641"/>
    <n v="532.20266094835688"/>
    <n v="1326.7865375248837"/>
    <x v="0"/>
    <x v="8"/>
  </r>
  <r>
    <x v="6"/>
    <n v="3177074.5737514603"/>
    <n v="12401.452320215465"/>
    <n v="120"/>
    <n v="12401.452320215465"/>
    <n v="14.372792528378465"/>
    <n v="8907.8796957343875"/>
    <n v="15895.024944696543"/>
    <x v="0"/>
    <x v="8"/>
  </r>
  <r>
    <x v="7"/>
    <n v="67830.802488935922"/>
    <n v="1126.9862810180755"/>
    <n v="35"/>
    <n v="1126.9862810180755"/>
    <n v="23.109728762374168"/>
    <n v="616.51707446248292"/>
    <n v="1637.4554875736681"/>
    <x v="0"/>
    <x v="8"/>
  </r>
  <r>
    <x v="8"/>
    <n v="288775.9943102501"/>
    <n v="2572.6349455197333"/>
    <n v="74"/>
    <n v="2572.6349455197333"/>
    <n v="20.88826551905013"/>
    <n v="1519.3724617379094"/>
    <n v="3625.8974293015572"/>
    <x v="0"/>
    <x v="8"/>
  </r>
  <r>
    <x v="9"/>
    <n v="594373.63841714326"/>
    <n v="12230.753324338415"/>
    <n v="302"/>
    <n v="12230.753324338415"/>
    <n v="6.3034246032402566"/>
    <n v="10719.678948490788"/>
    <n v="13741.827700186042"/>
    <x v="0"/>
    <x v="8"/>
  </r>
  <r>
    <x v="10"/>
    <n v="237423.2897360356"/>
    <n v="696.81044720547993"/>
    <n v="2"/>
    <n v="696.81044720547993"/>
    <n v="69.927339604085631"/>
    <n v="1E-3"/>
    <n v="1651.8420225211626"/>
    <x v="0"/>
    <x v="8"/>
  </r>
  <r>
    <x v="11"/>
    <n v="1221902.2283160097"/>
    <n v="7876.9345389338923"/>
    <n v="193"/>
    <n v="7876.9345389338923"/>
    <n v="14.033338212450699"/>
    <n v="5710.3566842748951"/>
    <n v="10043.51239359289"/>
    <x v="0"/>
    <x v="8"/>
  </r>
  <r>
    <x v="12"/>
    <n v="10616.904138769467"/>
    <n v="291.2633867077343"/>
    <n v="19"/>
    <n v="291.2633867077343"/>
    <n v="35.376352526244489"/>
    <n v="89.308196282984937"/>
    <n v="493.21857713248369"/>
    <x v="0"/>
    <x v="8"/>
  </r>
  <r>
    <x v="13"/>
    <n v="2390547.7615501829"/>
    <n v="3890.7699298649195"/>
    <n v="19"/>
    <n v="3890.7699298649195"/>
    <n v="39.738654812320895"/>
    <n v="860.33625120254328"/>
    <n v="6921.2036085272957"/>
    <x v="0"/>
    <x v="8"/>
  </r>
  <r>
    <x v="14"/>
    <n v="338914.82891027053"/>
    <n v="3530.1489090090145"/>
    <n v="103"/>
    <n v="3530.1489090090145"/>
    <n v="16.491200067886432"/>
    <n v="2389.1076272222008"/>
    <n v="4671.1901907958281"/>
    <x v="0"/>
    <x v="8"/>
  </r>
  <r>
    <x v="15"/>
    <n v="11213270.873326249"/>
    <n v="17734.681129639161"/>
    <n v="301"/>
    <n v="17734.681129639161"/>
    <n v="18.881773010802405"/>
    <n v="11171.381548866535"/>
    <n v="24297.980710411786"/>
    <x v="0"/>
    <x v="8"/>
  </r>
  <r>
    <x v="16"/>
    <n v="253359.60100345188"/>
    <n v="4123.1984901303085"/>
    <n v="99"/>
    <n v="4123.1984901303085"/>
    <n v="12.207716666987075"/>
    <n v="3136.6356471168183"/>
    <n v="5109.7613331437988"/>
    <x v="0"/>
    <x v="8"/>
  </r>
  <r>
    <x v="17"/>
    <n v="13768.379215701181"/>
    <n v="373.43879345673423"/>
    <n v="21"/>
    <n v="373.43879345673423"/>
    <n v="31.421142934171904"/>
    <n v="143.45486881190681"/>
    <n v="603.42271810156171"/>
    <x v="0"/>
    <x v="8"/>
  </r>
  <r>
    <x v="18"/>
    <n v="37927.291957248744"/>
    <n v="1132.1611012264373"/>
    <n v="34"/>
    <n v="1132.1611012264373"/>
    <n v="17.201554195593989"/>
    <n v="750.45246262499461"/>
    <n v="1513.86973982788"/>
    <x v="0"/>
    <x v="8"/>
  </r>
  <r>
    <x v="19"/>
    <n v="312908.15177335439"/>
    <n v="6370.1532167557725"/>
    <n v="169"/>
    <n v="6370.1532167557725"/>
    <n v="8.7812948646968128"/>
    <n v="5273.7646196550377"/>
    <n v="7466.5418138565074"/>
    <x v="0"/>
    <x v="8"/>
  </r>
  <r>
    <x v="20"/>
    <n v="34792.998524387265"/>
    <n v="1704.3800003976007"/>
    <n v="105"/>
    <n v="1704.3800003976007"/>
    <n v="10.9440860694131"/>
    <n v="1338.7835245785823"/>
    <n v="2069.9764762166192"/>
    <x v="0"/>
    <x v="8"/>
  </r>
  <r>
    <x v="21"/>
    <n v="566566.20499831997"/>
    <n v="6632.3355445325542"/>
    <n v="158"/>
    <n v="6632.3355445325542"/>
    <n v="11.349032583403787"/>
    <n v="5157.0319374328001"/>
    <n v="8107.6391516323083"/>
    <x v="0"/>
    <x v="8"/>
  </r>
  <r>
    <x v="22"/>
    <n v="54912.49676717235"/>
    <n v="1502.1104585068747"/>
    <n v="58"/>
    <n v="1502.1104585068747"/>
    <n v="15.600327850991816"/>
    <n v="1042.8155123331014"/>
    <n v="1961.405404680648"/>
    <x v="0"/>
    <x v="8"/>
  </r>
  <r>
    <x v="23"/>
    <n v="161409.07870379928"/>
    <n v="1969.6166141911021"/>
    <n v="38"/>
    <n v="1969.6166141911021"/>
    <n v="20.397750736489154"/>
    <n v="1182.1719388338329"/>
    <n v="2757.0612895483714"/>
    <x v="0"/>
    <x v="8"/>
  </r>
  <r>
    <x v="24"/>
    <n v="258829.52314418994"/>
    <n v="1879.1565648446922"/>
    <n v="49"/>
    <n v="1879.1565648446922"/>
    <n v="27.073471111107018"/>
    <n v="882.00086180192261"/>
    <n v="2876.3122678874615"/>
    <x v="0"/>
    <x v="8"/>
  </r>
  <r>
    <x v="25"/>
    <n v="148715.13230686839"/>
    <n v="1105.5449045035573"/>
    <n v="28"/>
    <n v="1105.5449045035573"/>
    <n v="34.881985214379341"/>
    <n v="349.69832465413731"/>
    <n v="1861.3914843529774"/>
    <x v="0"/>
    <x v="8"/>
  </r>
  <r>
    <x v="26"/>
    <n v="0"/>
    <n v="0"/>
    <n v="0"/>
    <n v="0"/>
    <m/>
    <n v="0"/>
    <n v="0"/>
    <x v="0"/>
    <x v="8"/>
  </r>
  <r>
    <x v="27"/>
    <n v="181.69443035287105"/>
    <n v="39.35275330987362"/>
    <n v="5"/>
    <n v="39.35275330987362"/>
    <n v="34.252768884765885"/>
    <n v="12.933114333468406"/>
    <n v="65.77239228627883"/>
    <x v="0"/>
    <x v="8"/>
  </r>
  <r>
    <x v="28"/>
    <n v="13.170045424129777"/>
    <n v="3.8491948641431493"/>
    <n v="1"/>
    <n v="3.8491948641431493"/>
    <n v="94.28090415820634"/>
    <n v="1E-3"/>
    <n v="10.96214407676494"/>
    <x v="0"/>
    <x v="8"/>
  </r>
  <r>
    <x v="29"/>
    <n v="41280.606711386223"/>
    <n v="639.03127146263557"/>
    <n v="15"/>
    <n v="639.03127146263557"/>
    <n v="31.794421295537866"/>
    <n v="240.80573393087292"/>
    <n v="1037.2568089943982"/>
    <x v="0"/>
    <x v="8"/>
  </r>
  <r>
    <x v="30"/>
    <n v="2670.4259847548956"/>
    <n v="89.767073768417987"/>
    <n v="2"/>
    <n v="89.767073768417987"/>
    <n v="57.566947881332851"/>
    <n v="1E-3"/>
    <n v="191.0523563273091"/>
    <x v="0"/>
    <x v="8"/>
  </r>
  <r>
    <x v="31"/>
    <n v="73238.209266952952"/>
    <n v="416.32478154400258"/>
    <n v="7"/>
    <n v="416.32478154400258"/>
    <n v="65.003478224531548"/>
    <n v="1E-3"/>
    <n v="946.75093542399975"/>
    <x v="0"/>
    <x v="8"/>
  </r>
  <r>
    <x v="32"/>
    <n v="23966506.10785982"/>
    <n v="121539.21187501903"/>
    <n v="2686"/>
    <n v="121539.21187501903"/>
    <n v="4.0279674028448929"/>
    <n v="111943.91459645833"/>
    <n v="131134.50915357971"/>
    <x v="0"/>
    <x v="8"/>
  </r>
  <r>
    <x v="33"/>
    <n v="23260487.223438505"/>
    <n v="115649.42023493323"/>
    <n v="2567"/>
    <n v="115649.42023493323"/>
    <n v="4.170286995393945"/>
    <n v="106196.51127961364"/>
    <n v="125102.32919025283"/>
    <x v="0"/>
    <x v="8"/>
  </r>
  <r>
    <x v="34"/>
    <n v="23684936.920951869"/>
    <n v="120070.40113440849"/>
    <n v="2661"/>
    <n v="120070.40113440849"/>
    <n v="4.0532197921594575"/>
    <n v="110531.6352983305"/>
    <n v="129609.16697048648"/>
    <x v="0"/>
    <x v="8"/>
  </r>
  <r>
    <x v="0"/>
    <n v="1332436.6521441967"/>
    <n v="12198.74559918436"/>
    <n v="269"/>
    <n v="12198.74559918436"/>
    <n v="9.4625483362022624"/>
    <n v="9936.2936896673546"/>
    <n v="14461.197508701365"/>
    <x v="0"/>
    <x v="9"/>
  </r>
  <r>
    <x v="1"/>
    <n v="36534.442878842812"/>
    <n v="622.8777016356205"/>
    <n v="19"/>
    <n v="622.8777016356205"/>
    <n v="30.686577978643157"/>
    <n v="248.24359245259041"/>
    <n v="997.51181081865059"/>
    <x v="0"/>
    <x v="9"/>
  </r>
  <r>
    <x v="2"/>
    <n v="218048.64648085175"/>
    <n v="2589.215205352657"/>
    <n v="66"/>
    <n v="2589.215205352657"/>
    <n v="18.034684485989267"/>
    <n v="1673.9798911733799"/>
    <n v="3504.4505195319343"/>
    <x v="0"/>
    <x v="9"/>
  </r>
  <r>
    <x v="3"/>
    <n v="1428841.1079553214"/>
    <n v="25603.225593494066"/>
    <n v="539"/>
    <n v="25603.225593494066"/>
    <n v="4.6687141611356324"/>
    <n v="23260.356412271783"/>
    <n v="27946.094774716348"/>
    <x v="0"/>
    <x v="9"/>
  </r>
  <r>
    <x v="4"/>
    <n v="86063.201919122352"/>
    <n v="2235.5720260909152"/>
    <n v="62"/>
    <n v="2235.5720260909152"/>
    <n v="13.122605808956697"/>
    <n v="1660.576029154849"/>
    <n v="2810.5680230269813"/>
    <x v="0"/>
    <x v="9"/>
  </r>
  <r>
    <x v="5"/>
    <n v="60066.287506292138"/>
    <n v="1279.1865146185633"/>
    <n v="33"/>
    <n v="1279.1865146185633"/>
    <n v="19.159383165138298"/>
    <n v="798.82139298276843"/>
    <n v="1759.5516362543581"/>
    <x v="0"/>
    <x v="9"/>
  </r>
  <r>
    <x v="6"/>
    <n v="7258110.7811658699"/>
    <n v="15882.550870481553"/>
    <n v="167"/>
    <n v="15882.550870481553"/>
    <n v="16.962565640652041"/>
    <n v="10602.138161523399"/>
    <n v="21162.963579439707"/>
    <x v="0"/>
    <x v="9"/>
  </r>
  <r>
    <x v="7"/>
    <n v="41555.563050350233"/>
    <n v="1091.2151217555888"/>
    <n v="43"/>
    <n v="1091.2151217555888"/>
    <n v="18.681175905437073"/>
    <n v="691.66556160788264"/>
    <n v="1490.764681903295"/>
    <x v="0"/>
    <x v="9"/>
  </r>
  <r>
    <x v="8"/>
    <n v="331132.69020781864"/>
    <n v="4104.6654484876281"/>
    <n v="117"/>
    <n v="4104.6654484876281"/>
    <n v="14.019201019502461"/>
    <n v="2976.8004997006042"/>
    <n v="5232.5303972746515"/>
    <x v="0"/>
    <x v="9"/>
  </r>
  <r>
    <x v="9"/>
    <n v="1090137.9732787872"/>
    <n v="19008.826204003177"/>
    <n v="435"/>
    <n v="19008.826204003177"/>
    <n v="5.4926943663508041"/>
    <n v="16962.396621010448"/>
    <n v="21055.255786995906"/>
    <x v="0"/>
    <x v="9"/>
  </r>
  <r>
    <x v="10"/>
    <n v="53611.710585556451"/>
    <n v="232.27014906849334"/>
    <n v="1"/>
    <n v="232.27014906849334"/>
    <n v="99.68651960482579"/>
    <n v="1E-3"/>
    <n v="686.09252333564382"/>
    <x v="0"/>
    <x v="9"/>
  </r>
  <r>
    <x v="11"/>
    <n v="2494501.6194543014"/>
    <n v="9723.1638265722886"/>
    <n v="232"/>
    <n v="9723.1638265722886"/>
    <n v="16.2436750072305"/>
    <n v="6627.5415270506492"/>
    <n v="12818.786126093928"/>
    <x v="0"/>
    <x v="9"/>
  </r>
  <r>
    <x v="12"/>
    <n v="115790.82777698194"/>
    <n v="750.50866309272055"/>
    <n v="31"/>
    <n v="750.50866309272055"/>
    <n v="45.339984746382576"/>
    <n v="83.558856894342739"/>
    <n v="1417.4584692910985"/>
    <x v="0"/>
    <x v="9"/>
  </r>
  <r>
    <x v="13"/>
    <n v="1419317.4696283387"/>
    <n v="4533.4644460373074"/>
    <n v="30"/>
    <n v="4533.4644460373074"/>
    <n v="26.279043878226148"/>
    <n v="2198.4162685205724"/>
    <n v="6868.5126235540429"/>
    <x v="0"/>
    <x v="9"/>
  </r>
  <r>
    <x v="14"/>
    <n v="720344.82610396389"/>
    <n v="5037.1936597585291"/>
    <n v="116"/>
    <n v="5037.1936597585291"/>
    <n v="16.849288734164904"/>
    <n v="3373.6803042482743"/>
    <n v="6700.7070152687838"/>
    <x v="0"/>
    <x v="9"/>
  </r>
  <r>
    <x v="15"/>
    <n v="23117819.118689213"/>
    <n v="21030.829072351917"/>
    <n v="348"/>
    <n v="21030.829072351917"/>
    <n v="22.862148270140331"/>
    <n v="11606.954395428604"/>
    <n v="30454.703749275228"/>
    <x v="0"/>
    <x v="9"/>
  </r>
  <r>
    <x v="16"/>
    <n v="426150.44325379567"/>
    <n v="4945.2173131814552"/>
    <n v="110"/>
    <n v="4945.2173131814552"/>
    <n v="13.200673551204044"/>
    <n v="3665.7254051164682"/>
    <n v="6224.7092212464422"/>
    <x v="0"/>
    <x v="9"/>
  </r>
  <r>
    <x v="17"/>
    <n v="22982.673968463478"/>
    <n v="719.2989930762858"/>
    <n v="32"/>
    <n v="719.2989930762858"/>
    <n v="21.07612791679378"/>
    <n v="422.16225634174924"/>
    <n v="1016.4357298108223"/>
    <x v="0"/>
    <x v="9"/>
  </r>
  <r>
    <x v="18"/>
    <n v="65889.169808844221"/>
    <n v="2242.6968936592843"/>
    <n v="66"/>
    <n v="2242.6968936592843"/>
    <n v="11.445543920865141"/>
    <n v="1739.5867320270072"/>
    <n v="2745.8070552915615"/>
    <x v="0"/>
    <x v="9"/>
  </r>
  <r>
    <x v="19"/>
    <n v="483561.11853167386"/>
    <n v="8252.8528048654935"/>
    <n v="224"/>
    <n v="8252.8528048654935"/>
    <n v="8.4260025746701004"/>
    <n v="6889.8970488149607"/>
    <n v="9615.8085609160262"/>
    <x v="0"/>
    <x v="9"/>
  </r>
  <r>
    <x v="20"/>
    <n v="128571.9172921726"/>
    <n v="2829.6239049632636"/>
    <n v="142"/>
    <n v="2829.6239049632636"/>
    <n v="12.671976076369889"/>
    <n v="2126.8281469584144"/>
    <n v="3532.4196629681128"/>
    <x v="0"/>
    <x v="9"/>
  </r>
  <r>
    <x v="21"/>
    <n v="760813.22280294227"/>
    <n v="7835.8181217727852"/>
    <n v="185"/>
    <n v="7835.8181217727852"/>
    <n v="11.131525332970169"/>
    <n v="6126.2158064023997"/>
    <n v="9545.4204371431697"/>
    <x v="0"/>
    <x v="9"/>
  </r>
  <r>
    <x v="22"/>
    <n v="58961.263455130829"/>
    <n v="1630.2759303810294"/>
    <n v="67"/>
    <n v="1630.2759303810294"/>
    <n v="14.894374657486797"/>
    <n v="1154.3498965383424"/>
    <n v="2106.2019642237165"/>
    <x v="0"/>
    <x v="9"/>
  </r>
  <r>
    <x v="23"/>
    <n v="100705.99881873258"/>
    <n v="1694.9765267191415"/>
    <n v="37"/>
    <n v="1694.9765267191415"/>
    <n v="18.722506173408551"/>
    <n v="1072.9860404076198"/>
    <n v="2316.9670130306631"/>
    <x v="0"/>
    <x v="9"/>
  </r>
  <r>
    <x v="24"/>
    <n v="485001.33408783347"/>
    <n v="3347.455059864124"/>
    <n v="64"/>
    <n v="3347.455059864124"/>
    <n v="20.804472628411027"/>
    <n v="1982.4711313756525"/>
    <n v="4712.4389883525955"/>
    <x v="0"/>
    <x v="9"/>
  </r>
  <r>
    <x v="25"/>
    <n v="39969.506241304582"/>
    <n v="878.52780443887946"/>
    <n v="36"/>
    <n v="878.52780443887946"/>
    <n v="22.756678850500919"/>
    <n v="486.67725234459488"/>
    <n v="1270.3783565331642"/>
    <x v="0"/>
    <x v="9"/>
  </r>
  <r>
    <x v="26"/>
    <n v="16.37215046828744"/>
    <n v="4.4971570093457949"/>
    <n v="1"/>
    <n v="4.4971570093457949"/>
    <n v="89.97354108424372"/>
    <n v="1E-3"/>
    <n v="12.427809771822098"/>
    <x v="0"/>
    <x v="9"/>
  </r>
  <r>
    <x v="27"/>
    <n v="180.98295167136033"/>
    <n v="26.924453912898802"/>
    <n v="3"/>
    <n v="26.924453912898802"/>
    <n v="49.965694678637185"/>
    <n v="0.55659265832038329"/>
    <n v="53.29231516747722"/>
    <x v="0"/>
    <x v="9"/>
  </r>
  <r>
    <x v="28"/>
    <n v="0"/>
    <n v="0"/>
    <n v="0"/>
    <n v="0"/>
    <m/>
    <n v="0"/>
    <n v="0"/>
    <x v="0"/>
    <x v="9"/>
  </r>
  <r>
    <x v="29"/>
    <n v="38746.425511327514"/>
    <n v="578.68879151867941"/>
    <n v="13"/>
    <n v="578.68879151867941"/>
    <n v="34.01502159978277"/>
    <n v="192.88020135470214"/>
    <n v="964.49738168265662"/>
    <x v="0"/>
    <x v="9"/>
  </r>
  <r>
    <x v="30"/>
    <n v="1780.2839898365969"/>
    <n v="67.325305326313483"/>
    <n v="2"/>
    <n v="67.325305326313483"/>
    <n v="62.670954826070513"/>
    <n v="1E-3"/>
    <n v="150.02439223394668"/>
    <x v="0"/>
    <x v="9"/>
  </r>
  <r>
    <x v="31"/>
    <n v="202946.09026391825"/>
    <n v="1232.4648853912749"/>
    <n v="9"/>
    <n v="1232.4648853912749"/>
    <n v="36.552390945736335"/>
    <n v="349.49393436408047"/>
    <n v="2115.4358364184695"/>
    <x v="0"/>
    <x v="9"/>
  </r>
  <r>
    <x v="32"/>
    <n v="42620589.721953906"/>
    <n v="162210.15404806551"/>
    <n v="3499"/>
    <n v="162210.15404806551"/>
    <n v="4.0246831042276066"/>
    <n v="149414.40250796993"/>
    <n v="175005.90558816108"/>
    <x v="0"/>
    <x v="9"/>
  </r>
  <r>
    <x v="33"/>
    <n v="42122566.063934803"/>
    <n v="156215.29246006196"/>
    <n v="3364"/>
    <n v="156215.29246006196"/>
    <n v="4.1546444554369026"/>
    <n v="143494.52008605842"/>
    <n v="168936.0648340655"/>
    <x v="0"/>
    <x v="9"/>
  </r>
  <r>
    <x v="34"/>
    <n v="42526253.94676505"/>
    <n v="161300.44819122978"/>
    <n v="3479"/>
    <n v="161300.44819122978"/>
    <n v="4.0428999133332431"/>
    <n v="148518.86545817624"/>
    <n v="174082.03092428332"/>
    <x v="0"/>
    <x v="9"/>
  </r>
  <r>
    <x v="0"/>
    <n v="1208639.1978372245"/>
    <n v="15160.542896161973"/>
    <n v="311"/>
    <n v="15160.542896161973"/>
    <n v="7.2515957184744355"/>
    <n v="13005.755588233071"/>
    <n v="17315.330204090875"/>
    <x v="0"/>
    <x v="10"/>
  </r>
  <r>
    <x v="1"/>
    <n v="44482.614480387456"/>
    <n v="1292.2097442384515"/>
    <n v="34"/>
    <n v="1292.2097442384515"/>
    <n v="16.321577853640719"/>
    <n v="878.82806613955904"/>
    <n v="1705.5914223373441"/>
    <x v="0"/>
    <x v="10"/>
  </r>
  <r>
    <x v="2"/>
    <n v="145087.7558564537"/>
    <n v="2739.8778990604924"/>
    <n v="65"/>
    <n v="2739.8778990604924"/>
    <n v="13.902220499653911"/>
    <n v="1993.30631984109"/>
    <n v="3486.4494782798947"/>
    <x v="0"/>
    <x v="10"/>
  </r>
  <r>
    <x v="3"/>
    <n v="2025287.0351758525"/>
    <n v="31032.184760571909"/>
    <n v="601"/>
    <n v="31032.184760571909"/>
    <n v="4.5859671446360952"/>
    <n v="28242.858197702019"/>
    <n v="33821.511323441795"/>
    <x v="0"/>
    <x v="10"/>
  </r>
  <r>
    <x v="4"/>
    <n v="192135.30139601845"/>
    <n v="3242.1397600388309"/>
    <n v="71"/>
    <n v="3242.1397600388309"/>
    <n v="13.519849301552844"/>
    <n v="2383.0082370209961"/>
    <n v="4101.2712830566661"/>
    <x v="0"/>
    <x v="10"/>
  </r>
  <r>
    <x v="5"/>
    <n v="66188.619543231296"/>
    <n v="1395.1523548167911"/>
    <n v="26"/>
    <n v="1395.1523548167911"/>
    <n v="18.440386748151262"/>
    <n v="890.9002345066458"/>
    <n v="1899.4044751269364"/>
    <x v="0"/>
    <x v="10"/>
  </r>
  <r>
    <x v="6"/>
    <n v="3860093.60617392"/>
    <n v="15122.665376565203"/>
    <n v="149"/>
    <n v="15122.665376565203"/>
    <n v="12.991837374667254"/>
    <n v="11271.829675385818"/>
    <n v="18973.50107774459"/>
    <x v="0"/>
    <x v="10"/>
  </r>
  <r>
    <x v="7"/>
    <n v="64635.5496499687"/>
    <n v="1840.9868465975555"/>
    <n v="67"/>
    <n v="1840.9868465975555"/>
    <n v="13.809725230115887"/>
    <n v="1342.6858055236685"/>
    <n v="2339.2878876714426"/>
    <x v="0"/>
    <x v="10"/>
  </r>
  <r>
    <x v="8"/>
    <n v="781170.86233374511"/>
    <n v="6374.2252165790742"/>
    <n v="149"/>
    <n v="6374.2252165790742"/>
    <n v="13.865821779033705"/>
    <n v="4641.9013482619184"/>
    <n v="8106.5490848962299"/>
    <x v="0"/>
    <x v="10"/>
  </r>
  <r>
    <x v="9"/>
    <n v="2211773.7604642455"/>
    <n v="27864.85385848437"/>
    <n v="523"/>
    <n v="27864.85385848437"/>
    <n v="5.3372012745221156"/>
    <n v="24949.935321338016"/>
    <n v="30779.772395630724"/>
    <x v="0"/>
    <x v="10"/>
  </r>
  <r>
    <x v="10"/>
    <n v="490164.21106794459"/>
    <n v="929.08059627397336"/>
    <n v="2"/>
    <n v="929.08059627397336"/>
    <n v="75.355925697123951"/>
    <n v="1E-3"/>
    <n v="2301.3104725114117"/>
    <x v="0"/>
    <x v="10"/>
  </r>
  <r>
    <x v="11"/>
    <n v="1450672.0031783872"/>
    <n v="10390.622655339857"/>
    <n v="238"/>
    <n v="10390.622655339857"/>
    <n v="11.591590799134465"/>
    <n v="8029.9232743491111"/>
    <n v="12751.322036330603"/>
    <x v="0"/>
    <x v="10"/>
  </r>
  <r>
    <x v="12"/>
    <n v="21654.90607475425"/>
    <n v="638.89961504199687"/>
    <n v="39"/>
    <n v="638.89961504199687"/>
    <n v="23.032735786239499"/>
    <n v="350.47373690902504"/>
    <n v="927.32549317496864"/>
    <x v="0"/>
    <x v="10"/>
  </r>
  <r>
    <x v="13"/>
    <n v="1291335.8477809222"/>
    <n v="3567.4893618287556"/>
    <n v="27"/>
    <n v="3567.4893618287556"/>
    <n v="31.853482265390674"/>
    <n v="1340.2049630967053"/>
    <n v="5794.7737605608054"/>
    <x v="0"/>
    <x v="10"/>
  </r>
  <r>
    <x v="14"/>
    <n v="433914.85491376783"/>
    <n v="5301.7784871665717"/>
    <n v="139"/>
    <n v="5301.7784871665717"/>
    <n v="12.424550355314686"/>
    <n v="4010.6830969506782"/>
    <n v="6592.8738773824653"/>
    <x v="0"/>
    <x v="10"/>
  </r>
  <r>
    <x v="15"/>
    <n v="3232219.5395764699"/>
    <n v="16909.036026812031"/>
    <n v="374"/>
    <n v="16909.036026812031"/>
    <n v="10.63240659665782"/>
    <n v="13385.274601397852"/>
    <n v="20432.797452226208"/>
    <x v="0"/>
    <x v="10"/>
  </r>
  <r>
    <x v="16"/>
    <n v="235512.58818904008"/>
    <n v="4979.1879341159556"/>
    <n v="115"/>
    <n v="4979.1879341159556"/>
    <n v="9.7464967887387157"/>
    <n v="4028.0070055923561"/>
    <n v="5930.3688626395551"/>
    <x v="0"/>
    <x v="10"/>
  </r>
  <r>
    <x v="17"/>
    <n v="24815.318465646946"/>
    <n v="707.14658963339252"/>
    <n v="32"/>
    <n v="707.14658963339252"/>
    <n v="22.276680458982177"/>
    <n v="398.39016878091974"/>
    <n v="1015.9030104858653"/>
    <x v="0"/>
    <x v="10"/>
  </r>
  <r>
    <x v="18"/>
    <n v="94850.114931321965"/>
    <n v="3044.6107348444093"/>
    <n v="81"/>
    <n v="3044.6107348444093"/>
    <n v="10.1154953884429"/>
    <n v="2440.974916225131"/>
    <n v="3648.2465534636876"/>
    <x v="0"/>
    <x v="10"/>
  </r>
  <r>
    <x v="19"/>
    <n v="518854.89196940314"/>
    <n v="10952.309647126829"/>
    <n v="278"/>
    <n v="10952.309647126829"/>
    <n v="6.5768395081944373"/>
    <n v="9540.4906243800542"/>
    <n v="12364.128669873604"/>
    <x v="0"/>
    <x v="10"/>
  </r>
  <r>
    <x v="20"/>
    <n v="1184948.9849295022"/>
    <n v="4372.7988428180452"/>
    <n v="175"/>
    <n v="4372.7988428180452"/>
    <n v="24.893750198264751"/>
    <n v="2239.2337464347229"/>
    <n v="6506.3639392013674"/>
    <x v="0"/>
    <x v="10"/>
  </r>
  <r>
    <x v="21"/>
    <n v="583649.77702815959"/>
    <n v="9432.5937682941712"/>
    <n v="207"/>
    <n v="9432.5937682941712"/>
    <n v="8.0992542192689641"/>
    <n v="7935.2130607146401"/>
    <n v="10929.974475873703"/>
    <x v="0"/>
    <x v="10"/>
  </r>
  <r>
    <x v="22"/>
    <n v="85639.264297485672"/>
    <n v="2604.0431344737594"/>
    <n v="91"/>
    <n v="2604.0431344737594"/>
    <n v="11.237980911391052"/>
    <n v="2030.465068535721"/>
    <n v="3177.6212004117979"/>
    <x v="0"/>
    <x v="10"/>
  </r>
  <r>
    <x v="23"/>
    <n v="113457.11439158383"/>
    <n v="1399.907970743267"/>
    <n v="29"/>
    <n v="1399.907970743267"/>
    <n v="24.061150000395145"/>
    <n v="739.71341559553753"/>
    <n v="2060.1025258909967"/>
    <x v="0"/>
    <x v="10"/>
  </r>
  <r>
    <x v="24"/>
    <n v="352028.70477165491"/>
    <n v="3417.0081659500779"/>
    <n v="77"/>
    <n v="3417.0081659500779"/>
    <n v="17.36372992397877"/>
    <n v="2254.1008298949691"/>
    <n v="4579.9155020051867"/>
    <x v="0"/>
    <x v="10"/>
  </r>
  <r>
    <x v="25"/>
    <n v="1285742.9267715684"/>
    <n v="1943.9839437754508"/>
    <n v="34"/>
    <n v="1943.9839437754508"/>
    <n v="58.328982196957249"/>
    <n v="1E-3"/>
    <n v="4166.4397987893717"/>
    <x v="0"/>
    <x v="10"/>
  </r>
  <r>
    <x v="26"/>
    <n v="276.58902308166427"/>
    <n v="21.993942348150409"/>
    <n v="2"/>
    <n v="21.993942348150409"/>
    <n v="75.616119774917493"/>
    <n v="1E-3"/>
    <n v="54.590635294989681"/>
    <x v="0"/>
    <x v="10"/>
  </r>
  <r>
    <x v="27"/>
    <n v="100.9787518786267"/>
    <n v="25.890526353424217"/>
    <n v="4"/>
    <n v="25.890526353424217"/>
    <n v="38.812723599330454"/>
    <n v="6.1948422267701702"/>
    <n v="45.586210480078265"/>
    <x v="0"/>
    <x v="10"/>
  </r>
  <r>
    <x v="28"/>
    <n v="561.70665795967795"/>
    <n v="42.984320915301197"/>
    <n v="3"/>
    <n v="42.984320915301197"/>
    <n v="55.137201022306392"/>
    <n v="1E-3"/>
    <n v="89.437009720341308"/>
    <x v="0"/>
    <x v="10"/>
  </r>
  <r>
    <x v="29"/>
    <n v="232585.12929087263"/>
    <n v="1010.4986755232278"/>
    <n v="16"/>
    <n v="1010.4986755232278"/>
    <n v="47.726020490174179"/>
    <n v="65.247897854245252"/>
    <n v="1955.7494531922102"/>
    <x v="0"/>
    <x v="10"/>
  </r>
  <r>
    <x v="30"/>
    <n v="445.07099745914923"/>
    <n v="22.441768442104497"/>
    <n v="1"/>
    <n v="22.441768442104497"/>
    <n v="94.006432239105749"/>
    <n v="1E-3"/>
    <n v="63.791311895921105"/>
    <x v="0"/>
    <x v="10"/>
  </r>
  <r>
    <x v="31"/>
    <n v="81284.107596900649"/>
    <n v="557.16803551093767"/>
    <n v="10"/>
    <n v="557.16803551093767"/>
    <n v="51.170142669546458"/>
    <n v="1E-3"/>
    <n v="1115.9712457238475"/>
    <x v="0"/>
    <x v="10"/>
  </r>
  <r>
    <x v="32"/>
    <n v="22314208.933566835"/>
    <n v="188336.31345644631"/>
    <n v="3970"/>
    <n v="188336.31345644631"/>
    <n v="2.5081683449553163"/>
    <n v="179077.68153595232"/>
    <n v="197594.9453769403"/>
    <x v="0"/>
    <x v="10"/>
  </r>
  <r>
    <x v="33"/>
    <n v="20043402.479474355"/>
    <n v="180987.21132174364"/>
    <n v="3843"/>
    <n v="180987.21132174364"/>
    <n v="2.4736476335681123"/>
    <n v="172212.31901669802"/>
    <n v="189762.10362678926"/>
    <x v="0"/>
    <x v="10"/>
  </r>
  <r>
    <x v="34"/>
    <n v="21590075.247777633"/>
    <n v="186283.42362659014"/>
    <n v="3942"/>
    <n v="186283.42362659014"/>
    <n v="2.494324008532872"/>
    <n v="177176.25979409748"/>
    <n v="195390.5874590828"/>
    <x v="0"/>
    <x v="10"/>
  </r>
  <r>
    <x v="0"/>
    <n v="1156866.3888527963"/>
    <n v="13235.861119233477"/>
    <n v="311"/>
    <n v="13235.861119233477"/>
    <n v="8.1262354258475487"/>
    <n v="11127.729738266698"/>
    <n v="15343.992500200256"/>
    <x v="0"/>
    <x v="11"/>
  </r>
  <r>
    <x v="1"/>
    <n v="20500.798306451587"/>
    <n v="1237.0130378028471"/>
    <n v="35"/>
    <n v="1237.0130378028471"/>
    <n v="11.574736404314191"/>
    <n v="956.37828091399615"/>
    <n v="1517.647794691698"/>
    <x v="0"/>
    <x v="11"/>
  </r>
  <r>
    <x v="2"/>
    <n v="97853.010670012372"/>
    <n v="2551.360207816349"/>
    <n v="74"/>
    <n v="2551.360207816349"/>
    <n v="12.260701475925234"/>
    <n v="1938.243476850769"/>
    <n v="3164.4769387819288"/>
    <x v="0"/>
    <x v="11"/>
  </r>
  <r>
    <x v="3"/>
    <n v="1713783.2716484654"/>
    <n v="35151.525617187748"/>
    <n v="654"/>
    <n v="35151.525617187748"/>
    <n v="3.7242066479845795"/>
    <n v="32585.659327537265"/>
    <n v="37717.391906838231"/>
    <x v="0"/>
    <x v="11"/>
  </r>
  <r>
    <x v="4"/>
    <n v="255742.15617046063"/>
    <n v="3421.362002125371"/>
    <n v="76"/>
    <n v="3421.362002125371"/>
    <n v="14.78094270099786"/>
    <n v="2430.1712701547567"/>
    <n v="4412.5527340959852"/>
    <x v="0"/>
    <x v="11"/>
  </r>
  <r>
    <x v="5"/>
    <n v="106976.44385722173"/>
    <n v="1469.0263468797257"/>
    <n v="30"/>
    <n v="1469.0263468797257"/>
    <n v="22.264579309542508"/>
    <n v="827.96417616466704"/>
    <n v="2110.0885175947842"/>
    <x v="0"/>
    <x v="11"/>
  </r>
  <r>
    <x v="6"/>
    <n v="3129215.7577386191"/>
    <n v="16159.469184978918"/>
    <n v="156"/>
    <n v="16159.469184978918"/>
    <n v="10.946887717619667"/>
    <n v="12692.309647990653"/>
    <n v="19626.628721967183"/>
    <x v="0"/>
    <x v="11"/>
  </r>
  <r>
    <x v="7"/>
    <n v="78521.300433984987"/>
    <n v="2277.619793786188"/>
    <n v="75"/>
    <n v="2277.619793786188"/>
    <n v="12.303042191816212"/>
    <n v="1728.3954063567908"/>
    <n v="2826.8441812155852"/>
    <x v="0"/>
    <x v="11"/>
  </r>
  <r>
    <x v="8"/>
    <n v="259955.36964931234"/>
    <n v="5753.3890249882752"/>
    <n v="150"/>
    <n v="5753.3890249882752"/>
    <n v="8.8618757328452666"/>
    <n v="4754.0669807779022"/>
    <n v="6752.7110691986481"/>
    <x v="0"/>
    <x v="11"/>
  </r>
  <r>
    <x v="9"/>
    <n v="1596402.2900782721"/>
    <n v="27895.685316524694"/>
    <n v="547"/>
    <n v="27895.685316524694"/>
    <n v="4.5293317933695381"/>
    <n v="25419.24855424614"/>
    <n v="30372.122078803248"/>
    <x v="0"/>
    <x v="11"/>
  </r>
  <r>
    <x v="10"/>
    <n v="114882.23696904954"/>
    <n v="696.81044720547993"/>
    <n v="3"/>
    <n v="696.81044720547993"/>
    <n v="48.642040877167446"/>
    <n v="32.482514975996764"/>
    <n v="1361.1383794349631"/>
    <x v="0"/>
    <x v="11"/>
  </r>
  <r>
    <x v="11"/>
    <n v="1229131.2446698844"/>
    <n v="10705.028618414906"/>
    <n v="241"/>
    <n v="10705.028618414906"/>
    <n v="10.35645915415898"/>
    <n v="8532.0512624528546"/>
    <n v="12878.005974376958"/>
    <x v="0"/>
    <x v="11"/>
  </r>
  <r>
    <x v="12"/>
    <n v="73669.536755638357"/>
    <n v="796.87431273090738"/>
    <n v="46"/>
    <n v="796.87431273090738"/>
    <n v="34.060744922170606"/>
    <n v="264.88851179214146"/>
    <n v="1328.8601136696734"/>
    <x v="0"/>
    <x v="11"/>
  </r>
  <r>
    <x v="13"/>
    <n v="2830037.8641695925"/>
    <n v="7159.5494785882902"/>
    <n v="49"/>
    <n v="7159.5494785882902"/>
    <n v="23.49689241028063"/>
    <n v="3862.2970680206813"/>
    <n v="10456.801889155899"/>
    <x v="0"/>
    <x v="11"/>
  </r>
  <r>
    <x v="14"/>
    <n v="254706.00819448658"/>
    <n v="3887.1843019151083"/>
    <n v="130"/>
    <n v="3887.1843019151083"/>
    <n v="12.983281174900425"/>
    <n v="2898.00352921482"/>
    <n v="4876.3650746153962"/>
    <x v="0"/>
    <x v="11"/>
  </r>
  <r>
    <x v="15"/>
    <n v="4522599.8872081395"/>
    <n v="15724.952751960986"/>
    <n v="338"/>
    <n v="15724.952751960986"/>
    <n v="13.523986686829581"/>
    <n v="11556.737339257512"/>
    <n v="19893.168164664457"/>
    <x v="0"/>
    <x v="11"/>
  </r>
  <r>
    <x v="16"/>
    <n v="290396.44920119428"/>
    <n v="5293.3896704270264"/>
    <n v="117"/>
    <n v="5293.3896704270264"/>
    <n v="10.180328341407741"/>
    <n v="4237.1761507013471"/>
    <n v="6349.6031901527058"/>
    <x v="0"/>
    <x v="11"/>
  </r>
  <r>
    <x v="17"/>
    <n v="70173.410778712874"/>
    <n v="1059.7497468308197"/>
    <n v="45"/>
    <n v="1059.7497468308197"/>
    <n v="24.99671689051371"/>
    <n v="540.54056466287761"/>
    <n v="1578.9589289987618"/>
    <x v="0"/>
    <x v="11"/>
  </r>
  <r>
    <x v="18"/>
    <n v="158845.46724398897"/>
    <n v="3270.3510412565415"/>
    <n v="75"/>
    <n v="3270.3510412565415"/>
    <n v="12.186894195201269"/>
    <n v="2489.1847676857301"/>
    <n v="4051.5173148273529"/>
    <x v="0"/>
    <x v="11"/>
  </r>
  <r>
    <x v="19"/>
    <n v="445583.17120563996"/>
    <n v="10342.034838999154"/>
    <n v="283"/>
    <n v="10342.034838999154"/>
    <n v="6.4544374079589346"/>
    <n v="9033.6953148298398"/>
    <n v="11650.374363168468"/>
    <x v="0"/>
    <x v="11"/>
  </r>
  <r>
    <x v="20"/>
    <n v="399981.9127685643"/>
    <n v="4121.7641256911493"/>
    <n v="176"/>
    <n v="4121.7641256911493"/>
    <n v="15.34394529560813"/>
    <n v="2882.17930967745"/>
    <n v="5361.3489417048486"/>
    <x v="0"/>
    <x v="11"/>
  </r>
  <r>
    <x v="21"/>
    <n v="2092861.7009051619"/>
    <n v="13379.908147084621"/>
    <n v="224"/>
    <n v="13379.908147084621"/>
    <n v="10.812276250073696"/>
    <n v="10544.429790581566"/>
    <n v="16215.386503587677"/>
    <x v="0"/>
    <x v="11"/>
  </r>
  <r>
    <x v="22"/>
    <n v="104357.07344186392"/>
    <n v="2711.6069945508489"/>
    <n v="96"/>
    <n v="2711.6069945508489"/>
    <n v="11.913358206645713"/>
    <n v="2078.4418238929356"/>
    <n v="3344.7721652087621"/>
    <x v="0"/>
    <x v="11"/>
  </r>
  <r>
    <x v="23"/>
    <n v="121441.86069467632"/>
    <n v="1992.2836721488068"/>
    <n v="38"/>
    <n v="1992.2836721488068"/>
    <n v="17.49174069969844"/>
    <n v="1309.2528880367959"/>
    <n v="2675.3144562608177"/>
    <x v="0"/>
    <x v="11"/>
  </r>
  <r>
    <x v="24"/>
    <n v="590343.13556737103"/>
    <n v="3597.4467451275536"/>
    <n v="66"/>
    <n v="3597.4467451275536"/>
    <n v="21.357867370519269"/>
    <n v="2091.5044522107191"/>
    <n v="5103.3890380443881"/>
    <x v="0"/>
    <x v="11"/>
  </r>
  <r>
    <x v="25"/>
    <n v="1175459.2602616006"/>
    <n v="2693.4723816598726"/>
    <n v="42"/>
    <n v="2693.4723816598726"/>
    <n v="40.252352208333576"/>
    <n v="568.46784184802436"/>
    <n v="4818.4769214717207"/>
    <x v="0"/>
    <x v="11"/>
  </r>
  <r>
    <x v="26"/>
    <n v="88.451536761387857"/>
    <n v="14.509749624261996"/>
    <n v="3"/>
    <n v="14.509749624261996"/>
    <n v="64.817574112989249"/>
    <n v="1E-3"/>
    <n v="32.943290348239785"/>
    <x v="0"/>
    <x v="11"/>
  </r>
  <r>
    <x v="27"/>
    <n v="165.57538521990085"/>
    <n v="25.8621843634211"/>
    <n v="3"/>
    <n v="25.8621843634211"/>
    <n v="49.754536375024834"/>
    <n v="0.64166890753140393"/>
    <n v="51.082699819310797"/>
    <x v="0"/>
    <x v="11"/>
  </r>
  <r>
    <x v="28"/>
    <n v="369.07547656828081"/>
    <n v="20.376700202420309"/>
    <n v="1"/>
    <n v="20.376700202420309"/>
    <n v="94.28090415820634"/>
    <n v="1E-3"/>
    <n v="58.030921091780208"/>
    <x v="0"/>
    <x v="11"/>
  </r>
  <r>
    <x v="29"/>
    <n v="11015.129940941824"/>
    <n v="522.05913234778393"/>
    <n v="18"/>
    <n v="522.05913234778393"/>
    <n v="20.103659277617723"/>
    <n v="316.35127352580764"/>
    <n v="727.76699116976022"/>
    <x v="0"/>
    <x v="11"/>
  </r>
  <r>
    <x v="30"/>
    <n v="1780.2839898365969"/>
    <n v="44.883536884208993"/>
    <n v="1"/>
    <n v="44.883536884208993"/>
    <n v="94.006432239105749"/>
    <n v="1E-3"/>
    <n v="127.58262379184221"/>
    <x v="0"/>
    <x v="11"/>
  </r>
  <r>
    <x v="31"/>
    <n v="163874.92532166242"/>
    <n v="1129.8827350408831"/>
    <n v="20"/>
    <n v="1129.8827350408831"/>
    <n v="35.828026012398865"/>
    <n v="336.4459618095824"/>
    <n v="1923.3195082721836"/>
    <x v="0"/>
    <x v="11"/>
  </r>
  <r>
    <x v="32"/>
    <n v="23067580.449092157"/>
    <n v="198342.29296437875"/>
    <n v="4123"/>
    <n v="198342.29296437875"/>
    <n v="2.4215067963546586"/>
    <n v="188928.66364018968"/>
    <n v="207755.92228856782"/>
    <x v="0"/>
    <x v="11"/>
  </r>
  <r>
    <x v="33"/>
    <n v="21371527.205658607"/>
    <n v="189733.12607802189"/>
    <n v="3964"/>
    <n v="189733.12607802189"/>
    <n v="2.4365460097080418"/>
    <n v="180672.17364942707"/>
    <n v="198794.0785066167"/>
    <x v="0"/>
    <x v="11"/>
  </r>
  <r>
    <x v="34"/>
    <n v="22939279.695793774"/>
    <n v="197017.79121375122"/>
    <n v="4094"/>
    <n v="197017.79121375122"/>
    <n v="2.4309971098474819"/>
    <n v="187630.3774655796"/>
    <n v="206405.20496192283"/>
    <x v="0"/>
    <x v="11"/>
  </r>
  <r>
    <x v="0"/>
    <n v="770692.25704099715"/>
    <n v="11589.208184422434"/>
    <n v="289"/>
    <n v="11589.208184422434"/>
    <n v="7.5750714475920109"/>
    <n v="9868.5422160692815"/>
    <n v="13309.874152775586"/>
    <x v="0"/>
    <x v="12"/>
  </r>
  <r>
    <x v="1"/>
    <n v="84799.421532163629"/>
    <n v="941.32459719586996"/>
    <n v="33"/>
    <n v="941.32459719586996"/>
    <n v="30.935492730525205"/>
    <n v="370.5659286169689"/>
    <n v="1512.083265774771"/>
    <x v="0"/>
    <x v="12"/>
  </r>
  <r>
    <x v="2"/>
    <n v="108647.70178760939"/>
    <n v="2760.8147418378539"/>
    <n v="74"/>
    <n v="2760.8147418378539"/>
    <n v="11.939138954876178"/>
    <n v="2114.7644255409882"/>
    <n v="3406.8650581347197"/>
    <x v="0"/>
    <x v="12"/>
  </r>
  <r>
    <x v="3"/>
    <n v="2359218.2154951445"/>
    <n v="31676.753592575278"/>
    <n v="612"/>
    <n v="31676.753592575278"/>
    <n v="4.8489018132037147"/>
    <n v="28666.243221118944"/>
    <n v="34687.263964031612"/>
    <x v="0"/>
    <x v="12"/>
  </r>
  <r>
    <x v="4"/>
    <n v="169441.76554340194"/>
    <n v="3130.6177162268077"/>
    <n v="72"/>
    <n v="3130.6177162268077"/>
    <n v="13.148620640004587"/>
    <n v="2323.8169437237489"/>
    <n v="3937.4184887298666"/>
    <x v="0"/>
    <x v="12"/>
  </r>
  <r>
    <x v="5"/>
    <n v="69562.289902171673"/>
    <n v="912.80312442816989"/>
    <n v="16"/>
    <n v="912.80312442816989"/>
    <n v="28.894142947723616"/>
    <n v="395.85971080518664"/>
    <n v="1429.746538051153"/>
    <x v="0"/>
    <x v="12"/>
  </r>
  <r>
    <x v="6"/>
    <n v="2073806.7264799238"/>
    <n v="13148.88442997795"/>
    <n v="151"/>
    <n v="13148.88442997795"/>
    <n v="10.95204529256964"/>
    <n v="10326.343744629859"/>
    <n v="15971.425115326041"/>
    <x v="0"/>
    <x v="12"/>
  </r>
  <r>
    <x v="7"/>
    <n v="101102.1325298992"/>
    <n v="2176.5756386818534"/>
    <n v="71"/>
    <n v="2176.5756386818534"/>
    <n v="14.608525873190722"/>
    <n v="1553.3630326421003"/>
    <n v="2799.7882447216066"/>
    <x v="0"/>
    <x v="12"/>
  </r>
  <r>
    <x v="8"/>
    <n v="232730.57221069647"/>
    <n v="5428.5482923887957"/>
    <n v="144"/>
    <n v="5428.5482923887957"/>
    <n v="8.886751025547694"/>
    <n v="4483.002013138218"/>
    <n v="6374.0945716393735"/>
    <x v="0"/>
    <x v="12"/>
  </r>
  <r>
    <x v="9"/>
    <n v="1653857.5860011622"/>
    <n v="24901.926598391168"/>
    <n v="511"/>
    <n v="24901.926598391168"/>
    <n v="5.1643552135868367"/>
    <n v="22381.319667038708"/>
    <n v="27422.533529743629"/>
    <x v="0"/>
    <x v="12"/>
  </r>
  <r>
    <x v="10"/>
    <n v="237423.28973603572"/>
    <n v="1161.3507453424668"/>
    <n v="4"/>
    <n v="1161.3507453424668"/>
    <n v="41.95640376245138"/>
    <n v="206.31917002678392"/>
    <n v="2116.3823206581496"/>
    <x v="0"/>
    <x v="12"/>
  </r>
  <r>
    <x v="11"/>
    <n v="223853.3029372943"/>
    <n v="6502.2235947322542"/>
    <n v="202"/>
    <n v="6502.2235947322542"/>
    <n v="7.2764550974694124"/>
    <n v="5574.8860895250564"/>
    <n v="7429.5610999394521"/>
    <x v="0"/>
    <x v="12"/>
  </r>
  <r>
    <x v="12"/>
    <n v="21938.21568950763"/>
    <n v="601.30626973528865"/>
    <n v="35"/>
    <n v="601.30626973528865"/>
    <n v="24.632297365636298"/>
    <n v="310.99979479404232"/>
    <n v="891.61274467653493"/>
    <x v="0"/>
    <x v="12"/>
  </r>
  <r>
    <x v="13"/>
    <n v="797684.44354848075"/>
    <n v="3395.9925873127577"/>
    <n v="32"/>
    <n v="3395.9925873127577"/>
    <n v="26.29958089138777"/>
    <n v="1645.4542248836897"/>
    <n v="5146.5309497418257"/>
    <x v="0"/>
    <x v="12"/>
  </r>
  <r>
    <x v="14"/>
    <n v="170001.94423088263"/>
    <n v="3458.838194131682"/>
    <n v="120"/>
    <n v="3458.838194131682"/>
    <n v="11.920561099990829"/>
    <n v="2650.7048703803603"/>
    <n v="4266.9715178830038"/>
    <x v="0"/>
    <x v="12"/>
  </r>
  <r>
    <x v="15"/>
    <n v="8702659.7198759802"/>
    <n v="17362.359225274762"/>
    <n v="325"/>
    <n v="17362.359225274762"/>
    <n v="16.990934427544797"/>
    <n v="11580.306166033992"/>
    <n v="23144.412284515533"/>
    <x v="0"/>
    <x v="12"/>
  </r>
  <r>
    <x v="16"/>
    <n v="157647.21872573785"/>
    <n v="4066.6723369429155"/>
    <n v="107"/>
    <n v="4066.6723369429155"/>
    <n v="9.7634650298892893"/>
    <n v="3288.4579992076137"/>
    <n v="4844.8866746782178"/>
    <x v="0"/>
    <x v="12"/>
  </r>
  <r>
    <x v="17"/>
    <n v="36344.896418002383"/>
    <n v="685.5721812852845"/>
    <n v="32"/>
    <n v="685.5721812852845"/>
    <n v="27.807921641084643"/>
    <n v="311.91116635410663"/>
    <n v="1059.2331962164624"/>
    <x v="0"/>
    <x v="12"/>
  </r>
  <r>
    <x v="18"/>
    <n v="113903.95892331097"/>
    <n v="2904.0277971627265"/>
    <n v="70"/>
    <n v="2904.0277971627265"/>
    <n v="11.621672703167082"/>
    <n v="2242.5344498040467"/>
    <n v="3565.5211445214063"/>
    <x v="0"/>
    <x v="12"/>
  </r>
  <r>
    <x v="19"/>
    <n v="430933.75926820963"/>
    <n v="8943.2414653489086"/>
    <n v="241"/>
    <n v="8943.2414653489086"/>
    <n v="7.3402407128928333"/>
    <n v="7656.5887812088749"/>
    <n v="10229.894149488942"/>
    <x v="0"/>
    <x v="12"/>
  </r>
  <r>
    <x v="20"/>
    <n v="78059.671851627558"/>
    <n v="3501.0393809639818"/>
    <n v="168"/>
    <n v="3501.0393809639818"/>
    <n v="7.9802475722429129"/>
    <n v="2953.4318249667949"/>
    <n v="4048.6469369611686"/>
    <x v="0"/>
    <x v="12"/>
  </r>
  <r>
    <x v="21"/>
    <n v="1534971.6429967976"/>
    <n v="10596.852238480142"/>
    <n v="211"/>
    <n v="10596.852238480142"/>
    <n v="11.691582532683213"/>
    <n v="8168.5303768364884"/>
    <n v="13025.174100123795"/>
    <x v="0"/>
    <x v="12"/>
  </r>
  <r>
    <x v="22"/>
    <n v="75852.045617132302"/>
    <n v="2275.3568596406726"/>
    <n v="82"/>
    <n v="2275.3568596406726"/>
    <n v="12.104145319877704"/>
    <n v="1735.5483580007158"/>
    <n v="2815.1653612806294"/>
    <x v="0"/>
    <x v="12"/>
  </r>
  <r>
    <x v="23"/>
    <n v="314822.53633464448"/>
    <n v="2202.9024772778503"/>
    <n v="41"/>
    <n v="2202.9024772778503"/>
    <n v="25.470509672195497"/>
    <n v="1103.1651197314359"/>
    <n v="3302.6398348242647"/>
    <x v="0"/>
    <x v="12"/>
  </r>
  <r>
    <x v="24"/>
    <n v="304958.68639943958"/>
    <n v="3018.0564449030244"/>
    <n v="64"/>
    <n v="3018.0564449030244"/>
    <n v="18.297558581079386"/>
    <n v="1935.6843787113257"/>
    <n v="4100.428511094723"/>
    <x v="0"/>
    <x v="12"/>
  </r>
  <r>
    <x v="25"/>
    <n v="34008.509339659286"/>
    <n v="707.1141528079396"/>
    <n v="25"/>
    <n v="707.1141528079396"/>
    <n v="26.079800716314665"/>
    <n v="345.66278750517148"/>
    <n v="1068.5655181107077"/>
    <x v="0"/>
    <x v="12"/>
  </r>
  <r>
    <x v="26"/>
    <n v="0"/>
    <n v="0"/>
    <n v="0"/>
    <n v="0"/>
    <m/>
    <n v="0"/>
    <n v="0"/>
    <x v="0"/>
    <x v="12"/>
  </r>
  <r>
    <x v="27"/>
    <n v="76.569710322498594"/>
    <n v="17.949635941932534"/>
    <n v="3"/>
    <n v="17.949635941932534"/>
    <n v="48.749802152178454"/>
    <n v="0.79882840482482464"/>
    <n v="35.100443479040244"/>
    <x v="0"/>
    <x v="12"/>
  </r>
  <r>
    <x v="28"/>
    <n v="0"/>
    <n v="0"/>
    <n v="0"/>
    <n v="0"/>
    <m/>
    <n v="0"/>
    <n v="0"/>
    <x v="0"/>
    <x v="12"/>
  </r>
  <r>
    <x v="29"/>
    <n v="32540.327192429046"/>
    <n v="569.53260568749283"/>
    <n v="18"/>
    <n v="569.53260568749283"/>
    <n v="31.673230786954313"/>
    <n v="215.9694275390388"/>
    <n v="923.0957838359468"/>
    <x v="0"/>
    <x v="12"/>
  </r>
  <r>
    <x v="30"/>
    <n v="0"/>
    <n v="0"/>
    <n v="0"/>
    <n v="0"/>
    <m/>
    <n v="0"/>
    <n v="0"/>
    <x v="0"/>
    <x v="12"/>
  </r>
  <r>
    <x v="31"/>
    <n v="203.09678280809663"/>
    <n v="23.780421512902642"/>
    <n v="5"/>
    <n v="23.780421512902642"/>
    <n v="59.928302141523901"/>
    <n v="1E-3"/>
    <n v="51.712779108271924"/>
    <x v="0"/>
    <x v="12"/>
  </r>
  <r>
    <x v="32"/>
    <n v="20891742.504101451"/>
    <n v="168661.62553061129"/>
    <n v="3758"/>
    <n v="168661.62553061129"/>
    <n v="2.7100109803553547"/>
    <n v="159702.9583304215"/>
    <n v="177620.29273080107"/>
    <x v="0"/>
    <x v="12"/>
  </r>
  <r>
    <x v="33"/>
    <n v="20203105.885103386"/>
    <n v="163066.1923676125"/>
    <n v="3646"/>
    <n v="163066.1923676125"/>
    <n v="2.7564183951864103"/>
    <n v="154256.41078302069"/>
    <n v="171875.97395220431"/>
    <x v="0"/>
    <x v="12"/>
  </r>
  <r>
    <x v="34"/>
    <n v="20621702.317462668"/>
    <n v="166912.7925436394"/>
    <n v="3733"/>
    <n v="166912.7925436394"/>
    <n v="2.7206497384238748"/>
    <n v="158012.21213431977"/>
    <n v="175813.37295295903"/>
    <x v="0"/>
    <x v="12"/>
  </r>
  <r>
    <x v="0"/>
    <n v="748115.12046712951"/>
    <n v="9366.5067922726776"/>
    <n v="236"/>
    <n v="9366.5067922726776"/>
    <n v="9.2343549486423875"/>
    <n v="7671.2312846378491"/>
    <n v="11061.782299907505"/>
    <x v="0"/>
    <x v="13"/>
  </r>
  <r>
    <x v="1"/>
    <n v="15603.780686461478"/>
    <n v="538.3669332044268"/>
    <n v="22"/>
    <n v="538.3669332044268"/>
    <n v="23.20259403120453"/>
    <n v="293.53334914147513"/>
    <n v="783.20051726737847"/>
    <x v="0"/>
    <x v="13"/>
  </r>
  <r>
    <x v="2"/>
    <n v="79556.20033983243"/>
    <n v="1974.9606965461769"/>
    <n v="65"/>
    <n v="1974.9606965461769"/>
    <n v="14.281655706675227"/>
    <n v="1422.1288059813323"/>
    <n v="2527.7925871110215"/>
    <x v="0"/>
    <x v="13"/>
  </r>
  <r>
    <x v="3"/>
    <n v="1675849.0859336569"/>
    <n v="32032.194635848537"/>
    <n v="602"/>
    <n v="32032.194635848537"/>
    <n v="4.0413899647683946"/>
    <n v="29494.884672812343"/>
    <n v="34569.504598884734"/>
    <x v="0"/>
    <x v="13"/>
  </r>
  <r>
    <x v="4"/>
    <n v="170504.44208423284"/>
    <n v="2902.8398790438814"/>
    <n v="66"/>
    <n v="2902.8398790438814"/>
    <n v="14.224754120996932"/>
    <n v="2093.513081816217"/>
    <n v="3712.1666762715458"/>
    <x v="0"/>
    <x v="13"/>
  </r>
  <r>
    <x v="5"/>
    <n v="56019.077708014229"/>
    <n v="866.89181129711767"/>
    <n v="15"/>
    <n v="866.89181129711767"/>
    <n v="27.302541542365944"/>
    <n v="402.99215735985996"/>
    <n v="1330.7914652343754"/>
    <x v="0"/>
    <x v="13"/>
  </r>
  <r>
    <x v="6"/>
    <n v="2329803.2429918428"/>
    <n v="10197.608851515763"/>
    <n v="120"/>
    <n v="10197.608851515763"/>
    <n v="14.967913784601672"/>
    <n v="7205.9250215836182"/>
    <n v="13189.292681447907"/>
    <x v="0"/>
    <x v="13"/>
  </r>
  <r>
    <x v="7"/>
    <n v="72110.886017735596"/>
    <n v="1586.2274673702686"/>
    <n v="43"/>
    <n v="1586.2274673702686"/>
    <n v="16.929142082400048"/>
    <n v="1059.8994520359781"/>
    <n v="2112.5554827045589"/>
    <x v="0"/>
    <x v="13"/>
  </r>
  <r>
    <x v="8"/>
    <n v="359724.95670832827"/>
    <n v="4966.7819684120559"/>
    <n v="126"/>
    <n v="4966.7819684120559"/>
    <n v="12.075640873233565"/>
    <n v="3791.2312916266128"/>
    <n v="6142.332645197499"/>
    <x v="0"/>
    <x v="13"/>
  </r>
  <r>
    <x v="9"/>
    <n v="1026128.1617449725"/>
    <n v="19918.738608091633"/>
    <n v="442"/>
    <n v="19918.738608091633"/>
    <n v="5.0855622067480741"/>
    <n v="17933.298116372105"/>
    <n v="21904.179099811161"/>
    <x v="0"/>
    <x v="13"/>
  </r>
  <r>
    <x v="10"/>
    <n v="91905.789575239629"/>
    <n v="464.54029813698668"/>
    <n v="2"/>
    <n v="464.54029813698668"/>
    <n v="65.260145979401926"/>
    <n v="1E-3"/>
    <n v="1058.7332644637856"/>
    <x v="0"/>
    <x v="13"/>
  </r>
  <r>
    <x v="11"/>
    <n v="568608.62452568242"/>
    <n v="5971.3361196021488"/>
    <n v="189"/>
    <n v="5971.3361196021488"/>
    <n v="12.628018327796461"/>
    <n v="4493.3757371906777"/>
    <n v="7449.2965020136198"/>
    <x v="0"/>
    <x v="13"/>
  </r>
  <r>
    <x v="12"/>
    <n v="32920.616381088483"/>
    <n v="419.48918261726266"/>
    <n v="27"/>
    <n v="419.48918261726266"/>
    <n v="43.252698993080131"/>
    <n v="63.866011423948066"/>
    <n v="775.11235381057725"/>
    <x v="0"/>
    <x v="13"/>
  </r>
  <r>
    <x v="13"/>
    <n v="1770066.1252971776"/>
    <n v="4395.854325753895"/>
    <n v="28"/>
    <n v="4395.854325753895"/>
    <n v="30.265750913236211"/>
    <n v="1788.1952171007647"/>
    <n v="7003.5134344070248"/>
    <x v="0"/>
    <x v="13"/>
  </r>
  <r>
    <x v="14"/>
    <n v="312915.61843147757"/>
    <n v="2801.3192197771978"/>
    <n v="83"/>
    <n v="2801.3192197771978"/>
    <n v="19.968756410632128"/>
    <n v="1704.9175416654009"/>
    <n v="3897.7208978889948"/>
    <x v="0"/>
    <x v="13"/>
  </r>
  <r>
    <x v="15"/>
    <n v="2176651.4956000755"/>
    <n v="12312.830000524102"/>
    <n v="287"/>
    <n v="12312.830000524102"/>
    <n v="11.982200058907836"/>
    <n v="9421.148070315101"/>
    <n v="15204.511930733102"/>
    <x v="0"/>
    <x v="13"/>
  </r>
  <r>
    <x v="16"/>
    <n v="196333.3529496163"/>
    <n v="3936.1391429955211"/>
    <n v="103"/>
    <n v="3936.1391429955211"/>
    <n v="11.257101951020937"/>
    <n v="3067.6725583238676"/>
    <n v="4804.6057276671745"/>
    <x v="0"/>
    <x v="13"/>
  </r>
  <r>
    <x v="17"/>
    <n v="12864.071557652867"/>
    <n v="434.69003298742882"/>
    <n v="23"/>
    <n v="434.69003298742882"/>
    <n v="26.092130455722589"/>
    <n v="212.38704763662599"/>
    <n v="656.99301833823165"/>
    <x v="0"/>
    <x v="13"/>
  </r>
  <r>
    <x v="18"/>
    <n v="97152.640173814347"/>
    <n v="1903.6383967306228"/>
    <n v="54"/>
    <n v="1903.6383967306228"/>
    <n v="16.373549897233652"/>
    <n v="1292.719758537512"/>
    <n v="2514.5570349237337"/>
    <x v="0"/>
    <x v="13"/>
  </r>
  <r>
    <x v="19"/>
    <n v="692139.52991329378"/>
    <n v="9620.1382917552146"/>
    <n v="226"/>
    <n v="9620.1382917552146"/>
    <n v="8.6479966290196639"/>
    <n v="7989.5177908062942"/>
    <n v="11250.758792704135"/>
    <x v="0"/>
    <x v="13"/>
  </r>
  <r>
    <x v="20"/>
    <n v="391349.01449024747"/>
    <n v="3632.9155963539715"/>
    <n v="158"/>
    <n v="3632.9155963539715"/>
    <n v="17.21974890029426"/>
    <n v="2406.7808671884795"/>
    <n v="4859.0503255194635"/>
    <x v="0"/>
    <x v="13"/>
  </r>
  <r>
    <x v="21"/>
    <n v="1155987.1468274209"/>
    <n v="10544.738779470228"/>
    <n v="196"/>
    <n v="10544.738779470228"/>
    <n v="10.196254735905143"/>
    <n v="8437.408662176731"/>
    <n v="12652.068896763725"/>
    <x v="0"/>
    <x v="13"/>
  </r>
  <r>
    <x v="22"/>
    <n v="62742.738029050663"/>
    <n v="1762.5499586553103"/>
    <n v="69"/>
    <n v="1762.5499586553103"/>
    <n v="14.211512381092639"/>
    <n v="1271.5993476847148"/>
    <n v="2253.5005696259059"/>
    <x v="0"/>
    <x v="13"/>
  </r>
  <r>
    <x v="23"/>
    <n v="200518.45804257772"/>
    <n v="1488.0923572427243"/>
    <n v="26"/>
    <n v="1488.0923572427243"/>
    <n v="30.091739391194118"/>
    <n v="610.41832412087876"/>
    <n v="2365.7663903645698"/>
    <x v="0"/>
    <x v="13"/>
  </r>
  <r>
    <x v="24"/>
    <n v="66951.393826803454"/>
    <n v="1181.658922378032"/>
    <n v="35"/>
    <n v="1181.658922378032"/>
    <n v="21.897154006210975"/>
    <n v="674.50956121798072"/>
    <n v="1688.8082835380833"/>
    <x v="0"/>
    <x v="13"/>
  </r>
  <r>
    <x v="25"/>
    <n v="8229.0264681492754"/>
    <n v="291.37456452989716"/>
    <n v="15"/>
    <n v="291.37456452989716"/>
    <n v="31.133116167436825"/>
    <n v="113.57516048128329"/>
    <n v="469.17396857851099"/>
    <x v="0"/>
    <x v="13"/>
  </r>
  <r>
    <x v="26"/>
    <n v="0"/>
    <n v="0"/>
    <n v="0"/>
    <n v="0"/>
    <m/>
    <n v="0"/>
    <n v="0"/>
    <x v="0"/>
    <x v="13"/>
  </r>
  <r>
    <x v="27"/>
    <n v="132.63372785621911"/>
    <n v="21.622112881074834"/>
    <n v="3"/>
    <n v="21.622112881074834"/>
    <n v="53.263396590970103"/>
    <n v="1E-3"/>
    <n v="44.194789482055306"/>
    <x v="0"/>
    <x v="13"/>
  </r>
  <r>
    <x v="28"/>
    <n v="635.84256876437598"/>
    <n v="27.024678702347959"/>
    <n v="2"/>
    <n v="27.024678702347959"/>
    <n v="93.307007395395402"/>
    <n v="1E-3"/>
    <n v="76.447879854896001"/>
    <x v="0"/>
    <x v="13"/>
  </r>
  <r>
    <x v="29"/>
    <n v="30565.462527169144"/>
    <n v="479.26762433919328"/>
    <n v="12"/>
    <n v="479.26762433919328"/>
    <n v="36.478535436206933"/>
    <n v="136.60119638866735"/>
    <n v="821.93405228971915"/>
    <x v="0"/>
    <x v="13"/>
  </r>
  <r>
    <x v="30"/>
    <n v="445.07099745914923"/>
    <n v="22.441768442104497"/>
    <n v="1"/>
    <n v="22.441768442104497"/>
    <n v="94.006432239105749"/>
    <n v="1E-3"/>
    <n v="63.791311895921105"/>
    <x v="0"/>
    <x v="13"/>
  </r>
  <r>
    <x v="31"/>
    <n v="73387.603553489214"/>
    <n v="427.63921942433097"/>
    <n v="8"/>
    <n v="427.63921942433097"/>
    <n v="63.348133742740053"/>
    <n v="1E-3"/>
    <n v="958.60609015270711"/>
    <x v="0"/>
    <x v="13"/>
  </r>
  <r>
    <x v="32"/>
    <n v="14475917.210146315"/>
    <n v="146490.41823690213"/>
    <n v="3284"/>
    <n v="146490.41823690213"/>
    <n v="2.5972504272857684"/>
    <n v="139033.16113026446"/>
    <n v="153947.6753435398"/>
    <x v="0"/>
    <x v="13"/>
  </r>
  <r>
    <x v="33"/>
    <n v="14014078.244977593"/>
    <n v="142401.52380190633"/>
    <n v="3200"/>
    <n v="142401.52380190633"/>
    <n v="2.6288610534026171"/>
    <n v="135064.18893249318"/>
    <n v="149738.85867131947"/>
    <x v="0"/>
    <x v="13"/>
  </r>
  <r>
    <x v="34"/>
    <n v="14352232.410749827"/>
    <n v="145475.52175440043"/>
    <n v="3264"/>
    <n v="145475.52175440043"/>
    <n v="2.6041728434967983"/>
    <n v="138050.1910527322"/>
    <n v="152900.85245606865"/>
    <x v="0"/>
    <x v="13"/>
  </r>
  <r>
    <x v="0"/>
    <n v="403511.75082988612"/>
    <n v="6192.7331439390146"/>
    <n v="164"/>
    <n v="6192.7331439390146"/>
    <n v="10.257599240314129"/>
    <n v="4947.6906780013705"/>
    <n v="7437.7756098766586"/>
    <x v="0"/>
    <x v="14"/>
  </r>
  <r>
    <x v="1"/>
    <n v="6916.0503294400851"/>
    <n v="334.35176391330822"/>
    <n v="19"/>
    <n v="334.35176391330822"/>
    <n v="24.872844446298302"/>
    <n v="171.35268739574929"/>
    <n v="497.35084043086715"/>
    <x v="0"/>
    <x v="14"/>
  </r>
  <r>
    <x v="2"/>
    <n v="36970.560004510771"/>
    <n v="928.7604674104208"/>
    <n v="38"/>
    <n v="928.7604674104208"/>
    <n v="20.702571492954064"/>
    <n v="551.89695987310483"/>
    <n v="1305.6239749477368"/>
    <x v="0"/>
    <x v="14"/>
  </r>
  <r>
    <x v="3"/>
    <n v="1150793.5750741779"/>
    <n v="18716.614983371837"/>
    <n v="431"/>
    <n v="18716.614983371837"/>
    <n v="5.7315410553964359"/>
    <n v="16614.024058345058"/>
    <n v="20819.205908398617"/>
    <x v="0"/>
    <x v="14"/>
  </r>
  <r>
    <x v="4"/>
    <n v="61009.723356099901"/>
    <n v="1535.4483705884368"/>
    <n v="40"/>
    <n v="1535.4483705884368"/>
    <n v="16.086601738657176"/>
    <n v="1051.3255006010818"/>
    <n v="2019.5712405757918"/>
    <x v="0"/>
    <x v="14"/>
  </r>
  <r>
    <x v="5"/>
    <n v="10467.892674701816"/>
    <n v="202.91107988083837"/>
    <n v="5"/>
    <n v="202.91107988083837"/>
    <n v="50.422441231153648"/>
    <n v="2.3781486721850342"/>
    <n v="403.44401108949171"/>
    <x v="0"/>
    <x v="14"/>
  </r>
  <r>
    <x v="6"/>
    <n v="665207.28313972917"/>
    <n v="7139.1286655543154"/>
    <n v="99"/>
    <n v="7139.1286655543154"/>
    <n v="11.424397055557446"/>
    <n v="5540.5479516366277"/>
    <n v="8737.7093794720022"/>
    <x v="0"/>
    <x v="14"/>
  </r>
  <r>
    <x v="7"/>
    <n v="25752.042680815401"/>
    <n v="705.51576826445955"/>
    <n v="27"/>
    <n v="705.51576826445955"/>
    <n v="22.745690062375754"/>
    <n v="390.98588548283823"/>
    <n v="1020.0456510460808"/>
    <x v="0"/>
    <x v="14"/>
  </r>
  <r>
    <x v="8"/>
    <n v="137021.42426546477"/>
    <n v="3387.2812026489264"/>
    <n v="98"/>
    <n v="3387.2812026489264"/>
    <n v="10.928057882747483"/>
    <n v="2661.7596637142028"/>
    <n v="4112.8027415836495"/>
    <x v="0"/>
    <x v="14"/>
  </r>
  <r>
    <x v="9"/>
    <n v="642813.80107841024"/>
    <n v="13178.058522894613"/>
    <n v="332"/>
    <n v="13178.058522894613"/>
    <n v="6.0840274425934471"/>
    <n v="11606.615396904104"/>
    <n v="14749.501648885122"/>
    <x v="0"/>
    <x v="14"/>
  </r>
  <r>
    <x v="10"/>
    <n v="53611.710585556517"/>
    <n v="232.27014906849334"/>
    <n v="1"/>
    <n v="232.27014906849334"/>
    <n v="99.686519604825847"/>
    <n v="1E-3"/>
    <n v="686.09252333564416"/>
    <x v="0"/>
    <x v="14"/>
  </r>
  <r>
    <x v="11"/>
    <n v="944637.12581891078"/>
    <n v="4077.5319397735034"/>
    <n v="133"/>
    <n v="4077.5319397735034"/>
    <n v="23.83609641461593"/>
    <n v="2172.5600285512073"/>
    <n v="5982.5038509957994"/>
    <x v="0"/>
    <x v="14"/>
  </r>
  <r>
    <x v="12"/>
    <n v="44537.414918026363"/>
    <n v="493.05299812118034"/>
    <n v="22"/>
    <n v="493.05299812118034"/>
    <n v="42.802476636271727"/>
    <n v="79.416765243679549"/>
    <n v="906.68923099868107"/>
    <x v="0"/>
    <x v="14"/>
  </r>
  <r>
    <x v="13"/>
    <n v="631141.13699119969"/>
    <n v="2109.7429117245051"/>
    <n v="19"/>
    <n v="2109.7429117245051"/>
    <n v="37.655958572815592"/>
    <n v="552.63283473399474"/>
    <n v="3666.8529887150153"/>
    <x v="0"/>
    <x v="14"/>
  </r>
  <r>
    <x v="14"/>
    <n v="101655.58029628248"/>
    <n v="1631.1103661479378"/>
    <n v="64"/>
    <n v="1631.1103661479378"/>
    <n v="19.547096821632746"/>
    <n v="1006.1943099722313"/>
    <n v="2256.0264223236445"/>
    <x v="0"/>
    <x v="14"/>
  </r>
  <r>
    <x v="15"/>
    <n v="5546466.2003242755"/>
    <n v="11807.307904750212"/>
    <n v="264"/>
    <n v="11807.307904750212"/>
    <n v="19.946068064292216"/>
    <n v="7191.3243091158283"/>
    <n v="16423.291500384596"/>
    <x v="0"/>
    <x v="14"/>
  </r>
  <r>
    <x v="16"/>
    <n v="108825.25899657281"/>
    <n v="2427.0536265948931"/>
    <n v="69"/>
    <n v="2427.0536265948931"/>
    <n v="13.592066240455289"/>
    <n v="1780.4756228233186"/>
    <n v="3073.6316303664676"/>
    <x v="0"/>
    <x v="14"/>
  </r>
  <r>
    <x v="17"/>
    <n v="10568.759584714877"/>
    <n v="353.69425459204587"/>
    <n v="20"/>
    <n v="353.69425459204587"/>
    <n v="29.065915336844096"/>
    <n v="152.19748831367437"/>
    <n v="555.19102087041733"/>
    <x v="0"/>
    <x v="14"/>
  </r>
  <r>
    <x v="18"/>
    <n v="35368.784747404461"/>
    <n v="1211.0443312708687"/>
    <n v="35"/>
    <n v="1211.0443312708687"/>
    <n v="15.529233775624371"/>
    <n v="842.43515682504869"/>
    <n v="1579.6535057166889"/>
    <x v="0"/>
    <x v="14"/>
  </r>
  <r>
    <x v="19"/>
    <n v="363694.99107374821"/>
    <n v="5341.4947994495369"/>
    <n v="127"/>
    <n v="5341.4947994495369"/>
    <n v="11.290309569552432"/>
    <n v="4159.4750543907194"/>
    <n v="6523.5145445083544"/>
    <x v="0"/>
    <x v="14"/>
  </r>
  <r>
    <x v="20"/>
    <n v="438638.86354984663"/>
    <n v="2948.1408266246854"/>
    <n v="123"/>
    <n v="2948.1408266246854"/>
    <n v="22.464943403656449"/>
    <n v="1650.0364170284886"/>
    <n v="4246.2452362208824"/>
    <x v="0"/>
    <x v="14"/>
  </r>
  <r>
    <x v="21"/>
    <n v="609017.12919649354"/>
    <n v="6959.32562532473"/>
    <n v="141"/>
    <n v="6959.32562532473"/>
    <n v="11.213665481205579"/>
    <n v="5429.7504543961322"/>
    <n v="8488.9007962533287"/>
    <x v="0"/>
    <x v="14"/>
  </r>
  <r>
    <x v="22"/>
    <n v="44265.597850119295"/>
    <n v="1341.5453504100808"/>
    <n v="57"/>
    <n v="1341.5453504100808"/>
    <n v="15.682951835236972"/>
    <n v="929.17328455083975"/>
    <n v="1753.9174162693218"/>
    <x v="0"/>
    <x v="14"/>
  </r>
  <r>
    <x v="23"/>
    <n v="56385.090884100129"/>
    <n v="787.80078537076906"/>
    <n v="21"/>
    <n v="787.80078537076906"/>
    <n v="30.141560496518764"/>
    <n v="322.38810275419161"/>
    <n v="1253.2134679873466"/>
    <x v="0"/>
    <x v="14"/>
  </r>
  <r>
    <x v="24"/>
    <n v="111167.44092210665"/>
    <n v="1419.4488314610182"/>
    <n v="39"/>
    <n v="1419.4488314610182"/>
    <n v="23.489245258691184"/>
    <n v="765.94990946774908"/>
    <n v="2072.9477534542875"/>
    <x v="0"/>
    <x v="14"/>
  </r>
  <r>
    <x v="25"/>
    <n v="14051.297233051684"/>
    <n v="358.89705490060805"/>
    <n v="19"/>
    <n v="358.89705490060805"/>
    <n v="33.028459334998757"/>
    <n v="126.56224594919127"/>
    <n v="591.23186385202484"/>
    <x v="0"/>
    <x v="14"/>
  </r>
  <r>
    <x v="26"/>
    <n v="16.37215046828744"/>
    <n v="4.4971570093457949"/>
    <n v="1"/>
    <n v="4.4971570093457949"/>
    <n v="89.97354108424372"/>
    <n v="1E-3"/>
    <n v="12.427809771822098"/>
    <x v="0"/>
    <x v="14"/>
  </r>
  <r>
    <x v="27"/>
    <n v="0"/>
    <n v="0"/>
    <n v="0"/>
    <n v="0"/>
    <m/>
    <n v="0"/>
    <n v="0"/>
    <x v="0"/>
    <x v="14"/>
  </r>
  <r>
    <x v="28"/>
    <n v="0"/>
    <n v="0"/>
    <n v="0"/>
    <n v="0"/>
    <m/>
    <n v="0"/>
    <n v="0"/>
    <x v="0"/>
    <x v="14"/>
  </r>
  <r>
    <x v="29"/>
    <n v="6205.7414215380468"/>
    <n v="182.15167591019389"/>
    <n v="7"/>
    <n v="182.15167591019389"/>
    <n v="43.247764794500377"/>
    <n v="27.74968031110663"/>
    <n v="336.55367150928112"/>
    <x v="0"/>
    <x v="14"/>
  </r>
  <r>
    <x v="30"/>
    <n v="0"/>
    <n v="0"/>
    <n v="0"/>
    <n v="0"/>
    <m/>
    <n v="0"/>
    <n v="0"/>
    <x v="0"/>
    <x v="14"/>
  </r>
  <r>
    <x v="31"/>
    <n v="99.130572561094809"/>
    <n v="15.781659974441105"/>
    <n v="2"/>
    <n v="15.781659974441105"/>
    <n v="63.088634168855187"/>
    <n v="1E-3"/>
    <n v="35.296270079454779"/>
    <x v="0"/>
    <x v="14"/>
  </r>
  <r>
    <x v="32"/>
    <n v="12260817.730550213"/>
    <n v="96022.696216945158"/>
    <n v="2417"/>
    <n v="96022.696216945158"/>
    <n v="3.6465806387505477"/>
    <n v="89159.667920800537"/>
    <n v="102885.72451308978"/>
    <x v="0"/>
    <x v="14"/>
  </r>
  <r>
    <x v="33"/>
    <n v="12119980.495028237"/>
    <n v="94238.386654830523"/>
    <n v="2361"/>
    <n v="94238.386654830523"/>
    <n v="3.6942230861057399"/>
    <n v="87414.889232708898"/>
    <n v="101061.88407695215"/>
    <x v="0"/>
    <x v="14"/>
  </r>
  <r>
    <x v="34"/>
    <n v="12200983.906392651"/>
    <n v="95603.777234957146"/>
    <n v="2408"/>
    <n v="95603.777234957146"/>
    <n v="3.653611586580876"/>
    <n v="88757.515497717031"/>
    <n v="102450.03897219726"/>
    <x v="0"/>
    <x v="14"/>
  </r>
  <r>
    <x v="0"/>
    <n v="406779.57673498034"/>
    <n v="4288.1298146709896"/>
    <n v="102"/>
    <n v="4288.1298146709896"/>
    <n v="14.873447531556479"/>
    <n v="3038.0560480535551"/>
    <n v="5538.2035812884242"/>
    <x v="0"/>
    <x v="15"/>
  </r>
  <r>
    <x v="1"/>
    <n v="10874.243218731641"/>
    <n v="199.20311418471817"/>
    <n v="6"/>
    <n v="199.20311418471817"/>
    <n v="52.348398240798467"/>
    <n v="1E-3"/>
    <n v="403.59120764683615"/>
    <x v="0"/>
    <x v="15"/>
  </r>
  <r>
    <x v="2"/>
    <n v="20225.275207283048"/>
    <n v="556.26038671359356"/>
    <n v="26"/>
    <n v="556.26038671359356"/>
    <n v="25.566370984545983"/>
    <n v="277.51782226334933"/>
    <n v="835.00295116383779"/>
    <x v="0"/>
    <x v="15"/>
  </r>
  <r>
    <x v="3"/>
    <n v="631313.41433670383"/>
    <n v="13859.286980195484"/>
    <n v="335"/>
    <n v="13859.286980195484"/>
    <n v="5.732995766251241"/>
    <n v="12301.96440201334"/>
    <n v="15416.609558377628"/>
    <x v="0"/>
    <x v="15"/>
  </r>
  <r>
    <x v="4"/>
    <n v="25611.12388981794"/>
    <n v="725.23932861227922"/>
    <n v="20"/>
    <n v="725.23932861227922"/>
    <n v="22.066475447001611"/>
    <n v="411.57120218703244"/>
    <n v="1038.907455037526"/>
    <x v="0"/>
    <x v="15"/>
  </r>
  <r>
    <x v="5"/>
    <n v="56016.384363568264"/>
    <n v="637.87379033255445"/>
    <n v="11"/>
    <n v="637.87379033255445"/>
    <n v="37.104174942707502"/>
    <n v="173.98528845836074"/>
    <n v="1101.762292206748"/>
    <x v="0"/>
    <x v="15"/>
  </r>
  <r>
    <x v="6"/>
    <n v="6146467.267374617"/>
    <n v="7094.1894387572047"/>
    <n v="69"/>
    <n v="7094.1894387572047"/>
    <n v="34.947008463348546"/>
    <n v="2234.9437509630252"/>
    <n v="11953.435126551383"/>
    <x v="0"/>
    <x v="15"/>
  </r>
  <r>
    <x v="7"/>
    <n v="19274.153670572254"/>
    <n v="598.17289597714012"/>
    <n v="24"/>
    <n v="598.17289597714012"/>
    <n v="23.209240453451198"/>
    <n v="326.0633798979145"/>
    <n v="870.28241205636573"/>
    <x v="0"/>
    <x v="15"/>
  </r>
  <r>
    <x v="8"/>
    <n v="319872.37859408715"/>
    <n v="2766.8039550215362"/>
    <n v="84"/>
    <n v="2766.8039550215362"/>
    <n v="20.441369191399023"/>
    <n v="1658.2816369750997"/>
    <n v="3875.3262730679726"/>
    <x v="0"/>
    <x v="15"/>
  </r>
  <r>
    <x v="9"/>
    <n v="399342.81103364279"/>
    <n v="8308.705686866042"/>
    <n v="226"/>
    <n v="8308.705686866042"/>
    <n v="7.6057064574738433"/>
    <n v="7070.111587547447"/>
    <n v="9547.2997861846379"/>
    <x v="0"/>
    <x v="15"/>
  </r>
  <r>
    <x v="10"/>
    <n v="56602.365285588181"/>
    <n v="329.56479636829852"/>
    <n v="2"/>
    <n v="329.56479636829852"/>
    <n v="72.189905795654624"/>
    <n v="1E-3"/>
    <n v="795.87332779477322"/>
    <x v="0"/>
    <x v="15"/>
  </r>
  <r>
    <x v="11"/>
    <n v="282403.45530555944"/>
    <n v="2717.620017770897"/>
    <n v="99"/>
    <n v="2717.620017770897"/>
    <n v="19.55447994171411"/>
    <n v="1676.0437536875429"/>
    <n v="3759.1962818542511"/>
    <x v="0"/>
    <x v="15"/>
  </r>
  <r>
    <x v="12"/>
    <n v="138.71962142633427"/>
    <n v="46.982960789637858"/>
    <n v="14"/>
    <n v="46.982960789637858"/>
    <n v="25.068512546276871"/>
    <n v="23.898219126118949"/>
    <n v="70.06770245315677"/>
    <x v="0"/>
    <x v="15"/>
  </r>
  <r>
    <x v="13"/>
    <n v="1286903.2691386386"/>
    <n v="1896.6960608073803"/>
    <n v="9"/>
    <n v="1896.6960608073803"/>
    <n v="59.810193827152617"/>
    <n v="1E-3"/>
    <n v="4120.1545377578705"/>
    <x v="0"/>
    <x v="15"/>
  </r>
  <r>
    <x v="14"/>
    <n v="90700.208566581307"/>
    <n v="1032.96964714773"/>
    <n v="42"/>
    <n v="1032.96964714773"/>
    <n v="29.155237428890789"/>
    <n v="442.68673088690969"/>
    <n v="1623.2525634085505"/>
    <x v="0"/>
    <x v="15"/>
  </r>
  <r>
    <x v="15"/>
    <n v="3411102.7729865648"/>
    <n v="9970.8650807862723"/>
    <n v="194"/>
    <n v="9970.8650807862723"/>
    <n v="18.523138009467999"/>
    <n v="6350.9075654685603"/>
    <n v="13590.822596103984"/>
    <x v="0"/>
    <x v="15"/>
  </r>
  <r>
    <x v="16"/>
    <n v="61310.593438530144"/>
    <n v="1430.8360218176988"/>
    <n v="42"/>
    <n v="1430.8360218176988"/>
    <n v="17.305250679367195"/>
    <n v="945.5208914606726"/>
    <n v="1916.151152174725"/>
    <x v="0"/>
    <x v="15"/>
  </r>
  <r>
    <x v="17"/>
    <n v="5666.8587816737654"/>
    <n v="229.40281895211746"/>
    <n v="13"/>
    <n v="229.40281895211746"/>
    <n v="32.815002733305882"/>
    <n v="81.856877985658002"/>
    <n v="376.94875991857691"/>
    <x v="0"/>
    <x v="15"/>
  </r>
  <r>
    <x v="18"/>
    <n v="22038.42848196733"/>
    <n v="745.92086434165344"/>
    <n v="25"/>
    <n v="745.92086434165344"/>
    <n v="19.902038232844056"/>
    <n v="454.95209134990142"/>
    <n v="1036.8896373334055"/>
    <x v="0"/>
    <x v="15"/>
  </r>
  <r>
    <x v="19"/>
    <n v="212247.42607768325"/>
    <n v="4167.2187792878603"/>
    <n v="104"/>
    <n v="4167.2187792878603"/>
    <n v="11.055411556947673"/>
    <n v="3264.2405336916399"/>
    <n v="5070.1970248840807"/>
    <x v="0"/>
    <x v="15"/>
  </r>
  <r>
    <x v="20"/>
    <n v="107392.87285299222"/>
    <n v="1694.9546726465637"/>
    <n v="93"/>
    <n v="1694.9546726465637"/>
    <n v="19.334352913125453"/>
    <n v="1052.6459771176499"/>
    <n v="2337.2633681754778"/>
    <x v="0"/>
    <x v="15"/>
  </r>
  <r>
    <x v="21"/>
    <n v="482138.06909565657"/>
    <n v="4971.3631801009251"/>
    <n v="96"/>
    <n v="4971.3631801009251"/>
    <n v="13.967227938851117"/>
    <n v="3610.4143911166102"/>
    <n v="6332.31196908524"/>
    <x v="0"/>
    <x v="15"/>
  </r>
  <r>
    <x v="22"/>
    <n v="27718.009888150777"/>
    <n v="1081.3708541852175"/>
    <n v="46"/>
    <n v="1081.3708541852175"/>
    <n v="15.395945415036172"/>
    <n v="755.05581195406319"/>
    <n v="1407.6858964163716"/>
    <x v="0"/>
    <x v="15"/>
  </r>
  <r>
    <x v="23"/>
    <n v="7152.8504269616533"/>
    <n v="239.36166262615598"/>
    <n v="8"/>
    <n v="239.36166262615598"/>
    <n v="35.333363307630854"/>
    <n v="73.595591911380694"/>
    <n v="405.12773334093129"/>
    <x v="0"/>
    <x v="15"/>
  </r>
  <r>
    <x v="24"/>
    <n v="21347.884758847937"/>
    <n v="450.12279028229943"/>
    <n v="20"/>
    <n v="450.12279028229943"/>
    <n v="32.459843565105615"/>
    <n v="163.74884927231471"/>
    <n v="736.49673129228415"/>
    <x v="0"/>
    <x v="15"/>
  </r>
  <r>
    <x v="25"/>
    <n v="14863.99478812362"/>
    <n v="331.02189003288362"/>
    <n v="13"/>
    <n v="331.02189003288362"/>
    <n v="36.830792019946941"/>
    <n v="92.062641670206318"/>
    <n v="569.98113839556095"/>
    <x v="0"/>
    <x v="15"/>
  </r>
  <r>
    <x v="26"/>
    <n v="0"/>
    <n v="0"/>
    <n v="0"/>
    <n v="0"/>
    <m/>
    <n v="0"/>
    <n v="0"/>
    <x v="0"/>
    <x v="15"/>
  </r>
  <r>
    <x v="27"/>
    <n v="0"/>
    <n v="0"/>
    <n v="0"/>
    <n v="0"/>
    <m/>
    <n v="0"/>
    <n v="0"/>
    <x v="0"/>
    <x v="15"/>
  </r>
  <r>
    <x v="28"/>
    <n v="0"/>
    <n v="0"/>
    <n v="0"/>
    <n v="0"/>
    <m/>
    <n v="0"/>
    <n v="0"/>
    <x v="0"/>
    <x v="15"/>
  </r>
  <r>
    <x v="29"/>
    <n v="107.52397989242534"/>
    <n v="15.804528364992162"/>
    <n v="2"/>
    <n v="15.804528364992162"/>
    <n v="65.61016428841809"/>
    <n v="1E-3"/>
    <n v="36.128507334542917"/>
    <x v="0"/>
    <x v="15"/>
  </r>
  <r>
    <x v="30"/>
    <n v="0"/>
    <n v="0"/>
    <n v="0"/>
    <n v="0"/>
    <m/>
    <n v="0"/>
    <n v="0"/>
    <x v="0"/>
    <x v="15"/>
  </r>
  <r>
    <x v="31"/>
    <n v="0"/>
    <n v="0"/>
    <n v="0"/>
    <n v="0"/>
    <m/>
    <n v="0"/>
    <n v="0"/>
    <x v="0"/>
    <x v="15"/>
  </r>
  <r>
    <x v="32"/>
    <n v="14125611.931898845"/>
    <n v="70385.942017640118"/>
    <n v="1725"/>
    <n v="70385.942017640118"/>
    <n v="5.3397104537983271"/>
    <n v="63019.467229956215"/>
    <n v="77752.416805324028"/>
    <x v="0"/>
    <x v="15"/>
  </r>
  <r>
    <x v="33"/>
    <n v="13990868.813054709"/>
    <n v="68832.315349915254"/>
    <n v="1689"/>
    <n v="68832.315349915254"/>
    <n v="5.434129249538632"/>
    <n v="61501.058866049003"/>
    <n v="76163.571833781505"/>
    <x v="0"/>
    <x v="15"/>
  </r>
  <r>
    <x v="34"/>
    <n v="14068902.042633364"/>
    <n v="70040.572692906819"/>
    <n v="1721"/>
    <n v="70040.572692906819"/>
    <n v="5.3552581944180186"/>
    <n v="62688.899816140583"/>
    <n v="77392.245569673047"/>
    <x v="0"/>
    <x v="15"/>
  </r>
  <r>
    <x v="0"/>
    <n v="121142.71437276856"/>
    <n v="1915.6756902047505"/>
    <n v="60"/>
    <n v="1915.6756902047505"/>
    <n v="18.168817479583655"/>
    <n v="1233.4866756828017"/>
    <n v="2597.8647047266995"/>
    <x v="0"/>
    <x v="16"/>
  </r>
  <r>
    <x v="1"/>
    <n v="10386.636373212454"/>
    <n v="240.67976157919304"/>
    <n v="10"/>
    <n v="240.67976157919304"/>
    <n v="42.344586005403414"/>
    <n v="40.92665824577054"/>
    <n v="440.43286491261551"/>
    <x v="0"/>
    <x v="16"/>
  </r>
  <r>
    <x v="2"/>
    <n v="46681.528697252033"/>
    <n v="620.62336420966403"/>
    <n v="17"/>
    <n v="620.62336420966403"/>
    <n v="34.813237558391144"/>
    <n v="197.14755540429269"/>
    <n v="1044.0991730150354"/>
    <x v="0"/>
    <x v="16"/>
  </r>
  <r>
    <x v="3"/>
    <n v="391229.73330858367"/>
    <n v="7512.6918129044789"/>
    <n v="196"/>
    <n v="7512.6918129044789"/>
    <n v="8.3256922435931475"/>
    <n v="6286.7439577824698"/>
    <n v="8738.6396680264879"/>
    <x v="0"/>
    <x v="16"/>
  </r>
  <r>
    <x v="4"/>
    <n v="67062.398160991783"/>
    <n v="736.91542477082601"/>
    <n v="15"/>
    <n v="736.91542477082601"/>
    <n v="35.141629272384222"/>
    <n v="229.34581498782688"/>
    <n v="1244.4850345538252"/>
    <x v="0"/>
    <x v="16"/>
  </r>
  <r>
    <x v="5"/>
    <n v="7243.9629073237402"/>
    <n v="139.23379933511168"/>
    <n v="3"/>
    <n v="139.23379933511168"/>
    <n v="61.128457187901432"/>
    <n v="1E-3"/>
    <n v="306.05228723371022"/>
    <x v="0"/>
    <x v="16"/>
  </r>
  <r>
    <x v="6"/>
    <n v="629100.28177088022"/>
    <n v="3944.4080531353861"/>
    <n v="57"/>
    <n v="3944.4080531353861"/>
    <n v="20.108427194279045"/>
    <n v="2389.8175467797691"/>
    <n v="5498.9985594910031"/>
    <x v="0"/>
    <x v="16"/>
  </r>
  <r>
    <x v="7"/>
    <n v="18749.407891660096"/>
    <n v="517.42258679547342"/>
    <n v="23"/>
    <n v="517.42258679547342"/>
    <n v="26.463567841769827"/>
    <n v="249.04277131636292"/>
    <n v="785.80240227458398"/>
    <x v="0"/>
    <x v="16"/>
  </r>
  <r>
    <x v="8"/>
    <n v="30448.891945531817"/>
    <n v="998.35111605496581"/>
    <n v="40"/>
    <n v="998.35111605496581"/>
    <n v="17.478430772191096"/>
    <n v="656.3387430361596"/>
    <n v="1340.3634890737721"/>
    <x v="0"/>
    <x v="16"/>
  </r>
  <r>
    <x v="9"/>
    <n v="218007.96736865901"/>
    <n v="5384.7124095325535"/>
    <n v="160"/>
    <n v="5384.7124095325535"/>
    <n v="8.6710895164434216"/>
    <n v="4469.5624723946876"/>
    <n v="6299.8623466704194"/>
    <x v="0"/>
    <x v="16"/>
  </r>
  <r>
    <x v="10"/>
    <n v="0"/>
    <n v="0"/>
    <n v="0"/>
    <n v="0"/>
    <m/>
    <n v="0"/>
    <n v="0"/>
    <x v="0"/>
    <x v="16"/>
  </r>
  <r>
    <x v="11"/>
    <n v="22819.912179998035"/>
    <n v="1073.7049162568903"/>
    <n v="60"/>
    <n v="1073.7049162568903"/>
    <n v="14.069285503411653"/>
    <n v="777.62220039748649"/>
    <n v="1369.7876321162942"/>
    <x v="0"/>
    <x v="16"/>
  </r>
  <r>
    <x v="12"/>
    <n v="4933.9453676672074"/>
    <n v="127.3782606350309"/>
    <n v="9"/>
    <n v="127.3782606350309"/>
    <n v="55.14445563944097"/>
    <n v="1E-3"/>
    <n v="265.05267555817608"/>
    <x v="0"/>
    <x v="16"/>
  </r>
  <r>
    <x v="13"/>
    <n v="526663.98842032324"/>
    <n v="1353.4576833009457"/>
    <n v="10"/>
    <n v="1353.4576833009457"/>
    <n v="53.619422235993582"/>
    <n v="1E-3"/>
    <n v="2775.8614156904223"/>
    <x v="0"/>
    <x v="16"/>
  </r>
  <r>
    <x v="14"/>
    <n v="8415.1637001943454"/>
    <n v="335.23262060914158"/>
    <n v="20"/>
    <n v="335.23262060914158"/>
    <n v="27.364342169018741"/>
    <n v="155.43358593245983"/>
    <n v="515.03165528582326"/>
    <x v="0"/>
    <x v="16"/>
  </r>
  <r>
    <x v="15"/>
    <n v="271210.50154817384"/>
    <n v="3388.5776114037135"/>
    <n v="112"/>
    <n v="3388.5776114037135"/>
    <n v="15.368653311633066"/>
    <n v="2367.8512706308966"/>
    <n v="4409.3039521765304"/>
    <x v="0"/>
    <x v="16"/>
  </r>
  <r>
    <x v="16"/>
    <n v="31488.006231239226"/>
    <n v="646.44988786269278"/>
    <n v="21"/>
    <n v="646.44988786269278"/>
    <n v="27.449707238268207"/>
    <n v="298.65062860826509"/>
    <n v="994.2491471171204"/>
    <x v="0"/>
    <x v="16"/>
  </r>
  <r>
    <x v="17"/>
    <n v="8135.0397812076499"/>
    <n v="207.8404894814708"/>
    <n v="12"/>
    <n v="207.8404894814708"/>
    <n v="43.395998346875402"/>
    <n v="31.059356937617849"/>
    <n v="384.62162202532375"/>
    <x v="0"/>
    <x v="16"/>
  </r>
  <r>
    <x v="18"/>
    <n v="10182.532153432465"/>
    <n v="368.06087289749746"/>
    <n v="17"/>
    <n v="368.06087289749746"/>
    <n v="27.416262099869325"/>
    <n v="170.28014704023363"/>
    <n v="565.84159875476132"/>
    <x v="0"/>
    <x v="16"/>
  </r>
  <r>
    <x v="19"/>
    <n v="115204.80846436005"/>
    <n v="2070.0028613106365"/>
    <n v="48"/>
    <n v="2070.0028613106365"/>
    <n v="16.396998515147665"/>
    <n v="1404.7429179827027"/>
    <n v="2735.2628046385703"/>
    <x v="0"/>
    <x v="16"/>
  </r>
  <r>
    <x v="20"/>
    <n v="17842.822315520189"/>
    <n v="983.17076516327108"/>
    <n v="63"/>
    <n v="983.17076516327108"/>
    <n v="13.586350650564436"/>
    <n v="721.35979097138897"/>
    <n v="1244.9817393551532"/>
    <x v="0"/>
    <x v="16"/>
  </r>
  <r>
    <x v="21"/>
    <n v="165373.48255269256"/>
    <n v="1764.0954489546289"/>
    <n v="45"/>
    <n v="1764.0954489546289"/>
    <n v="23.052119195642586"/>
    <n v="967.03913314349143"/>
    <n v="2561.1517647657665"/>
    <x v="0"/>
    <x v="16"/>
  </r>
  <r>
    <x v="22"/>
    <n v="59096.485005395669"/>
    <n v="754.24792764231393"/>
    <n v="22"/>
    <n v="754.24792764231393"/>
    <n v="32.230474520145016"/>
    <n v="277.7764628128574"/>
    <n v="1230.7193924717703"/>
    <x v="0"/>
    <x v="16"/>
  </r>
  <r>
    <x v="23"/>
    <n v="3079.9395091640199"/>
    <n v="96.680491500246433"/>
    <n v="3"/>
    <n v="96.680491500246433"/>
    <n v="57.402689884573299"/>
    <n v="1E-3"/>
    <n v="205.45500882119114"/>
    <x v="0"/>
    <x v="16"/>
  </r>
  <r>
    <x v="24"/>
    <n v="2031.023423329666"/>
    <n v="110.57700340620269"/>
    <n v="9"/>
    <n v="110.57700340620269"/>
    <n v="40.756102844618916"/>
    <n v="22.245924033972429"/>
    <n v="198.90808277843297"/>
    <x v="0"/>
    <x v="16"/>
  </r>
  <r>
    <x v="25"/>
    <n v="30064.005890490513"/>
    <n v="385.2205551112188"/>
    <n v="8"/>
    <n v="385.2205551112188"/>
    <n v="45.010513872957105"/>
    <n v="45.376642367576494"/>
    <n v="725.06446785486105"/>
    <x v="0"/>
    <x v="16"/>
  </r>
  <r>
    <x v="26"/>
    <n v="0"/>
    <n v="0"/>
    <n v="0"/>
    <n v="0"/>
    <m/>
    <n v="0"/>
    <n v="0"/>
    <x v="0"/>
    <x v="16"/>
  </r>
  <r>
    <x v="27"/>
    <n v="0"/>
    <n v="0"/>
    <n v="0"/>
    <n v="0"/>
    <m/>
    <n v="0"/>
    <n v="0"/>
    <x v="0"/>
    <x v="16"/>
  </r>
  <r>
    <x v="28"/>
    <n v="0"/>
    <n v="0"/>
    <n v="0"/>
    <n v="0"/>
    <m/>
    <n v="0"/>
    <n v="0"/>
    <x v="0"/>
    <x v="16"/>
  </r>
  <r>
    <x v="29"/>
    <n v="88.844607319926254"/>
    <n v="9.8934145840615706"/>
    <n v="1"/>
    <n v="9.8934145840615706"/>
    <n v="95.272887417790969"/>
    <n v="1E-3"/>
    <n v="28.367868391420224"/>
    <x v="0"/>
    <x v="16"/>
  </r>
  <r>
    <x v="30"/>
    <n v="0"/>
    <n v="0"/>
    <n v="0"/>
    <n v="0"/>
    <m/>
    <n v="0"/>
    <n v="0"/>
    <x v="0"/>
    <x v="16"/>
  </r>
  <r>
    <x v="31"/>
    <n v="0"/>
    <n v="0"/>
    <n v="0"/>
    <n v="0"/>
    <m/>
    <n v="0"/>
    <n v="0"/>
    <x v="0"/>
    <x v="16"/>
  </r>
  <r>
    <x v="32"/>
    <n v="2816684.0239473726"/>
    <n v="35685.30482864238"/>
    <n v="1041"/>
    <n v="35685.30482864238"/>
    <n v="4.7030506325218617"/>
    <n v="32395.840837899173"/>
    <n v="38974.768819385587"/>
    <x v="0"/>
    <x v="16"/>
  </r>
  <r>
    <x v="33"/>
    <n v="2776207.2710330742"/>
    <n v="35054.276568111745"/>
    <n v="1026"/>
    <n v="35054.276568111745"/>
    <n v="4.7531873744182835"/>
    <n v="31788.533489974601"/>
    <n v="38320.019646248889"/>
    <x v="0"/>
    <x v="16"/>
  </r>
  <r>
    <x v="34"/>
    <n v="2816595.1793400524"/>
    <n v="35675.411414058319"/>
    <n v="1040"/>
    <n v="35675.411414058319"/>
    <n v="4.7042806769912753"/>
    <n v="32385.999302304495"/>
    <n v="38964.823525812142"/>
    <x v="0"/>
    <x v="16"/>
  </r>
  <r>
    <x v="0"/>
    <n v="110601.97439684148"/>
    <n v="1356.6292613720047"/>
    <n v="35"/>
    <n v="1356.6292613720047"/>
    <n v="24.514343074632944"/>
    <n v="704.7945086601643"/>
    <n v="2008.4640140838451"/>
    <x v="0"/>
    <x v="17"/>
  </r>
  <r>
    <x v="1"/>
    <n v="517.68363850422395"/>
    <n v="40.023486507339356"/>
    <n v="3"/>
    <n v="40.023486507339356"/>
    <n v="56.848276385835362"/>
    <n v="1E-3"/>
    <n v="84.618704476061367"/>
    <x v="0"/>
    <x v="17"/>
  </r>
  <r>
    <x v="2"/>
    <n v="3236.1714002011427"/>
    <n v="84.512234172088938"/>
    <n v="3"/>
    <n v="84.512234172088938"/>
    <n v="67.312570396690035"/>
    <n v="1E-3"/>
    <n v="196.01145412905862"/>
    <x v="0"/>
    <x v="17"/>
  </r>
  <r>
    <x v="3"/>
    <n v="145472.47275593178"/>
    <n v="2993.1572628043041"/>
    <n v="88"/>
    <n v="2993.1572628043041"/>
    <n v="12.742682872170613"/>
    <n v="2245.5965285898942"/>
    <n v="3740.717997018714"/>
    <x v="0"/>
    <x v="17"/>
  </r>
  <r>
    <x v="4"/>
    <n v="46630.769539727014"/>
    <n v="453.84384070202771"/>
    <n v="10"/>
    <n v="453.84384070202771"/>
    <n v="47.580592462102587"/>
    <n v="30.598327714807397"/>
    <n v="877.08935368924801"/>
    <x v="0"/>
    <x v="17"/>
  </r>
  <r>
    <x v="5"/>
    <n v="8259.2144482861313"/>
    <n v="170.950598332103"/>
    <n v="4"/>
    <n v="170.950598332103"/>
    <n v="53.16168602069623"/>
    <n v="1E-3"/>
    <n v="349.0758301902988"/>
    <x v="0"/>
    <x v="17"/>
  </r>
  <r>
    <x v="6"/>
    <n v="92553.127196705245"/>
    <n v="1113.4174641534548"/>
    <n v="16"/>
    <n v="1113.4174641534548"/>
    <n v="27.323574880533442"/>
    <n v="517.13557323367945"/>
    <n v="1709.6993550732302"/>
    <x v="0"/>
    <x v="17"/>
  </r>
  <r>
    <x v="7"/>
    <n v="25812.477581995252"/>
    <n v="323.33603268714029"/>
    <n v="7"/>
    <n v="323.33603268714029"/>
    <n v="49.68905538552719"/>
    <n v="8.4372967751125998"/>
    <n v="638.23476859916798"/>
    <x v="0"/>
    <x v="17"/>
  </r>
  <r>
    <x v="8"/>
    <n v="80421.486555851254"/>
    <n v="882.39604974341887"/>
    <n v="23"/>
    <n v="882.39604974341887"/>
    <n v="32.138269855864209"/>
    <n v="326.56587536192842"/>
    <n v="1438.2262241249093"/>
    <x v="0"/>
    <x v="17"/>
  </r>
  <r>
    <x v="9"/>
    <n v="175866.98437622399"/>
    <n v="2651.3066041277516"/>
    <n v="73"/>
    <n v="2651.3066041277516"/>
    <n v="15.817294645368616"/>
    <n v="1829.3512481748253"/>
    <n v="3473.2619600806779"/>
    <x v="0"/>
    <x v="17"/>
  </r>
  <r>
    <x v="10"/>
    <n v="0"/>
    <n v="0"/>
    <n v="0"/>
    <n v="0"/>
    <m/>
    <n v="0"/>
    <n v="0"/>
    <x v="0"/>
    <x v="17"/>
  </r>
  <r>
    <x v="11"/>
    <n v="9674.3960066397831"/>
    <n v="465.5607077869314"/>
    <n v="27"/>
    <n v="465.5607077869314"/>
    <n v="21.12689191778356"/>
    <n v="272.77803299713764"/>
    <n v="658.34338257672516"/>
    <x v="0"/>
    <x v="17"/>
  </r>
  <r>
    <x v="12"/>
    <n v="3389.9132673816889"/>
    <n v="89.1847735067076"/>
    <n v="7"/>
    <n v="89.1847735067076"/>
    <n v="65.283522507007149"/>
    <n v="1E-3"/>
    <n v="203.30177840945422"/>
    <x v="0"/>
    <x v="17"/>
  </r>
  <r>
    <x v="13"/>
    <n v="63990.814806208713"/>
    <n v="254.19653363155578"/>
    <n v="1"/>
    <n v="254.19653363155578"/>
    <n v="99.515148658762371"/>
    <n v="1E-3"/>
    <n v="750.00608795612845"/>
    <x v="0"/>
    <x v="17"/>
  </r>
  <r>
    <x v="14"/>
    <n v="2697.3319641357111"/>
    <n v="124.72488294005993"/>
    <n v="9"/>
    <n v="124.72488294005993"/>
    <n v="41.64032346256235"/>
    <n v="22.930627338755258"/>
    <n v="226.51913854136461"/>
    <x v="0"/>
    <x v="17"/>
  </r>
  <r>
    <x v="15"/>
    <n v="585275.46733999217"/>
    <n v="2647.0987974886616"/>
    <n v="48"/>
    <n v="2647.0987974886616"/>
    <n v="28.900809641266097"/>
    <n v="1147.6341479109153"/>
    <n v="4146.5634470664081"/>
    <x v="0"/>
    <x v="17"/>
  </r>
  <r>
    <x v="16"/>
    <n v="8408.2721468774289"/>
    <n v="254.41358039249121"/>
    <n v="10"/>
    <n v="254.41358039249121"/>
    <n v="36.042349199189182"/>
    <n v="74.688183524256914"/>
    <n v="434.13897726072548"/>
    <x v="0"/>
    <x v="17"/>
  </r>
  <r>
    <x v="17"/>
    <n v="475.0073175548647"/>
    <n v="32.107004561218282"/>
    <n v="2"/>
    <n v="32.107004561218282"/>
    <n v="67.88133272203261"/>
    <n v="1E-3"/>
    <n v="74.824543244044662"/>
    <x v="0"/>
    <x v="17"/>
  </r>
  <r>
    <x v="18"/>
    <n v="9217.055715886152"/>
    <n v="368.58323716706053"/>
    <n v="14"/>
    <n v="368.58323716706053"/>
    <n v="26.047168911066766"/>
    <n v="180.41246037600766"/>
    <n v="556.75401395811343"/>
    <x v="0"/>
    <x v="17"/>
  </r>
  <r>
    <x v="19"/>
    <n v="47367.730490555892"/>
    <n v="721.52035676183846"/>
    <n v="21"/>
    <n v="721.52035676183846"/>
    <n v="30.164261691396021"/>
    <n v="294.94343116398159"/>
    <n v="1148.0972823596953"/>
    <x v="0"/>
    <x v="17"/>
  </r>
  <r>
    <x v="20"/>
    <n v="12816.283193174066"/>
    <n v="587.92223445064769"/>
    <n v="39"/>
    <n v="587.92223445064769"/>
    <n v="19.255782093511481"/>
    <n v="366.03254673421168"/>
    <n v="809.81192216708371"/>
    <x v="0"/>
    <x v="17"/>
  </r>
  <r>
    <x v="21"/>
    <n v="30874.248979437805"/>
    <n v="824.24087755337905"/>
    <n v="25"/>
    <n v="824.24087755337905"/>
    <n v="21.317881897412107"/>
    <n v="479.84791177241499"/>
    <n v="1168.6338433343431"/>
    <x v="0"/>
    <x v="17"/>
  </r>
  <r>
    <x v="22"/>
    <n v="16363.356747142294"/>
    <n v="284.35466849225975"/>
    <n v="9"/>
    <n v="284.35466849225975"/>
    <n v="44.985840238046684"/>
    <n v="33.632768212643498"/>
    <n v="535.07656877187605"/>
    <x v="0"/>
    <x v="17"/>
  </r>
  <r>
    <x v="23"/>
    <n v="365.42879345701454"/>
    <n v="20.641726559534543"/>
    <n v="1"/>
    <n v="20.641726559534543"/>
    <n v="92.609462019363946"/>
    <n v="1E-3"/>
    <n v="58.109462719389029"/>
    <x v="0"/>
    <x v="17"/>
  </r>
  <r>
    <x v="24"/>
    <n v="4031.610542870867"/>
    <n v="108.62221751514936"/>
    <n v="6"/>
    <n v="108.62221751514936"/>
    <n v="58.454859564987373"/>
    <n v="1E-3"/>
    <n v="233.07234833666647"/>
    <x v="0"/>
    <x v="17"/>
  </r>
  <r>
    <x v="25"/>
    <n v="101.97208976671587"/>
    <n v="14.21838555719285"/>
    <n v="2"/>
    <n v="14.21838555719285"/>
    <n v="71.021587090612641"/>
    <n v="1E-3"/>
    <n v="34.010706796699239"/>
    <x v="0"/>
    <x v="17"/>
  </r>
  <r>
    <x v="26"/>
    <n v="0"/>
    <n v="0"/>
    <n v="0"/>
    <n v="0"/>
    <m/>
    <n v="0"/>
    <n v="0"/>
    <x v="0"/>
    <x v="17"/>
  </r>
  <r>
    <x v="27"/>
    <n v="0"/>
    <n v="0"/>
    <n v="0"/>
    <n v="0"/>
    <m/>
    <n v="0"/>
    <n v="0"/>
    <x v="0"/>
    <x v="17"/>
  </r>
  <r>
    <x v="28"/>
    <n v="0"/>
    <n v="0"/>
    <n v="0"/>
    <n v="0"/>
    <m/>
    <n v="0"/>
    <n v="0"/>
    <x v="0"/>
    <x v="17"/>
  </r>
  <r>
    <x v="29"/>
    <n v="195.96495179806334"/>
    <n v="14.250544452724675"/>
    <n v="1"/>
    <n v="14.250544452724675"/>
    <n v="98.233076420201911"/>
    <n v="1E-3"/>
    <n v="41.688090968902827"/>
    <x v="0"/>
    <x v="17"/>
  </r>
  <r>
    <x v="30"/>
    <n v="0"/>
    <n v="0"/>
    <n v="0"/>
    <n v="0"/>
    <m/>
    <n v="0"/>
    <n v="0"/>
    <x v="0"/>
    <x v="17"/>
  </r>
  <r>
    <x v="31"/>
    <n v="0"/>
    <n v="0"/>
    <n v="0"/>
    <n v="0"/>
    <m/>
    <n v="0"/>
    <n v="0"/>
    <x v="0"/>
    <x v="17"/>
  </r>
  <r>
    <x v="32"/>
    <n v="1484617.2162431467"/>
    <n v="16881.213363419043"/>
    <n v="484"/>
    <n v="16881.213363419043"/>
    <n v="7.2177791149508552"/>
    <n v="14493.053926128545"/>
    <n v="19269.372800709541"/>
    <x v="0"/>
    <x v="17"/>
  </r>
  <r>
    <x v="33"/>
    <n v="1475694.635959839"/>
    <n v="16661.15210851749"/>
    <n v="476"/>
    <n v="16661.15210851749"/>
    <n v="7.2911027741323018"/>
    <n v="14280.179930287908"/>
    <n v="19042.124286747072"/>
    <x v="0"/>
    <x v="17"/>
  </r>
  <r>
    <x v="34"/>
    <n v="1484421.2512913486"/>
    <n v="16866.96281896632"/>
    <n v="483"/>
    <n v="16866.96281896632"/>
    <n v="7.2234004850756195"/>
    <n v="14478.961001764153"/>
    <n v="19254.964636168486"/>
    <x v="0"/>
    <x v="17"/>
  </r>
  <r>
    <x v="0"/>
    <n v="6290.7807105260408"/>
    <n v="238.44800906431797"/>
    <n v="10"/>
    <n v="238.44800906431797"/>
    <n v="33.262782237516419"/>
    <n v="82.991702734993282"/>
    <n v="393.90431539364266"/>
    <x v="0"/>
    <x v="18"/>
  </r>
  <r>
    <x v="1"/>
    <n v="8560.0907569999381"/>
    <n v="107.07777436042441"/>
    <n v="2"/>
    <n v="107.07777436042441"/>
    <n v="86.405193862123568"/>
    <n v="1E-3"/>
    <n v="288.41846105839346"/>
    <x v="0"/>
    <x v="18"/>
  </r>
  <r>
    <x v="2"/>
    <n v="3095.9086190831154"/>
    <n v="82.152901103543684"/>
    <n v="4"/>
    <n v="82.152901103543684"/>
    <n v="67.728453973864177"/>
    <n v="1E-3"/>
    <n v="191.20904513527486"/>
    <x v="0"/>
    <x v="18"/>
  </r>
  <r>
    <x v="3"/>
    <n v="85935.89995201306"/>
    <n v="1013.5634025537827"/>
    <n v="23"/>
    <n v="1013.5634025537827"/>
    <n v="28.922537572551104"/>
    <n v="438.99282094030207"/>
    <n v="1588.1339841672634"/>
    <x v="0"/>
    <x v="18"/>
  </r>
  <r>
    <x v="4"/>
    <n v="106.19981458257496"/>
    <n v="10.930452479444611"/>
    <n v="1"/>
    <n v="10.930452479444611"/>
    <n v="94.280904158206326"/>
    <n v="1E-3"/>
    <n v="31.128898154803395"/>
    <x v="0"/>
    <x v="18"/>
  </r>
  <r>
    <x v="5"/>
    <n v="0"/>
    <n v="0"/>
    <n v="0"/>
    <n v="0"/>
    <m/>
    <n v="0"/>
    <n v="0"/>
    <x v="0"/>
    <x v="18"/>
  </r>
  <r>
    <x v="6"/>
    <n v="3166023.5112712188"/>
    <n v="5371.9891863753473"/>
    <n v="34"/>
    <n v="5371.9891863753473"/>
    <n v="33.122410712888495"/>
    <n v="1884.4978357194764"/>
    <n v="8859.4805370312188"/>
    <x v="0"/>
    <x v="18"/>
  </r>
  <r>
    <x v="7"/>
    <n v="1540.4592609238807"/>
    <n v="47.448253860673013"/>
    <n v="3"/>
    <n v="47.448253860673013"/>
    <n v="82.718923536679085"/>
    <n v="1E-3"/>
    <n v="124.37567612845203"/>
    <x v="0"/>
    <x v="18"/>
  </r>
  <r>
    <x v="8"/>
    <n v="19907.669892457954"/>
    <n v="327.63458718941706"/>
    <n v="11"/>
    <n v="327.63458718941706"/>
    <n v="43.064605480491672"/>
    <n v="51.089284103527575"/>
    <n v="604.17989027530655"/>
    <x v="0"/>
    <x v="18"/>
  </r>
  <r>
    <x v="9"/>
    <n v="23328.202801755124"/>
    <n v="758.59719793309921"/>
    <n v="28"/>
    <n v="758.59719793309921"/>
    <n v="20.133969523146973"/>
    <n v="459.2351698079168"/>
    <n v="1057.9592260582817"/>
    <x v="0"/>
    <x v="18"/>
  </r>
  <r>
    <x v="10"/>
    <n v="0"/>
    <n v="0"/>
    <n v="0"/>
    <n v="0"/>
    <m/>
    <n v="0"/>
    <n v="0"/>
    <x v="0"/>
    <x v="18"/>
  </r>
  <r>
    <x v="11"/>
    <n v="8243.9060504221125"/>
    <n v="266.5940845915211"/>
    <n v="14"/>
    <n v="266.5940845915211"/>
    <n v="34.057754310866514"/>
    <n v="88.634006250052664"/>
    <n v="444.55416293298953"/>
    <x v="0"/>
    <x v="18"/>
  </r>
  <r>
    <x v="12"/>
    <n v="3.6660230243589456"/>
    <n v="2.4558499891293546"/>
    <n v="1"/>
    <n v="2.4558499891293546"/>
    <n v="77.964295498317824"/>
    <n v="1E-3"/>
    <n v="6.2086348284689787"/>
    <x v="0"/>
    <x v="18"/>
  </r>
  <r>
    <x v="13"/>
    <n v="18732.614469600539"/>
    <n v="205.79918912704863"/>
    <n v="3"/>
    <n v="205.79918912704863"/>
    <n v="66.505189963604465"/>
    <n v="1E-3"/>
    <n v="474.05878680515121"/>
    <x v="0"/>
    <x v="18"/>
  </r>
  <r>
    <x v="14"/>
    <n v="1097.3242975104158"/>
    <n v="65.712723040586809"/>
    <n v="5"/>
    <n v="65.712723040586809"/>
    <n v="50.410155108775911"/>
    <n v="0.78598724310494106"/>
    <n v="130.63945883806866"/>
    <x v="0"/>
    <x v="18"/>
  </r>
  <r>
    <x v="15"/>
    <n v="6848.3669306102729"/>
    <n v="239.11561201299327"/>
    <n v="11"/>
    <n v="239.11561201299327"/>
    <n v="34.608723273441598"/>
    <n v="76.916085501253946"/>
    <n v="401.31513852473256"/>
    <x v="0"/>
    <x v="18"/>
  </r>
  <r>
    <x v="16"/>
    <n v="2715.1338285612369"/>
    <n v="76.692046821007338"/>
    <n v="3"/>
    <n v="76.692046821007338"/>
    <n v="67.943089574698249"/>
    <n v="1E-3"/>
    <n v="178.82166111480973"/>
    <x v="0"/>
    <x v="18"/>
  </r>
  <r>
    <x v="17"/>
    <n v="2327.6214981380735"/>
    <n v="62.69671166122513"/>
    <n v="2"/>
    <n v="62.69671166122513"/>
    <n v="76.950494751250403"/>
    <n v="1E-3"/>
    <n v="157.25775410073729"/>
    <x v="0"/>
    <x v="18"/>
  </r>
  <r>
    <x v="18"/>
    <n v="5166.7507829917795"/>
    <n v="142.22339713916699"/>
    <n v="4"/>
    <n v="142.22339713916699"/>
    <n v="50.540287608434085"/>
    <n v="1.3383737763509771"/>
    <n v="283.10842050198301"/>
    <x v="0"/>
    <x v="18"/>
  </r>
  <r>
    <x v="19"/>
    <n v="8541.047894747393"/>
    <n v="233.72664638231251"/>
    <n v="10"/>
    <n v="233.72664638231251"/>
    <n v="39.54097290837408"/>
    <n v="52.587778127976833"/>
    <n v="414.86551463664819"/>
    <x v="0"/>
    <x v="18"/>
  </r>
  <r>
    <x v="20"/>
    <n v="802.83777974704003"/>
    <n v="82.734444853973045"/>
    <n v="10"/>
    <n v="82.734444853973045"/>
    <n v="34.247395050320399"/>
    <n v="27.199036197186977"/>
    <n v="138.26985351075911"/>
    <x v="0"/>
    <x v="18"/>
  </r>
  <r>
    <x v="21"/>
    <n v="33902.580027772914"/>
    <n v="718.64566349804727"/>
    <n v="24"/>
    <n v="718.64566349804727"/>
    <n v="25.621323832854117"/>
    <n v="357.75765949307566"/>
    <n v="1079.5336675030189"/>
    <x v="0"/>
    <x v="18"/>
  </r>
  <r>
    <x v="22"/>
    <n v="433.06632807056525"/>
    <n v="33.054171745833642"/>
    <n v="3"/>
    <n v="33.054171745833642"/>
    <n v="62.958000906812615"/>
    <n v="1E-3"/>
    <n v="73.842253410897072"/>
    <x v="0"/>
    <x v="18"/>
  </r>
  <r>
    <x v="23"/>
    <n v="3991.8561462310995"/>
    <n v="63.70897580678151"/>
    <n v="1"/>
    <n v="63.70897580678151"/>
    <n v="99.171485308781342"/>
    <n v="1E-3"/>
    <n v="187.54400546867237"/>
    <x v="0"/>
    <x v="18"/>
  </r>
  <r>
    <x v="24"/>
    <n v="5867.0991942028631"/>
    <n v="81.563545277671977"/>
    <n v="2"/>
    <n v="81.563545277671977"/>
    <n v="93.910817399415109"/>
    <n v="1E-3"/>
    <n v="231.69364973527141"/>
    <x v="0"/>
    <x v="18"/>
  </r>
  <r>
    <x v="25"/>
    <n v="0"/>
    <n v="0"/>
    <n v="0"/>
    <n v="0"/>
    <m/>
    <n v="0"/>
    <n v="0"/>
    <x v="0"/>
    <x v="18"/>
  </r>
  <r>
    <x v="26"/>
    <n v="0"/>
    <n v="0"/>
    <n v="0"/>
    <n v="0"/>
    <m/>
    <n v="0"/>
    <n v="0"/>
    <x v="0"/>
    <x v="18"/>
  </r>
  <r>
    <x v="27"/>
    <n v="0"/>
    <n v="0"/>
    <n v="0"/>
    <n v="0"/>
    <m/>
    <n v="0"/>
    <n v="0"/>
    <x v="0"/>
    <x v="18"/>
  </r>
  <r>
    <x v="28"/>
    <n v="0"/>
    <n v="0"/>
    <n v="0"/>
    <n v="0"/>
    <m/>
    <n v="0"/>
    <n v="0"/>
    <x v="0"/>
    <x v="18"/>
  </r>
  <r>
    <x v="29"/>
    <n v="0"/>
    <n v="0"/>
    <n v="0"/>
    <n v="0"/>
    <m/>
    <n v="0"/>
    <n v="0"/>
    <x v="0"/>
    <x v="18"/>
  </r>
  <r>
    <x v="30"/>
    <n v="0"/>
    <n v="0"/>
    <n v="0"/>
    <n v="0"/>
    <m/>
    <n v="0"/>
    <n v="0"/>
    <x v="0"/>
    <x v="18"/>
  </r>
  <r>
    <x v="31"/>
    <n v="0"/>
    <n v="0"/>
    <n v="0"/>
    <n v="0"/>
    <m/>
    <n v="0"/>
    <n v="0"/>
    <x v="0"/>
    <x v="18"/>
  </r>
  <r>
    <x v="32"/>
    <n v="3413462.5943311909"/>
    <n v="10232.564826867347"/>
    <n v="209"/>
    <n v="10232.564826867347"/>
    <n v="18.055647578290955"/>
    <n v="6611.3553738830669"/>
    <n v="13853.774279851626"/>
    <x v="0"/>
    <x v="18"/>
  </r>
  <r>
    <x v="33"/>
    <n v="3409470.7381849596"/>
    <n v="10168.855851060565"/>
    <n v="208"/>
    <n v="10168.855851060565"/>
    <n v="18.158141359014881"/>
    <n v="6549.7644198017006"/>
    <n v="13787.94728231943"/>
    <x v="0"/>
    <x v="18"/>
  </r>
  <r>
    <x v="34"/>
    <n v="3413462.5943311909"/>
    <n v="10232.564826867347"/>
    <n v="209"/>
    <n v="10232.564826867347"/>
    <n v="18.055647578290955"/>
    <n v="6611.3553738830669"/>
    <n v="13853.774279851626"/>
    <x v="0"/>
    <x v="18"/>
  </r>
  <r>
    <x v="0"/>
    <n v="68782.806649638806"/>
    <n v="1162.0454711926161"/>
    <n v="31"/>
    <n v="1162.0454711926161"/>
    <n v="22.569234243319077"/>
    <n v="648.00653295422501"/>
    <n v="1676.0844094310073"/>
    <x v="0"/>
    <x v="19"/>
  </r>
  <r>
    <x v="1"/>
    <n v="134091.5049821079"/>
    <n v="373.16064979890746"/>
    <n v="1"/>
    <n v="373.16064979890746"/>
    <n v="98.130676292531632"/>
    <n v="1E-3"/>
    <n v="1090.8833856372435"/>
    <x v="0"/>
    <x v="19"/>
  </r>
  <r>
    <x v="2"/>
    <n v="343.57447734166772"/>
    <n v="27.351546688848583"/>
    <n v="2"/>
    <n v="27.351546688848583"/>
    <n v="67.768606763338013"/>
    <n v="1E-3"/>
    <n v="63.681640442591515"/>
    <x v="0"/>
    <x v="19"/>
  </r>
  <r>
    <x v="3"/>
    <n v="13543.256428690063"/>
    <n v="258.36148406443277"/>
    <n v="8"/>
    <n v="258.36148406443277"/>
    <n v="45.043671259956788"/>
    <n v="30.265508877548456"/>
    <n v="486.45745925131712"/>
    <x v="0"/>
    <x v="19"/>
  </r>
  <r>
    <x v="4"/>
    <n v="0"/>
    <n v="0"/>
    <n v="0"/>
    <n v="0"/>
    <m/>
    <n v="0"/>
    <n v="0"/>
    <x v="0"/>
    <x v="19"/>
  </r>
  <r>
    <x v="5"/>
    <n v="3486.0910080817362"/>
    <n v="59.959595338352997"/>
    <n v="1"/>
    <n v="59.959595338352997"/>
    <n v="98.471525766498772"/>
    <n v="1E-3"/>
    <n v="175.68412694961853"/>
    <x v="0"/>
    <x v="19"/>
  </r>
  <r>
    <x v="6"/>
    <n v="11728456.206334297"/>
    <n v="11311.849218267645"/>
    <n v="52"/>
    <n v="11311.849218267645"/>
    <n v="30.275185843354901"/>
    <n v="4599.4698068924345"/>
    <n v="18024.228629642857"/>
    <x v="0"/>
    <x v="19"/>
  </r>
  <r>
    <x v="7"/>
    <n v="6264.2226428380745"/>
    <n v="111.70741297916872"/>
    <n v="2"/>
    <n v="111.70741297916872"/>
    <n v="70.851915883504077"/>
    <n v="1E-3"/>
    <n v="266.83522384726143"/>
    <x v="0"/>
    <x v="19"/>
  </r>
  <r>
    <x v="8"/>
    <n v="5482.9944619067173"/>
    <n v="170.22041547747625"/>
    <n v="7"/>
    <n v="170.22041547747625"/>
    <n v="43.500801351284949"/>
    <n v="25.087815676946121"/>
    <n v="315.35301527800641"/>
    <x v="0"/>
    <x v="19"/>
  </r>
  <r>
    <x v="9"/>
    <n v="139650.1185891979"/>
    <n v="2856.3544773120188"/>
    <n v="72"/>
    <n v="2856.3544773120188"/>
    <n v="13.083036452908143"/>
    <n v="2123.9065982296484"/>
    <n v="3588.8023563943893"/>
    <x v="0"/>
    <x v="19"/>
  </r>
  <r>
    <x v="10"/>
    <n v="237423.28973603572"/>
    <n v="696.81044720547993"/>
    <n v="2"/>
    <n v="696.81044720547993"/>
    <n v="69.927339604085645"/>
    <n v="1E-3"/>
    <n v="1651.8420225211628"/>
    <x v="0"/>
    <x v="19"/>
  </r>
  <r>
    <x v="11"/>
    <n v="133209.06520679023"/>
    <n v="698.729455048933"/>
    <n v="9"/>
    <n v="698.729455048933"/>
    <n v="52.234547753226742"/>
    <n v="1E-3"/>
    <n v="1414.086669941189"/>
    <x v="0"/>
    <x v="19"/>
  </r>
  <r>
    <x v="12"/>
    <n v="0"/>
    <n v="0"/>
    <n v="0"/>
    <n v="0"/>
    <m/>
    <n v="0"/>
    <n v="0"/>
    <x v="0"/>
    <x v="19"/>
  </r>
  <r>
    <x v="13"/>
    <n v="264653.69928284484"/>
    <n v="516.95148631431516"/>
    <n v="1"/>
    <n v="516.95148631431516"/>
    <n v="99.515148658762371"/>
    <n v="1E-3"/>
    <n v="1525.263764909085"/>
    <x v="0"/>
    <x v="19"/>
  </r>
  <r>
    <x v="14"/>
    <n v="71748.798902092807"/>
    <n v="441.37872824330145"/>
    <n v="8"/>
    <n v="441.37872824330145"/>
    <n v="60.687034866114566"/>
    <n v="1E-3"/>
    <n v="966.38366713652727"/>
    <x v="0"/>
    <x v="19"/>
  </r>
  <r>
    <x v="15"/>
    <n v="19809.026546424047"/>
    <n v="294.57085957210109"/>
    <n v="7"/>
    <n v="294.57085957210109"/>
    <n v="47.779520275859817"/>
    <n v="18.711554163088977"/>
    <n v="570.43016498111319"/>
    <x v="0"/>
    <x v="19"/>
  </r>
  <r>
    <x v="16"/>
    <n v="42630.565102137392"/>
    <n v="770.52778585976807"/>
    <n v="23"/>
    <n v="770.52778585976807"/>
    <n v="26.796140141817553"/>
    <n v="365.84324341173857"/>
    <n v="1175.2123283077976"/>
    <x v="0"/>
    <x v="19"/>
  </r>
  <r>
    <x v="17"/>
    <n v="11222.446483417363"/>
    <n v="207.47129799732758"/>
    <n v="6"/>
    <n v="207.47129799732758"/>
    <n v="51.060580451087766"/>
    <n v="1E-3"/>
    <n v="415.10595408993686"/>
    <x v="0"/>
    <x v="19"/>
  </r>
  <r>
    <x v="18"/>
    <n v="140814.78404639612"/>
    <n v="950.93063511888977"/>
    <n v="12"/>
    <n v="950.93063511888977"/>
    <n v="39.461654322439443"/>
    <n v="215.43483336837312"/>
    <n v="1686.4264368694064"/>
    <x v="0"/>
    <x v="19"/>
  </r>
  <r>
    <x v="19"/>
    <n v="9476.4658523566031"/>
    <n v="232.81770649335562"/>
    <n v="8"/>
    <n v="232.81770649335562"/>
    <n v="41.812601980524732"/>
    <n v="42.017310219099613"/>
    <n v="423.61810276761162"/>
    <x v="0"/>
    <x v="19"/>
  </r>
  <r>
    <x v="20"/>
    <n v="0"/>
    <n v="0"/>
    <n v="0"/>
    <n v="0"/>
    <m/>
    <n v="0"/>
    <n v="0"/>
    <x v="0"/>
    <x v="19"/>
  </r>
  <r>
    <x v="21"/>
    <n v="366.10040119868881"/>
    <n v="23.704322485190271"/>
    <n v="3"/>
    <n v="23.704322485190271"/>
    <n v="80.718402009148576"/>
    <n v="1E-3"/>
    <n v="61.206473106786405"/>
    <x v="0"/>
    <x v="19"/>
  </r>
  <r>
    <x v="22"/>
    <n v="15629.871452380397"/>
    <n v="414.29150675600141"/>
    <n v="20"/>
    <n v="414.29150675600141"/>
    <n v="30.176694972557549"/>
    <n v="169.25331754569785"/>
    <n v="659.32969596630494"/>
    <x v="0"/>
    <x v="19"/>
  </r>
  <r>
    <x v="23"/>
    <n v="396.29080585334924"/>
    <n v="20.073364950804937"/>
    <n v="1"/>
    <n v="20.073364950804937"/>
    <n v="99.171485308781357"/>
    <n v="1E-3"/>
    <n v="59.091191130209481"/>
    <x v="0"/>
    <x v="19"/>
  </r>
  <r>
    <x v="24"/>
    <n v="69183.956802187371"/>
    <n v="470.9403573874913"/>
    <n v="5"/>
    <n v="470.9403573874913"/>
    <n v="55.851750507703535"/>
    <n v="1E-3"/>
    <n v="986.47608694586336"/>
    <x v="0"/>
    <x v="19"/>
  </r>
  <r>
    <x v="25"/>
    <n v="582.63522871355565"/>
    <n v="24.599112398338775"/>
    <n v="1"/>
    <n v="24.599112398338775"/>
    <n v="98.124833615839691"/>
    <n v="1E-3"/>
    <n v="71.909275097551671"/>
    <x v="0"/>
    <x v="19"/>
  </r>
  <r>
    <x v="26"/>
    <n v="0"/>
    <n v="0"/>
    <n v="0"/>
    <n v="0"/>
    <m/>
    <n v="0"/>
    <n v="0"/>
    <x v="0"/>
    <x v="19"/>
  </r>
  <r>
    <x v="27"/>
    <n v="0"/>
    <n v="0"/>
    <n v="0"/>
    <n v="0"/>
    <m/>
    <n v="0"/>
    <n v="0"/>
    <x v="0"/>
    <x v="19"/>
  </r>
  <r>
    <x v="28"/>
    <n v="0"/>
    <n v="0"/>
    <n v="0"/>
    <n v="0"/>
    <m/>
    <n v="0"/>
    <n v="0"/>
    <x v="0"/>
    <x v="19"/>
  </r>
  <r>
    <x v="29"/>
    <n v="8219.9093058062008"/>
    <n v="264.3703292238892"/>
    <n v="13"/>
    <n v="264.3703292238892"/>
    <n v="34.294209850478083"/>
    <n v="86.669446870466146"/>
    <n v="442.07121157731228"/>
    <x v="0"/>
    <x v="19"/>
  </r>
  <r>
    <x v="30"/>
    <n v="0"/>
    <n v="0"/>
    <n v="0"/>
    <n v="0"/>
    <m/>
    <n v="0"/>
    <n v="0"/>
    <x v="0"/>
    <x v="19"/>
  </r>
  <r>
    <x v="31"/>
    <n v="37528.434918779305"/>
    <n v="220.26231705631398"/>
    <n v="4"/>
    <n v="220.26231705631398"/>
    <n v="87.950846350634322"/>
    <n v="1E-3"/>
    <n v="599.95855825970352"/>
    <x v="0"/>
    <x v="19"/>
  </r>
  <r>
    <x v="32"/>
    <n v="13162996.115647515"/>
    <n v="22579.439983230975"/>
    <n v="299"/>
    <n v="22579.439983230975"/>
    <n v="16.068088321247416"/>
    <n v="15468.394639691709"/>
    <n v="29690.485326770242"/>
    <x v="0"/>
    <x v="19"/>
  </r>
  <r>
    <x v="33"/>
    <n v="12875359.464644242"/>
    <n v="21293.364817057794"/>
    <n v="277"/>
    <n v="21293.364817057794"/>
    <n v="16.851376681222131"/>
    <n v="14260.443594736495"/>
    <n v="28326.286039379094"/>
    <x v="0"/>
    <x v="19"/>
  </r>
  <r>
    <x v="34"/>
    <n v="12917352.916605672"/>
    <n v="21618.259206801606"/>
    <n v="284"/>
    <n v="21618.259206801606"/>
    <n v="16.625168006030531"/>
    <n v="14573.878257106142"/>
    <n v="28662.640156497069"/>
    <x v="0"/>
    <x v="19"/>
  </r>
  <r>
    <x v="0"/>
    <n v="0"/>
    <n v="0"/>
    <n v="0"/>
    <n v="0"/>
    <m/>
    <n v="0"/>
    <n v="0"/>
    <x v="1"/>
    <x v="0"/>
  </r>
  <r>
    <x v="1"/>
    <n v="0"/>
    <n v="0"/>
    <n v="0"/>
    <n v="0"/>
    <m/>
    <n v="0"/>
    <n v="0"/>
    <x v="1"/>
    <x v="0"/>
  </r>
  <r>
    <x v="2"/>
    <n v="0"/>
    <n v="0"/>
    <n v="0"/>
    <n v="0"/>
    <m/>
    <n v="0"/>
    <n v="0"/>
    <x v="1"/>
    <x v="0"/>
  </r>
  <r>
    <x v="3"/>
    <n v="0"/>
    <n v="0"/>
    <n v="0"/>
    <n v="0"/>
    <m/>
    <n v="0"/>
    <n v="0"/>
    <x v="1"/>
    <x v="0"/>
  </r>
  <r>
    <x v="4"/>
    <n v="0"/>
    <n v="0"/>
    <n v="0"/>
    <n v="0"/>
    <m/>
    <n v="0"/>
    <n v="0"/>
    <x v="1"/>
    <x v="0"/>
  </r>
  <r>
    <x v="5"/>
    <n v="0"/>
    <n v="0"/>
    <n v="0"/>
    <n v="0"/>
    <m/>
    <n v="0"/>
    <n v="0"/>
    <x v="1"/>
    <x v="0"/>
  </r>
  <r>
    <x v="6"/>
    <n v="0"/>
    <n v="0"/>
    <n v="0"/>
    <n v="0"/>
    <m/>
    <n v="0"/>
    <n v="0"/>
    <x v="1"/>
    <x v="0"/>
  </r>
  <r>
    <x v="7"/>
    <n v="0"/>
    <n v="0"/>
    <n v="0"/>
    <n v="0"/>
    <m/>
    <n v="0"/>
    <n v="0"/>
    <x v="1"/>
    <x v="0"/>
  </r>
  <r>
    <x v="8"/>
    <n v="0"/>
    <n v="0"/>
    <n v="0"/>
    <n v="0"/>
    <m/>
    <n v="0"/>
    <n v="0"/>
    <x v="1"/>
    <x v="0"/>
  </r>
  <r>
    <x v="9"/>
    <n v="0"/>
    <n v="0"/>
    <n v="0"/>
    <n v="0"/>
    <m/>
    <n v="0"/>
    <n v="0"/>
    <x v="1"/>
    <x v="0"/>
  </r>
  <r>
    <x v="10"/>
    <n v="0"/>
    <n v="0"/>
    <n v="0"/>
    <n v="0"/>
    <m/>
    <n v="0"/>
    <n v="0"/>
    <x v="1"/>
    <x v="0"/>
  </r>
  <r>
    <x v="11"/>
    <n v="0"/>
    <n v="0"/>
    <n v="0"/>
    <n v="0"/>
    <m/>
    <n v="0"/>
    <n v="0"/>
    <x v="1"/>
    <x v="0"/>
  </r>
  <r>
    <x v="12"/>
    <n v="0"/>
    <n v="0"/>
    <n v="0"/>
    <n v="0"/>
    <m/>
    <n v="0"/>
    <n v="0"/>
    <x v="1"/>
    <x v="0"/>
  </r>
  <r>
    <x v="13"/>
    <n v="0"/>
    <n v="0"/>
    <n v="0"/>
    <n v="0"/>
    <m/>
    <n v="0"/>
    <n v="0"/>
    <x v="1"/>
    <x v="0"/>
  </r>
  <r>
    <x v="14"/>
    <n v="0"/>
    <n v="0"/>
    <n v="0"/>
    <n v="0"/>
    <m/>
    <n v="0"/>
    <n v="0"/>
    <x v="1"/>
    <x v="0"/>
  </r>
  <r>
    <x v="15"/>
    <n v="0"/>
    <n v="0"/>
    <n v="0"/>
    <n v="0"/>
    <m/>
    <n v="0"/>
    <n v="0"/>
    <x v="1"/>
    <x v="0"/>
  </r>
  <r>
    <x v="16"/>
    <n v="0"/>
    <n v="0"/>
    <n v="0"/>
    <n v="0"/>
    <m/>
    <n v="0"/>
    <n v="0"/>
    <x v="1"/>
    <x v="0"/>
  </r>
  <r>
    <x v="17"/>
    <n v="0"/>
    <n v="0"/>
    <n v="0"/>
    <n v="0"/>
    <m/>
    <n v="0"/>
    <n v="0"/>
    <x v="1"/>
    <x v="0"/>
  </r>
  <r>
    <x v="18"/>
    <n v="0"/>
    <n v="0"/>
    <n v="0"/>
    <n v="0"/>
    <m/>
    <n v="0"/>
    <n v="0"/>
    <x v="1"/>
    <x v="0"/>
  </r>
  <r>
    <x v="19"/>
    <n v="0"/>
    <n v="0"/>
    <n v="0"/>
    <n v="0"/>
    <m/>
    <n v="0"/>
    <n v="0"/>
    <x v="1"/>
    <x v="0"/>
  </r>
  <r>
    <x v="20"/>
    <n v="0"/>
    <n v="0"/>
    <n v="0"/>
    <n v="0"/>
    <m/>
    <n v="0"/>
    <n v="0"/>
    <x v="1"/>
    <x v="0"/>
  </r>
  <r>
    <x v="21"/>
    <n v="0"/>
    <n v="0"/>
    <n v="0"/>
    <n v="0"/>
    <m/>
    <n v="0"/>
    <n v="0"/>
    <x v="1"/>
    <x v="0"/>
  </r>
  <r>
    <x v="22"/>
    <n v="0"/>
    <n v="0"/>
    <n v="0"/>
    <n v="0"/>
    <m/>
    <n v="0"/>
    <n v="0"/>
    <x v="1"/>
    <x v="0"/>
  </r>
  <r>
    <x v="23"/>
    <n v="0"/>
    <n v="0"/>
    <n v="0"/>
    <n v="0"/>
    <m/>
    <n v="0"/>
    <n v="0"/>
    <x v="1"/>
    <x v="0"/>
  </r>
  <r>
    <x v="24"/>
    <n v="0"/>
    <n v="0"/>
    <n v="0"/>
    <n v="0"/>
    <m/>
    <n v="0"/>
    <n v="0"/>
    <x v="1"/>
    <x v="0"/>
  </r>
  <r>
    <x v="25"/>
    <n v="0"/>
    <n v="0"/>
    <n v="0"/>
    <n v="0"/>
    <m/>
    <n v="0"/>
    <n v="0"/>
    <x v="1"/>
    <x v="0"/>
  </r>
  <r>
    <x v="26"/>
    <n v="0"/>
    <n v="0"/>
    <n v="0"/>
    <n v="0"/>
    <m/>
    <n v="0"/>
    <n v="0"/>
    <x v="1"/>
    <x v="0"/>
  </r>
  <r>
    <x v="27"/>
    <n v="0"/>
    <n v="0"/>
    <n v="0"/>
    <n v="0"/>
    <m/>
    <n v="0"/>
    <n v="0"/>
    <x v="1"/>
    <x v="0"/>
  </r>
  <r>
    <x v="28"/>
    <n v="0"/>
    <n v="0"/>
    <n v="0"/>
    <n v="0"/>
    <m/>
    <n v="0"/>
    <n v="0"/>
    <x v="1"/>
    <x v="0"/>
  </r>
  <r>
    <x v="29"/>
    <n v="0"/>
    <n v="0"/>
    <n v="0"/>
    <n v="0"/>
    <m/>
    <n v="0"/>
    <n v="0"/>
    <x v="1"/>
    <x v="0"/>
  </r>
  <r>
    <x v="30"/>
    <n v="0"/>
    <n v="0"/>
    <n v="0"/>
    <n v="0"/>
    <m/>
    <n v="0"/>
    <n v="0"/>
    <x v="1"/>
    <x v="0"/>
  </r>
  <r>
    <x v="31"/>
    <n v="0"/>
    <n v="0"/>
    <n v="0"/>
    <n v="0"/>
    <m/>
    <n v="0"/>
    <n v="0"/>
    <x v="1"/>
    <x v="0"/>
  </r>
  <r>
    <x v="32"/>
    <n v="0"/>
    <n v="0"/>
    <n v="0"/>
    <n v="0"/>
    <m/>
    <n v="0"/>
    <n v="0"/>
    <x v="1"/>
    <x v="0"/>
  </r>
  <r>
    <x v="33"/>
    <n v="0"/>
    <n v="0"/>
    <n v="0"/>
    <n v="0"/>
    <m/>
    <n v="0"/>
    <n v="0"/>
    <x v="1"/>
    <x v="0"/>
  </r>
  <r>
    <x v="34"/>
    <n v="0"/>
    <n v="0"/>
    <n v="0"/>
    <n v="0"/>
    <m/>
    <n v="0"/>
    <n v="0"/>
    <x v="1"/>
    <x v="0"/>
  </r>
  <r>
    <x v="0"/>
    <n v="0"/>
    <n v="0"/>
    <n v="0"/>
    <n v="0"/>
    <m/>
    <n v="0"/>
    <n v="0"/>
    <x v="1"/>
    <x v="1"/>
  </r>
  <r>
    <x v="1"/>
    <n v="0"/>
    <n v="0"/>
    <n v="0"/>
    <n v="0"/>
    <m/>
    <n v="0"/>
    <n v="0"/>
    <x v="1"/>
    <x v="1"/>
  </r>
  <r>
    <x v="2"/>
    <n v="0"/>
    <n v="0"/>
    <n v="0"/>
    <n v="0"/>
    <m/>
    <n v="0"/>
    <n v="0"/>
    <x v="1"/>
    <x v="1"/>
  </r>
  <r>
    <x v="3"/>
    <n v="0"/>
    <n v="0"/>
    <n v="0"/>
    <n v="0"/>
    <m/>
    <n v="0"/>
    <n v="0"/>
    <x v="1"/>
    <x v="1"/>
  </r>
  <r>
    <x v="4"/>
    <n v="0"/>
    <n v="0"/>
    <n v="0"/>
    <n v="0"/>
    <m/>
    <n v="0"/>
    <n v="0"/>
    <x v="1"/>
    <x v="1"/>
  </r>
  <r>
    <x v="5"/>
    <n v="0"/>
    <n v="0"/>
    <n v="0"/>
    <n v="0"/>
    <m/>
    <n v="0"/>
    <n v="0"/>
    <x v="1"/>
    <x v="1"/>
  </r>
  <r>
    <x v="6"/>
    <n v="0"/>
    <n v="0"/>
    <n v="0"/>
    <n v="0"/>
    <m/>
    <n v="0"/>
    <n v="0"/>
    <x v="1"/>
    <x v="1"/>
  </r>
  <r>
    <x v="7"/>
    <n v="0"/>
    <n v="0"/>
    <n v="0"/>
    <n v="0"/>
    <m/>
    <n v="0"/>
    <n v="0"/>
    <x v="1"/>
    <x v="1"/>
  </r>
  <r>
    <x v="8"/>
    <n v="0"/>
    <n v="0"/>
    <n v="0"/>
    <n v="0"/>
    <m/>
    <n v="0"/>
    <n v="0"/>
    <x v="1"/>
    <x v="1"/>
  </r>
  <r>
    <x v="9"/>
    <n v="0"/>
    <n v="0"/>
    <n v="0"/>
    <n v="0"/>
    <m/>
    <n v="0"/>
    <n v="0"/>
    <x v="1"/>
    <x v="1"/>
  </r>
  <r>
    <x v="10"/>
    <n v="0"/>
    <n v="0"/>
    <n v="0"/>
    <n v="0"/>
    <m/>
    <n v="0"/>
    <n v="0"/>
    <x v="1"/>
    <x v="1"/>
  </r>
  <r>
    <x v="11"/>
    <n v="0"/>
    <n v="0"/>
    <n v="0"/>
    <n v="0"/>
    <m/>
    <n v="0"/>
    <n v="0"/>
    <x v="1"/>
    <x v="1"/>
  </r>
  <r>
    <x v="12"/>
    <n v="0"/>
    <n v="0"/>
    <n v="0"/>
    <n v="0"/>
    <m/>
    <n v="0"/>
    <n v="0"/>
    <x v="1"/>
    <x v="1"/>
  </r>
  <r>
    <x v="13"/>
    <n v="0"/>
    <n v="0"/>
    <n v="0"/>
    <n v="0"/>
    <m/>
    <n v="0"/>
    <n v="0"/>
    <x v="1"/>
    <x v="1"/>
  </r>
  <r>
    <x v="14"/>
    <n v="0"/>
    <n v="0"/>
    <n v="0"/>
    <n v="0"/>
    <m/>
    <n v="0"/>
    <n v="0"/>
    <x v="1"/>
    <x v="1"/>
  </r>
  <r>
    <x v="15"/>
    <n v="0"/>
    <n v="0"/>
    <n v="0"/>
    <n v="0"/>
    <m/>
    <n v="0"/>
    <n v="0"/>
    <x v="1"/>
    <x v="1"/>
  </r>
  <r>
    <x v="16"/>
    <n v="0"/>
    <n v="0"/>
    <n v="0"/>
    <n v="0"/>
    <m/>
    <n v="0"/>
    <n v="0"/>
    <x v="1"/>
    <x v="1"/>
  </r>
  <r>
    <x v="17"/>
    <n v="0"/>
    <n v="0"/>
    <n v="0"/>
    <n v="0"/>
    <m/>
    <n v="0"/>
    <n v="0"/>
    <x v="1"/>
    <x v="1"/>
  </r>
  <r>
    <x v="18"/>
    <n v="0"/>
    <n v="0"/>
    <n v="0"/>
    <n v="0"/>
    <m/>
    <n v="0"/>
    <n v="0"/>
    <x v="1"/>
    <x v="1"/>
  </r>
  <r>
    <x v="19"/>
    <n v="0"/>
    <n v="0"/>
    <n v="0"/>
    <n v="0"/>
    <m/>
    <n v="0"/>
    <n v="0"/>
    <x v="1"/>
    <x v="1"/>
  </r>
  <r>
    <x v="20"/>
    <n v="0"/>
    <n v="0"/>
    <n v="0"/>
    <n v="0"/>
    <m/>
    <n v="0"/>
    <n v="0"/>
    <x v="1"/>
    <x v="1"/>
  </r>
  <r>
    <x v="21"/>
    <n v="0"/>
    <n v="0"/>
    <n v="0"/>
    <n v="0"/>
    <m/>
    <n v="0"/>
    <n v="0"/>
    <x v="1"/>
    <x v="1"/>
  </r>
  <r>
    <x v="22"/>
    <n v="0"/>
    <n v="0"/>
    <n v="0"/>
    <n v="0"/>
    <m/>
    <n v="0"/>
    <n v="0"/>
    <x v="1"/>
    <x v="1"/>
  </r>
  <r>
    <x v="23"/>
    <n v="0"/>
    <n v="0"/>
    <n v="0"/>
    <n v="0"/>
    <m/>
    <n v="0"/>
    <n v="0"/>
    <x v="1"/>
    <x v="1"/>
  </r>
  <r>
    <x v="24"/>
    <n v="0"/>
    <n v="0"/>
    <n v="0"/>
    <n v="0"/>
    <m/>
    <n v="0"/>
    <n v="0"/>
    <x v="1"/>
    <x v="1"/>
  </r>
  <r>
    <x v="25"/>
    <n v="0"/>
    <n v="0"/>
    <n v="0"/>
    <n v="0"/>
    <m/>
    <n v="0"/>
    <n v="0"/>
    <x v="1"/>
    <x v="1"/>
  </r>
  <r>
    <x v="26"/>
    <n v="0"/>
    <n v="0"/>
    <n v="0"/>
    <n v="0"/>
    <m/>
    <n v="0"/>
    <n v="0"/>
    <x v="1"/>
    <x v="1"/>
  </r>
  <r>
    <x v="27"/>
    <n v="0"/>
    <n v="0"/>
    <n v="0"/>
    <n v="0"/>
    <m/>
    <n v="0"/>
    <n v="0"/>
    <x v="1"/>
    <x v="1"/>
  </r>
  <r>
    <x v="28"/>
    <n v="0"/>
    <n v="0"/>
    <n v="0"/>
    <n v="0"/>
    <m/>
    <n v="0"/>
    <n v="0"/>
    <x v="1"/>
    <x v="1"/>
  </r>
  <r>
    <x v="29"/>
    <n v="0"/>
    <n v="0"/>
    <n v="0"/>
    <n v="0"/>
    <m/>
    <n v="0"/>
    <n v="0"/>
    <x v="1"/>
    <x v="1"/>
  </r>
  <r>
    <x v="30"/>
    <n v="0"/>
    <n v="0"/>
    <n v="0"/>
    <n v="0"/>
    <m/>
    <n v="0"/>
    <n v="0"/>
    <x v="1"/>
    <x v="1"/>
  </r>
  <r>
    <x v="31"/>
    <n v="0"/>
    <n v="0"/>
    <n v="0"/>
    <n v="0"/>
    <m/>
    <n v="0"/>
    <n v="0"/>
    <x v="1"/>
    <x v="1"/>
  </r>
  <r>
    <x v="32"/>
    <n v="0"/>
    <n v="0"/>
    <n v="0"/>
    <n v="0"/>
    <m/>
    <n v="0"/>
    <n v="0"/>
    <x v="1"/>
    <x v="1"/>
  </r>
  <r>
    <x v="33"/>
    <n v="0"/>
    <n v="0"/>
    <n v="0"/>
    <n v="0"/>
    <m/>
    <n v="0"/>
    <n v="0"/>
    <x v="1"/>
    <x v="1"/>
  </r>
  <r>
    <x v="34"/>
    <n v="0"/>
    <n v="0"/>
    <n v="0"/>
    <n v="0"/>
    <m/>
    <n v="0"/>
    <n v="0"/>
    <x v="1"/>
    <x v="1"/>
  </r>
  <r>
    <x v="0"/>
    <n v="0"/>
    <n v="0"/>
    <n v="0"/>
    <n v="0"/>
    <m/>
    <n v="0"/>
    <n v="0"/>
    <x v="1"/>
    <x v="2"/>
  </r>
  <r>
    <x v="1"/>
    <n v="0"/>
    <n v="0"/>
    <n v="0"/>
    <n v="0"/>
    <m/>
    <n v="0"/>
    <n v="0"/>
    <x v="1"/>
    <x v="2"/>
  </r>
  <r>
    <x v="2"/>
    <n v="0"/>
    <n v="0"/>
    <n v="0"/>
    <n v="0"/>
    <m/>
    <n v="0"/>
    <n v="0"/>
    <x v="1"/>
    <x v="2"/>
  </r>
  <r>
    <x v="3"/>
    <n v="0"/>
    <n v="0"/>
    <n v="0"/>
    <n v="0"/>
    <m/>
    <n v="0"/>
    <n v="0"/>
    <x v="1"/>
    <x v="2"/>
  </r>
  <r>
    <x v="4"/>
    <n v="0"/>
    <n v="0"/>
    <n v="0"/>
    <n v="0"/>
    <m/>
    <n v="0"/>
    <n v="0"/>
    <x v="1"/>
    <x v="2"/>
  </r>
  <r>
    <x v="5"/>
    <n v="0"/>
    <n v="0"/>
    <n v="0"/>
    <n v="0"/>
    <m/>
    <n v="0"/>
    <n v="0"/>
    <x v="1"/>
    <x v="2"/>
  </r>
  <r>
    <x v="6"/>
    <n v="0"/>
    <n v="0"/>
    <n v="0"/>
    <n v="0"/>
    <m/>
    <n v="0"/>
    <n v="0"/>
    <x v="1"/>
    <x v="2"/>
  </r>
  <r>
    <x v="7"/>
    <n v="0"/>
    <n v="0"/>
    <n v="0"/>
    <n v="0"/>
    <m/>
    <n v="0"/>
    <n v="0"/>
    <x v="1"/>
    <x v="2"/>
  </r>
  <r>
    <x v="8"/>
    <n v="0"/>
    <n v="0"/>
    <n v="0"/>
    <n v="0"/>
    <m/>
    <n v="0"/>
    <n v="0"/>
    <x v="1"/>
    <x v="2"/>
  </r>
  <r>
    <x v="9"/>
    <n v="0"/>
    <n v="0"/>
    <n v="0"/>
    <n v="0"/>
    <m/>
    <n v="0"/>
    <n v="0"/>
    <x v="1"/>
    <x v="2"/>
  </r>
  <r>
    <x v="10"/>
    <n v="0"/>
    <n v="0"/>
    <n v="0"/>
    <n v="0"/>
    <m/>
    <n v="0"/>
    <n v="0"/>
    <x v="1"/>
    <x v="2"/>
  </r>
  <r>
    <x v="11"/>
    <n v="0"/>
    <n v="0"/>
    <n v="0"/>
    <n v="0"/>
    <m/>
    <n v="0"/>
    <n v="0"/>
    <x v="1"/>
    <x v="2"/>
  </r>
  <r>
    <x v="12"/>
    <n v="0"/>
    <n v="0"/>
    <n v="0"/>
    <n v="0"/>
    <m/>
    <n v="0"/>
    <n v="0"/>
    <x v="1"/>
    <x v="2"/>
  </r>
  <r>
    <x v="13"/>
    <n v="0"/>
    <n v="0"/>
    <n v="0"/>
    <n v="0"/>
    <m/>
    <n v="0"/>
    <n v="0"/>
    <x v="1"/>
    <x v="2"/>
  </r>
  <r>
    <x v="14"/>
    <n v="0"/>
    <n v="0"/>
    <n v="0"/>
    <n v="0"/>
    <m/>
    <n v="0"/>
    <n v="0"/>
    <x v="1"/>
    <x v="2"/>
  </r>
  <r>
    <x v="15"/>
    <n v="0"/>
    <n v="0"/>
    <n v="0"/>
    <n v="0"/>
    <m/>
    <n v="0"/>
    <n v="0"/>
    <x v="1"/>
    <x v="2"/>
  </r>
  <r>
    <x v="16"/>
    <n v="0"/>
    <n v="0"/>
    <n v="0"/>
    <n v="0"/>
    <m/>
    <n v="0"/>
    <n v="0"/>
    <x v="1"/>
    <x v="2"/>
  </r>
  <r>
    <x v="17"/>
    <n v="0"/>
    <n v="0"/>
    <n v="0"/>
    <n v="0"/>
    <m/>
    <n v="0"/>
    <n v="0"/>
    <x v="1"/>
    <x v="2"/>
  </r>
  <r>
    <x v="18"/>
    <n v="0"/>
    <n v="0"/>
    <n v="0"/>
    <n v="0"/>
    <m/>
    <n v="0"/>
    <n v="0"/>
    <x v="1"/>
    <x v="2"/>
  </r>
  <r>
    <x v="19"/>
    <n v="0"/>
    <n v="0"/>
    <n v="0"/>
    <n v="0"/>
    <m/>
    <n v="0"/>
    <n v="0"/>
    <x v="1"/>
    <x v="2"/>
  </r>
  <r>
    <x v="20"/>
    <n v="0"/>
    <n v="0"/>
    <n v="0"/>
    <n v="0"/>
    <m/>
    <n v="0"/>
    <n v="0"/>
    <x v="1"/>
    <x v="2"/>
  </r>
  <r>
    <x v="21"/>
    <n v="0"/>
    <n v="0"/>
    <n v="0"/>
    <n v="0"/>
    <m/>
    <n v="0"/>
    <n v="0"/>
    <x v="1"/>
    <x v="2"/>
  </r>
  <r>
    <x v="22"/>
    <n v="0"/>
    <n v="0"/>
    <n v="0"/>
    <n v="0"/>
    <m/>
    <n v="0"/>
    <n v="0"/>
    <x v="1"/>
    <x v="2"/>
  </r>
  <r>
    <x v="23"/>
    <n v="0"/>
    <n v="0"/>
    <n v="0"/>
    <n v="0"/>
    <m/>
    <n v="0"/>
    <n v="0"/>
    <x v="1"/>
    <x v="2"/>
  </r>
  <r>
    <x v="24"/>
    <n v="0"/>
    <n v="0"/>
    <n v="0"/>
    <n v="0"/>
    <m/>
    <n v="0"/>
    <n v="0"/>
    <x v="1"/>
    <x v="2"/>
  </r>
  <r>
    <x v="25"/>
    <n v="0"/>
    <n v="0"/>
    <n v="0"/>
    <n v="0"/>
    <m/>
    <n v="0"/>
    <n v="0"/>
    <x v="1"/>
    <x v="2"/>
  </r>
  <r>
    <x v="26"/>
    <n v="0"/>
    <n v="0"/>
    <n v="0"/>
    <n v="0"/>
    <m/>
    <n v="0"/>
    <n v="0"/>
    <x v="1"/>
    <x v="2"/>
  </r>
  <r>
    <x v="27"/>
    <n v="0"/>
    <n v="0"/>
    <n v="0"/>
    <n v="0"/>
    <m/>
    <n v="0"/>
    <n v="0"/>
    <x v="1"/>
    <x v="2"/>
  </r>
  <r>
    <x v="28"/>
    <n v="0"/>
    <n v="0"/>
    <n v="0"/>
    <n v="0"/>
    <m/>
    <n v="0"/>
    <n v="0"/>
    <x v="1"/>
    <x v="2"/>
  </r>
  <r>
    <x v="29"/>
    <n v="0"/>
    <n v="0"/>
    <n v="0"/>
    <n v="0"/>
    <m/>
    <n v="0"/>
    <n v="0"/>
    <x v="1"/>
    <x v="2"/>
  </r>
  <r>
    <x v="30"/>
    <n v="0"/>
    <n v="0"/>
    <n v="0"/>
    <n v="0"/>
    <m/>
    <n v="0"/>
    <n v="0"/>
    <x v="1"/>
    <x v="2"/>
  </r>
  <r>
    <x v="31"/>
    <n v="0"/>
    <n v="0"/>
    <n v="0"/>
    <n v="0"/>
    <m/>
    <n v="0"/>
    <n v="0"/>
    <x v="1"/>
    <x v="2"/>
  </r>
  <r>
    <x v="32"/>
    <n v="0"/>
    <n v="0"/>
    <n v="0"/>
    <n v="0"/>
    <m/>
    <n v="0"/>
    <n v="0"/>
    <x v="1"/>
    <x v="2"/>
  </r>
  <r>
    <x v="33"/>
    <n v="0"/>
    <n v="0"/>
    <n v="0"/>
    <n v="0"/>
    <m/>
    <n v="0"/>
    <n v="0"/>
    <x v="1"/>
    <x v="2"/>
  </r>
  <r>
    <x v="34"/>
    <n v="0"/>
    <n v="0"/>
    <n v="0"/>
    <n v="0"/>
    <m/>
    <n v="0"/>
    <n v="0"/>
    <x v="1"/>
    <x v="2"/>
  </r>
  <r>
    <x v="0"/>
    <n v="27520.093446364968"/>
    <n v="269.80345245516884"/>
    <n v="4"/>
    <n v="269.80345245516884"/>
    <n v="61.486171124122265"/>
    <n v="1E-3"/>
    <n v="594.95140490690369"/>
    <x v="1"/>
    <x v="3"/>
  </r>
  <r>
    <x v="1"/>
    <n v="0"/>
    <n v="0"/>
    <n v="0"/>
    <n v="0"/>
    <m/>
    <n v="0"/>
    <n v="0"/>
    <x v="1"/>
    <x v="3"/>
  </r>
  <r>
    <x v="2"/>
    <n v="0"/>
    <n v="0"/>
    <n v="0"/>
    <n v="0"/>
    <m/>
    <n v="0"/>
    <n v="0"/>
    <x v="1"/>
    <x v="3"/>
  </r>
  <r>
    <x v="3"/>
    <n v="9958.0375574703139"/>
    <n v="239.25115538157604"/>
    <n v="8"/>
    <n v="239.25115538157604"/>
    <n v="41.709293758415662"/>
    <n v="43.662819633306128"/>
    <n v="434.83949112984595"/>
    <x v="1"/>
    <x v="3"/>
  </r>
  <r>
    <x v="4"/>
    <n v="0"/>
    <n v="0"/>
    <n v="0"/>
    <n v="0"/>
    <m/>
    <n v="0"/>
    <n v="0"/>
    <x v="1"/>
    <x v="3"/>
  </r>
  <r>
    <x v="5"/>
    <n v="0"/>
    <n v="0"/>
    <n v="0"/>
    <n v="0"/>
    <m/>
    <n v="0"/>
    <n v="0"/>
    <x v="1"/>
    <x v="3"/>
  </r>
  <r>
    <x v="6"/>
    <n v="0"/>
    <n v="0"/>
    <n v="0"/>
    <n v="0"/>
    <m/>
    <n v="0"/>
    <n v="0"/>
    <x v="1"/>
    <x v="3"/>
  </r>
  <r>
    <x v="7"/>
    <n v="0"/>
    <n v="0"/>
    <n v="0"/>
    <n v="0"/>
    <m/>
    <n v="0"/>
    <n v="0"/>
    <x v="1"/>
    <x v="3"/>
  </r>
  <r>
    <x v="8"/>
    <n v="0"/>
    <n v="0"/>
    <n v="0"/>
    <n v="0"/>
    <m/>
    <n v="0"/>
    <n v="0"/>
    <x v="1"/>
    <x v="3"/>
  </r>
  <r>
    <x v="9"/>
    <n v="5332.0507792690678"/>
    <n v="152.14296286149562"/>
    <n v="5"/>
    <n v="152.14296286149562"/>
    <n v="47.994919636944935"/>
    <n v="9.0220130545576751"/>
    <n v="295.26391266843359"/>
    <x v="1"/>
    <x v="3"/>
  </r>
  <r>
    <x v="10"/>
    <n v="0"/>
    <n v="0"/>
    <n v="0"/>
    <n v="0"/>
    <m/>
    <n v="0"/>
    <n v="0"/>
    <x v="1"/>
    <x v="3"/>
  </r>
  <r>
    <x v="11"/>
    <n v="134.76949127500012"/>
    <n v="11.911027038306486"/>
    <n v="1"/>
    <n v="11.911027038306486"/>
    <n v="97.464528014240202"/>
    <n v="1E-3"/>
    <n v="34.664718555993026"/>
    <x v="1"/>
    <x v="3"/>
  </r>
  <r>
    <x v="12"/>
    <n v="0"/>
    <n v="0"/>
    <n v="0"/>
    <n v="0"/>
    <m/>
    <n v="0"/>
    <n v="0"/>
    <x v="1"/>
    <x v="3"/>
  </r>
  <r>
    <x v="13"/>
    <n v="0"/>
    <n v="0"/>
    <n v="0"/>
    <n v="0"/>
    <m/>
    <n v="0"/>
    <n v="0"/>
    <x v="1"/>
    <x v="3"/>
  </r>
  <r>
    <x v="14"/>
    <n v="0"/>
    <n v="0"/>
    <n v="0"/>
    <n v="0"/>
    <m/>
    <n v="0"/>
    <n v="0"/>
    <x v="1"/>
    <x v="3"/>
  </r>
  <r>
    <x v="15"/>
    <n v="14179.845962271134"/>
    <n v="144.11486450480095"/>
    <n v="3"/>
    <n v="144.11486450480095"/>
    <n v="82.627950140088117"/>
    <n v="1E-3"/>
    <n v="377.51001494426657"/>
    <x v="1"/>
    <x v="3"/>
  </r>
  <r>
    <x v="16"/>
    <n v="0"/>
    <n v="0"/>
    <n v="0"/>
    <n v="0"/>
    <m/>
    <n v="0"/>
    <n v="0"/>
    <x v="1"/>
    <x v="3"/>
  </r>
  <r>
    <x v="17"/>
    <n v="0"/>
    <n v="0"/>
    <n v="0"/>
    <n v="0"/>
    <m/>
    <n v="0"/>
    <n v="0"/>
    <x v="1"/>
    <x v="3"/>
  </r>
  <r>
    <x v="18"/>
    <n v="0"/>
    <n v="0"/>
    <n v="0"/>
    <n v="0"/>
    <m/>
    <n v="0"/>
    <n v="0"/>
    <x v="1"/>
    <x v="3"/>
  </r>
  <r>
    <x v="19"/>
    <n v="1730.5120017518568"/>
    <n v="42.469449557426493"/>
    <n v="1"/>
    <n v="42.469449557426493"/>
    <n v="97.951406310855859"/>
    <n v="1E-3"/>
    <n v="124.00431882162493"/>
    <x v="1"/>
    <x v="3"/>
  </r>
  <r>
    <x v="20"/>
    <n v="72.5107856200881"/>
    <n v="9.0612975319031968"/>
    <n v="1"/>
    <n v="9.0612975319031968"/>
    <n v="93.974692728586021"/>
    <n v="1E-3"/>
    <n v="25.751337497047992"/>
    <x v="1"/>
    <x v="3"/>
  </r>
  <r>
    <x v="21"/>
    <n v="214.06652366543375"/>
    <n v="15.088818601194799"/>
    <n v="1"/>
    <n v="15.088818601194799"/>
    <n v="96.965924108663103"/>
    <n v="1E-3"/>
    <n v="43.765602892902443"/>
    <x v="1"/>
    <x v="3"/>
  </r>
  <r>
    <x v="22"/>
    <n v="0"/>
    <n v="0"/>
    <n v="0"/>
    <n v="0"/>
    <m/>
    <n v="0"/>
    <n v="0"/>
    <x v="1"/>
    <x v="3"/>
  </r>
  <r>
    <x v="23"/>
    <n v="15561.649787889235"/>
    <n v="149.54610195671913"/>
    <n v="2"/>
    <n v="149.54610195671913"/>
    <n v="83.416645535631091"/>
    <n v="1E-3"/>
    <n v="394.04893184863528"/>
    <x v="1"/>
    <x v="3"/>
  </r>
  <r>
    <x v="24"/>
    <n v="0"/>
    <n v="0"/>
    <n v="0"/>
    <n v="0"/>
    <m/>
    <n v="0"/>
    <n v="0"/>
    <x v="1"/>
    <x v="3"/>
  </r>
  <r>
    <x v="25"/>
    <n v="278.192561696609"/>
    <n v="20.443810326901612"/>
    <n v="2"/>
    <n v="20.443810326901612"/>
    <n v="81.585111952026679"/>
    <n v="1E-3"/>
    <n v="53.13485719012845"/>
    <x v="1"/>
    <x v="3"/>
  </r>
  <r>
    <x v="26"/>
    <n v="0"/>
    <n v="0"/>
    <n v="0"/>
    <n v="0"/>
    <m/>
    <n v="0"/>
    <n v="0"/>
    <x v="1"/>
    <x v="3"/>
  </r>
  <r>
    <x v="27"/>
    <n v="0"/>
    <n v="0"/>
    <n v="0"/>
    <n v="0"/>
    <m/>
    <n v="0"/>
    <n v="0"/>
    <x v="1"/>
    <x v="3"/>
  </r>
  <r>
    <x v="28"/>
    <n v="0"/>
    <n v="0"/>
    <n v="0"/>
    <n v="0"/>
    <m/>
    <n v="0"/>
    <n v="0"/>
    <x v="1"/>
    <x v="3"/>
  </r>
  <r>
    <x v="29"/>
    <n v="0"/>
    <n v="0"/>
    <n v="0"/>
    <n v="0"/>
    <m/>
    <n v="0"/>
    <n v="0"/>
    <x v="1"/>
    <x v="3"/>
  </r>
  <r>
    <x v="30"/>
    <n v="0"/>
    <n v="0"/>
    <n v="0"/>
    <n v="0"/>
    <m/>
    <n v="0"/>
    <n v="0"/>
    <x v="1"/>
    <x v="3"/>
  </r>
  <r>
    <x v="31"/>
    <n v="0"/>
    <n v="0"/>
    <n v="0"/>
    <n v="0"/>
    <m/>
    <n v="0"/>
    <n v="0"/>
    <x v="1"/>
    <x v="3"/>
  </r>
  <r>
    <x v="32"/>
    <n v="74981.728897273701"/>
    <n v="1053.832940215493"/>
    <n v="28"/>
    <n v="1053.832940215493"/>
    <n v="25.98399688926521"/>
    <n v="517.13022014434716"/>
    <n v="1590.5356602866386"/>
    <x v="1"/>
    <x v="3"/>
  </r>
  <r>
    <x v="33"/>
    <n v="59141.886547687856"/>
    <n v="883.84302793187237"/>
    <n v="24"/>
    <n v="883.84302793187237"/>
    <n v="27.515185592410617"/>
    <n v="407.18857094904121"/>
    <n v="1360.4974849147036"/>
    <x v="1"/>
    <x v="3"/>
  </r>
  <r>
    <x v="34"/>
    <n v="74981.728897273701"/>
    <n v="1053.832940215493"/>
    <n v="28"/>
    <n v="1053.832940215493"/>
    <n v="25.98399688926521"/>
    <n v="517.13022014434716"/>
    <n v="1590.5356602866386"/>
    <x v="1"/>
    <x v="3"/>
  </r>
  <r>
    <x v="0"/>
    <n v="42383.817501517144"/>
    <n v="572.89178757378193"/>
    <n v="16"/>
    <n v="572.89178757378193"/>
    <n v="35.935810035190336"/>
    <n v="169.38011077392991"/>
    <n v="976.40346437363394"/>
    <x v="1"/>
    <x v="4"/>
  </r>
  <r>
    <x v="1"/>
    <n v="0"/>
    <n v="0"/>
    <n v="0"/>
    <n v="0"/>
    <m/>
    <n v="0"/>
    <n v="0"/>
    <x v="1"/>
    <x v="4"/>
  </r>
  <r>
    <x v="2"/>
    <n v="0"/>
    <n v="0"/>
    <n v="0"/>
    <n v="0"/>
    <m/>
    <n v="0"/>
    <n v="0"/>
    <x v="1"/>
    <x v="4"/>
  </r>
  <r>
    <x v="3"/>
    <n v="79630.069584999132"/>
    <n v="1248.2323491568086"/>
    <n v="32"/>
    <n v="1248.2323491568086"/>
    <n v="22.607009356981965"/>
    <n v="695.14386137412782"/>
    <n v="1801.3208369394893"/>
    <x v="1"/>
    <x v="4"/>
  </r>
  <r>
    <x v="4"/>
    <n v="1441.2923112140884"/>
    <n v="52.559171111411501"/>
    <n v="3"/>
    <n v="52.559171111411501"/>
    <n v="72.231648627554861"/>
    <n v="1E-3"/>
    <n v="126.96930847696166"/>
    <x v="1"/>
    <x v="4"/>
  </r>
  <r>
    <x v="5"/>
    <n v="0"/>
    <n v="0"/>
    <n v="0"/>
    <n v="0"/>
    <m/>
    <n v="0"/>
    <n v="0"/>
    <x v="1"/>
    <x v="4"/>
  </r>
  <r>
    <x v="6"/>
    <n v="941506.55448900291"/>
    <n v="1328.3868008376237"/>
    <n v="8"/>
    <n v="1328.3868008376237"/>
    <n v="73.044432989596203"/>
    <n v="1E-3"/>
    <n v="3230.199509735362"/>
    <x v="1"/>
    <x v="4"/>
  </r>
  <r>
    <x v="7"/>
    <n v="0"/>
    <n v="0"/>
    <n v="0"/>
    <n v="0"/>
    <m/>
    <n v="0"/>
    <n v="0"/>
    <x v="1"/>
    <x v="4"/>
  </r>
  <r>
    <x v="8"/>
    <n v="2137.9445614189208"/>
    <n v="107.02984775362107"/>
    <n v="5"/>
    <n v="107.02984775362107"/>
    <n v="43.200951480771295"/>
    <n v="16.403539061570029"/>
    <n v="197.65615644567211"/>
    <x v="1"/>
    <x v="4"/>
  </r>
  <r>
    <x v="9"/>
    <n v="26142.580531353346"/>
    <n v="867.52829403758096"/>
    <n v="31"/>
    <n v="867.52829403758096"/>
    <n v="18.637625430331102"/>
    <n v="550.622413105644"/>
    <n v="1184.4341749695179"/>
    <x v="1"/>
    <x v="4"/>
  </r>
  <r>
    <x v="10"/>
    <n v="0"/>
    <n v="0"/>
    <n v="0"/>
    <n v="0"/>
    <m/>
    <n v="0"/>
    <n v="0"/>
    <x v="1"/>
    <x v="4"/>
  </r>
  <r>
    <x v="11"/>
    <n v="2360.2270412194516"/>
    <n v="154.96535835499589"/>
    <n v="10"/>
    <n v="154.96535835499589"/>
    <n v="31.350340779546045"/>
    <n v="59.744309203305448"/>
    <n v="250.18640750668632"/>
    <x v="1"/>
    <x v="4"/>
  </r>
  <r>
    <x v="12"/>
    <n v="0"/>
    <n v="0"/>
    <n v="0"/>
    <n v="0"/>
    <m/>
    <n v="0"/>
    <n v="0"/>
    <x v="1"/>
    <x v="4"/>
  </r>
  <r>
    <x v="13"/>
    <n v="0"/>
    <n v="0"/>
    <n v="0"/>
    <n v="0"/>
    <m/>
    <n v="0"/>
    <n v="0"/>
    <x v="1"/>
    <x v="4"/>
  </r>
  <r>
    <x v="14"/>
    <n v="14788.399117318661"/>
    <n v="200.78951458904638"/>
    <n v="5"/>
    <n v="200.78951458904638"/>
    <n v="60.564697401552039"/>
    <n v="1E-3"/>
    <n v="439.14033596185254"/>
    <x v="1"/>
    <x v="4"/>
  </r>
  <r>
    <x v="15"/>
    <n v="213045.19518490313"/>
    <n v="1315.2643102087115"/>
    <n v="32"/>
    <n v="1315.2643102087115"/>
    <n v="35.093189078382871"/>
    <n v="410.59065533513012"/>
    <n v="2219.937965082293"/>
    <x v="1"/>
    <x v="4"/>
  </r>
  <r>
    <x v="16"/>
    <n v="2141.6204047422807"/>
    <n v="88.688037092278137"/>
    <n v="4"/>
    <n v="88.688037092278137"/>
    <n v="52.180255961819086"/>
    <n v="1E-3"/>
    <n v="179.39222082631517"/>
    <x v="1"/>
    <x v="4"/>
  </r>
  <r>
    <x v="17"/>
    <n v="0"/>
    <n v="0"/>
    <n v="0"/>
    <n v="0"/>
    <m/>
    <n v="0"/>
    <n v="0"/>
    <x v="1"/>
    <x v="4"/>
  </r>
  <r>
    <x v="18"/>
    <n v="704.47497519067338"/>
    <n v="27.331051866098242"/>
    <n v="1"/>
    <n v="27.331051866098242"/>
    <n v="97.112791685457623"/>
    <n v="1E-3"/>
    <n v="79.35326889586824"/>
    <x v="1"/>
    <x v="4"/>
  </r>
  <r>
    <x v="19"/>
    <n v="8209.7330604943945"/>
    <n v="253.74443081166899"/>
    <n v="11"/>
    <n v="253.74443081166899"/>
    <n v="35.708203324839197"/>
    <n v="76.153579343483102"/>
    <n v="431.33528227985488"/>
    <x v="1"/>
    <x v="4"/>
  </r>
  <r>
    <x v="20"/>
    <n v="372.129534633753"/>
    <n v="19.846991490769174"/>
    <n v="1"/>
    <n v="19.846991490769174"/>
    <n v="97.196893885064682"/>
    <n v="1E-3"/>
    <n v="57.656683637744209"/>
    <x v="1"/>
    <x v="4"/>
  </r>
  <r>
    <x v="21"/>
    <n v="2983.0914034396751"/>
    <n v="128.1143879933943"/>
    <n v="7"/>
    <n v="128.1143879933943"/>
    <n v="42.63196728827711"/>
    <n v="21.063727390790561"/>
    <n v="235.16504859599803"/>
    <x v="1"/>
    <x v="4"/>
  </r>
  <r>
    <x v="22"/>
    <n v="326.4722927604796"/>
    <n v="18.556817841830405"/>
    <n v="1"/>
    <n v="18.556817841830405"/>
    <n v="97.368764645046298"/>
    <n v="1E-3"/>
    <n v="53.971164650273138"/>
    <x v="1"/>
    <x v="4"/>
  </r>
  <r>
    <x v="23"/>
    <n v="16840.542546106539"/>
    <n v="203.62947385112355"/>
    <n v="4"/>
    <n v="203.62947385112355"/>
    <n v="63.729043511659555"/>
    <n v="1E-3"/>
    <n v="457.98086119768959"/>
    <x v="1"/>
    <x v="4"/>
  </r>
  <r>
    <x v="24"/>
    <n v="7917.5977306686873"/>
    <n v="148.77007281971973"/>
    <n v="6"/>
    <n v="148.77007281971973"/>
    <n v="59.811010634017826"/>
    <n v="1E-3"/>
    <n v="323.17260560561942"/>
    <x v="1"/>
    <x v="4"/>
  </r>
  <r>
    <x v="25"/>
    <n v="0"/>
    <n v="0"/>
    <n v="0"/>
    <n v="0"/>
    <m/>
    <n v="0"/>
    <n v="0"/>
    <x v="1"/>
    <x v="4"/>
  </r>
  <r>
    <x v="26"/>
    <n v="0"/>
    <n v="0"/>
    <n v="0"/>
    <n v="0"/>
    <m/>
    <n v="0"/>
    <n v="0"/>
    <x v="1"/>
    <x v="4"/>
  </r>
  <r>
    <x v="27"/>
    <n v="0"/>
    <n v="0"/>
    <n v="0"/>
    <n v="0"/>
    <m/>
    <n v="0"/>
    <n v="0"/>
    <x v="1"/>
    <x v="4"/>
  </r>
  <r>
    <x v="28"/>
    <n v="0"/>
    <n v="0"/>
    <n v="0"/>
    <n v="0"/>
    <m/>
    <n v="0"/>
    <n v="0"/>
    <x v="1"/>
    <x v="4"/>
  </r>
  <r>
    <x v="29"/>
    <n v="0"/>
    <n v="0"/>
    <n v="0"/>
    <n v="0"/>
    <m/>
    <n v="0"/>
    <n v="0"/>
    <x v="1"/>
    <x v="4"/>
  </r>
  <r>
    <x v="30"/>
    <n v="0"/>
    <n v="0"/>
    <n v="0"/>
    <n v="0"/>
    <m/>
    <n v="0"/>
    <n v="0"/>
    <x v="1"/>
    <x v="4"/>
  </r>
  <r>
    <x v="31"/>
    <n v="0"/>
    <n v="0"/>
    <n v="0"/>
    <n v="0"/>
    <m/>
    <n v="0"/>
    <n v="0"/>
    <x v="1"/>
    <x v="4"/>
  </r>
  <r>
    <x v="32"/>
    <n v="1362931.7422709833"/>
    <n v="6736.3286973904633"/>
    <n v="177"/>
    <n v="6736.3286973904633"/>
    <n v="17.330607350954075"/>
    <n v="4448.1332116182775"/>
    <n v="9024.5241831626481"/>
    <x v="1"/>
    <x v="4"/>
  </r>
  <r>
    <x v="33"/>
    <n v="1346091.1997248768"/>
    <n v="6532.69922353934"/>
    <n v="173"/>
    <n v="6532.69922353934"/>
    <n v="17.760066168671262"/>
    <n v="4258.6842823256538"/>
    <n v="8806.7141647530261"/>
    <x v="1"/>
    <x v="4"/>
  </r>
  <r>
    <x v="34"/>
    <n v="1362931.7422709833"/>
    <n v="6736.3286973904633"/>
    <n v="177"/>
    <n v="6736.3286973904633"/>
    <n v="17.330607350954075"/>
    <n v="4448.1332116182775"/>
    <n v="9024.5241831626481"/>
    <x v="1"/>
    <x v="4"/>
  </r>
  <r>
    <x v="0"/>
    <n v="49336.904619706591"/>
    <n v="908.37365267685266"/>
    <n v="31"/>
    <n v="908.37365267685266"/>
    <n v="24.452395986436198"/>
    <n v="473.02017240241537"/>
    <n v="1343.7271329512901"/>
    <x v="1"/>
    <x v="5"/>
  </r>
  <r>
    <x v="1"/>
    <n v="0"/>
    <n v="0"/>
    <n v="0"/>
    <n v="0"/>
    <m/>
    <n v="0"/>
    <n v="0"/>
    <x v="1"/>
    <x v="5"/>
  </r>
  <r>
    <x v="2"/>
    <n v="3236.1714002011427"/>
    <n v="84.512234172088938"/>
    <n v="3"/>
    <n v="84.512234172088938"/>
    <n v="67.312570396690035"/>
    <n v="1E-3"/>
    <n v="196.01145412905862"/>
    <x v="1"/>
    <x v="5"/>
  </r>
  <r>
    <x v="3"/>
    <n v="164021.39937094698"/>
    <n v="2802.3626652212652"/>
    <n v="64"/>
    <n v="2802.3626652212652"/>
    <n v="14.451932284880566"/>
    <n v="2008.571377902344"/>
    <n v="3596.1539525401863"/>
    <x v="1"/>
    <x v="5"/>
  </r>
  <r>
    <x v="4"/>
    <n v="861.27399946788967"/>
    <n v="41.042665666297225"/>
    <n v="2"/>
    <n v="41.042665666297225"/>
    <n v="71.504785551464295"/>
    <n v="1E-3"/>
    <n v="98.563707002106213"/>
    <x v="1"/>
    <x v="5"/>
  </r>
  <r>
    <x v="5"/>
    <n v="14146.226535411461"/>
    <n v="134.75183869322686"/>
    <n v="2"/>
    <n v="134.75183869322686"/>
    <n v="88.264406315213222"/>
    <n v="1E-3"/>
    <n v="367.87014311919137"/>
    <x v="1"/>
    <x v="5"/>
  </r>
  <r>
    <x v="6"/>
    <n v="175460.80430424149"/>
    <n v="1661.305152206676"/>
    <n v="24"/>
    <n v="1661.305152206676"/>
    <n v="25.213935989414558"/>
    <n v="840.29953358085072"/>
    <n v="2482.3107708325015"/>
    <x v="1"/>
    <x v="5"/>
  </r>
  <r>
    <x v="7"/>
    <n v="7.7699416316783676"/>
    <n v="3.7166153375656474"/>
    <n v="1"/>
    <n v="3.7166153375656474"/>
    <n v="74.999999999999986"/>
    <n v="1E-3"/>
    <n v="9.1800398837871491"/>
    <x v="1"/>
    <x v="5"/>
  </r>
  <r>
    <x v="8"/>
    <n v="3709.8800385659069"/>
    <n v="147.15831978339855"/>
    <n v="6"/>
    <n v="147.15831978339855"/>
    <n v="41.389970112449198"/>
    <n v="27.777102013789644"/>
    <n v="266.53953755300745"/>
    <x v="1"/>
    <x v="5"/>
  </r>
  <r>
    <x v="9"/>
    <n v="37212.026824930144"/>
    <n v="1431.6238694033786"/>
    <n v="56"/>
    <n v="1431.6238694033786"/>
    <n v="13.474502270761185"/>
    <n v="1053.5316554520045"/>
    <n v="1809.7160833547528"/>
    <x v="1"/>
    <x v="5"/>
  </r>
  <r>
    <x v="10"/>
    <n v="0"/>
    <n v="0"/>
    <n v="0"/>
    <n v="0"/>
    <m/>
    <n v="0"/>
    <n v="0"/>
    <x v="1"/>
    <x v="5"/>
  </r>
  <r>
    <x v="11"/>
    <n v="16766.602029174668"/>
    <n v="591.47605697999541"/>
    <n v="25"/>
    <n v="591.47605697999541"/>
    <n v="21.891995944123117"/>
    <n v="337.68366474713628"/>
    <n v="845.26844921285453"/>
    <x v="1"/>
    <x v="5"/>
  </r>
  <r>
    <x v="12"/>
    <n v="4.1905583590979667"/>
    <n v="2.4087987824091175"/>
    <n v="1"/>
    <n v="2.4087987824091175"/>
    <n v="84.983658559879743"/>
    <n v="1E-3"/>
    <n v="6.4210860343778435"/>
    <x v="1"/>
    <x v="5"/>
  </r>
  <r>
    <x v="13"/>
    <n v="220.69462944795231"/>
    <n v="15.260658665277704"/>
    <n v="1"/>
    <n v="15.260658665277704"/>
    <n v="97.347007096139919"/>
    <n v="1E-3"/>
    <n v="44.378015833936637"/>
    <x v="1"/>
    <x v="5"/>
  </r>
  <r>
    <x v="14"/>
    <n v="1337.1904060811976"/>
    <n v="85.572731717323848"/>
    <n v="6"/>
    <n v="85.572731717323848"/>
    <n v="42.732788162857702"/>
    <n v="13.900207944252145"/>
    <n v="157.24525549039555"/>
    <x v="1"/>
    <x v="5"/>
  </r>
  <r>
    <x v="15"/>
    <n v="2231758.829291909"/>
    <n v="2856.2643123145845"/>
    <n v="57"/>
    <n v="2856.2643123145845"/>
    <n v="52.302835889453647"/>
    <n v="1E-3"/>
    <n v="5784.3224945588845"/>
    <x v="1"/>
    <x v="5"/>
  </r>
  <r>
    <x v="16"/>
    <n v="5936.1956899329925"/>
    <n v="200.68060150800133"/>
    <n v="8"/>
    <n v="200.68060150800133"/>
    <n v="38.392704881284921"/>
    <n v="49.669047769730753"/>
    <n v="351.69215524627191"/>
    <x v="1"/>
    <x v="5"/>
  </r>
  <r>
    <x v="17"/>
    <n v="243.15850779594265"/>
    <n v="16.053502280609141"/>
    <n v="1"/>
    <n v="16.053502280609141"/>
    <n v="97.134820219638087"/>
    <n v="1E-3"/>
    <n v="46.61684181589051"/>
    <x v="1"/>
    <x v="5"/>
  </r>
  <r>
    <x v="18"/>
    <n v="2814.3211263766825"/>
    <n v="80.855736575801586"/>
    <n v="3"/>
    <n v="80.855736575801586"/>
    <n v="65.610898869114038"/>
    <n v="1E-3"/>
    <n v="184.83408066286938"/>
    <x v="1"/>
    <x v="5"/>
  </r>
  <r>
    <x v="19"/>
    <n v="16816.916070710067"/>
    <n v="435.62188256369842"/>
    <n v="15"/>
    <n v="435.62188256369842"/>
    <n v="29.768948232399055"/>
    <n v="181.44897925329482"/>
    <n v="689.79478587410199"/>
    <x v="1"/>
    <x v="5"/>
  </r>
  <r>
    <x v="20"/>
    <n v="112.76493499006348"/>
    <n v="15.857270680830595"/>
    <n v="2"/>
    <n v="15.857270680830595"/>
    <n v="66.966653609333164"/>
    <n v="1E-3"/>
    <n v="36.670674397133894"/>
    <x v="1"/>
    <x v="5"/>
  </r>
  <r>
    <x v="21"/>
    <n v="50320.944395364946"/>
    <n v="701.85790516519126"/>
    <n v="18"/>
    <n v="701.85790516519126"/>
    <n v="31.961355942730329"/>
    <n v="262.18423073239785"/>
    <n v="1141.5315795979845"/>
    <x v="1"/>
    <x v="5"/>
  </r>
  <r>
    <x v="22"/>
    <n v="12298.411813973386"/>
    <n v="213.78513416202918"/>
    <n v="7"/>
    <n v="213.78513416202918"/>
    <n v="51.873674552753236"/>
    <n v="1E-3"/>
    <n v="431.14561544728986"/>
    <x v="1"/>
    <x v="5"/>
  </r>
  <r>
    <x v="23"/>
    <n v="17813.090475226065"/>
    <n v="237.7047809360399"/>
    <n v="5"/>
    <n v="237.7047809360399"/>
    <n v="56.147667593966652"/>
    <n v="1E-3"/>
    <n v="499.29753383571108"/>
    <x v="1"/>
    <x v="5"/>
  </r>
  <r>
    <x v="24"/>
    <n v="6375.1141344424959"/>
    <n v="114.39461840863811"/>
    <n v="5"/>
    <n v="114.39461840863811"/>
    <n v="69.797262282516385"/>
    <n v="1E-3"/>
    <n v="270.88946963024955"/>
    <x v="1"/>
    <x v="5"/>
  </r>
  <r>
    <x v="25"/>
    <n v="5659.8713014284222"/>
    <n v="112.60410113791799"/>
    <n v="4"/>
    <n v="112.60410113791799"/>
    <n v="66.811168861996634"/>
    <n v="1E-3"/>
    <n v="260.05904880522223"/>
    <x v="1"/>
    <x v="5"/>
  </r>
  <r>
    <x v="26"/>
    <n v="0"/>
    <n v="0"/>
    <n v="0"/>
    <n v="0"/>
    <m/>
    <n v="0"/>
    <n v="0"/>
    <x v="1"/>
    <x v="5"/>
  </r>
  <r>
    <x v="27"/>
    <n v="15.661986202329263"/>
    <n v="4.4874089854831336"/>
    <n v="1"/>
    <n v="4.4874089854831336"/>
    <n v="88.191710368819685"/>
    <n v="1E-3"/>
    <n v="12.244153547144816"/>
    <x v="1"/>
    <x v="5"/>
  </r>
  <r>
    <x v="28"/>
    <n v="0"/>
    <n v="0"/>
    <n v="0"/>
    <n v="0"/>
    <m/>
    <n v="0"/>
    <n v="0"/>
    <x v="1"/>
    <x v="5"/>
  </r>
  <r>
    <x v="29"/>
    <n v="852.83409457670848"/>
    <n v="38.547034757574728"/>
    <n v="2"/>
    <n v="38.547034757574728"/>
    <n v="75.760233003170697"/>
    <n v="1E-3"/>
    <n v="95.785548519952272"/>
    <x v="1"/>
    <x v="5"/>
  </r>
  <r>
    <x v="30"/>
    <n v="0"/>
    <n v="0"/>
    <n v="0"/>
    <n v="0"/>
    <m/>
    <n v="0"/>
    <n v="0"/>
    <x v="1"/>
    <x v="5"/>
  </r>
  <r>
    <x v="31"/>
    <n v="0"/>
    <n v="0"/>
    <n v="0"/>
    <n v="0"/>
    <m/>
    <n v="0"/>
    <n v="0"/>
    <x v="1"/>
    <x v="5"/>
  </r>
  <r>
    <x v="32"/>
    <n v="2817339.2484810953"/>
    <n v="12938.27954878216"/>
    <n v="350"/>
    <n v="12938.27954878216"/>
    <n v="12.973078389979376"/>
    <n v="9648.4329783529283"/>
    <n v="16228.126119211393"/>
    <x v="1"/>
    <x v="5"/>
  </r>
  <r>
    <x v="33"/>
    <n v="2778851.5640882505"/>
    <n v="12410.184384271917"/>
    <n v="336"/>
    <n v="12410.184384271917"/>
    <n v="13.432425496812336"/>
    <n v="9142.8863922605633"/>
    <n v="15677.482376283271"/>
    <x v="1"/>
    <x v="5"/>
  </r>
  <r>
    <x v="34"/>
    <n v="2816470.7524003163"/>
    <n v="12895.245105039103"/>
    <n v="347"/>
    <n v="12895.245105039103"/>
    <n v="13.014366160094948"/>
    <n v="9605.9056512245443"/>
    <n v="16184.584558853661"/>
    <x v="1"/>
    <x v="5"/>
  </r>
  <r>
    <x v="0"/>
    <n v="75804.016117120031"/>
    <n v="1342.8099283576075"/>
    <n v="49"/>
    <n v="1342.8099283576075"/>
    <n v="20.503668139838602"/>
    <n v="803.17235709748081"/>
    <n v="1882.4474996177341"/>
    <x v="1"/>
    <x v="6"/>
  </r>
  <r>
    <x v="1"/>
    <n v="11174.29208184233"/>
    <n v="186.58032489945373"/>
    <n v="2"/>
    <n v="186.58032489945373"/>
    <n v="56.655772373253178"/>
    <n v="1E-3"/>
    <n v="393.76903226934269"/>
    <x v="1"/>
    <x v="6"/>
  </r>
  <r>
    <x v="2"/>
    <n v="0"/>
    <n v="0"/>
    <n v="0"/>
    <n v="0"/>
    <m/>
    <n v="0"/>
    <n v="0"/>
    <x v="1"/>
    <x v="6"/>
  </r>
  <r>
    <x v="3"/>
    <n v="378425.34648975777"/>
    <n v="5125.26922021679"/>
    <n v="125"/>
    <n v="5125.26922021679"/>
    <n v="12.002547287355892"/>
    <n v="3919.5500111655892"/>
    <n v="6330.9884292679908"/>
    <x v="1"/>
    <x v="6"/>
  </r>
  <r>
    <x v="4"/>
    <n v="11718.128454381807"/>
    <n v="269.7377371389598"/>
    <n v="8"/>
    <n v="269.7377371389598"/>
    <n v="40.131687092407603"/>
    <n v="57.567140047013197"/>
    <n v="481.90833423090641"/>
    <x v="1"/>
    <x v="6"/>
  </r>
  <r>
    <x v="5"/>
    <n v="10589.359655987273"/>
    <n v="199.88177518060252"/>
    <n v="4"/>
    <n v="199.88177518060252"/>
    <n v="51.482739866673363"/>
    <n v="1E-3"/>
    <n v="401.57481932055475"/>
    <x v="1"/>
    <x v="6"/>
  </r>
  <r>
    <x v="6"/>
    <n v="450533.37155255914"/>
    <n v="2277.5488717129615"/>
    <n v="24"/>
    <n v="2277.5488717129615"/>
    <n v="29.471061435281836"/>
    <n v="961.96193039881496"/>
    <n v="3593.1358130271083"/>
    <x v="1"/>
    <x v="6"/>
  </r>
  <r>
    <x v="7"/>
    <n v="0"/>
    <n v="0"/>
    <n v="0"/>
    <n v="0"/>
    <m/>
    <n v="0"/>
    <n v="0"/>
    <x v="1"/>
    <x v="6"/>
  </r>
  <r>
    <x v="8"/>
    <n v="9504.9995918243694"/>
    <n v="379.31098675933447"/>
    <n v="15"/>
    <n v="379.31098675933447"/>
    <n v="25.70281137186322"/>
    <n v="188.22355537790506"/>
    <n v="570.39841814076385"/>
    <x v="1"/>
    <x v="6"/>
  </r>
  <r>
    <x v="9"/>
    <n v="93327.289335668916"/>
    <n v="2224.7157191377282"/>
    <n v="67"/>
    <n v="2224.7157191377282"/>
    <n v="13.731873772866003"/>
    <n v="1625.9452165978105"/>
    <n v="2823.486221677646"/>
    <x v="1"/>
    <x v="6"/>
  </r>
  <r>
    <x v="10"/>
    <n v="0"/>
    <n v="0"/>
    <n v="0"/>
    <n v="0"/>
    <m/>
    <n v="0"/>
    <n v="0"/>
    <x v="1"/>
    <x v="6"/>
  </r>
  <r>
    <x v="11"/>
    <n v="243954.26747633648"/>
    <n v="1693.9909039328286"/>
    <n v="54"/>
    <n v="1693.9909039328286"/>
    <n v="29.157020070130368"/>
    <n v="725.91305895490837"/>
    <n v="2662.0687489107486"/>
    <x v="1"/>
    <x v="6"/>
  </r>
  <r>
    <x v="12"/>
    <n v="29.830132706510952"/>
    <n v="5.5151989785224256"/>
    <n v="1"/>
    <n v="5.5151989785224256"/>
    <n v="99.029915183233413"/>
    <n v="1E-3"/>
    <n v="16.220124844932357"/>
    <x v="1"/>
    <x v="6"/>
  </r>
  <r>
    <x v="13"/>
    <n v="5004.5191031311815"/>
    <n v="96.772788608559296"/>
    <n v="2"/>
    <n v="96.772788608559296"/>
    <n v="73.101774582919589"/>
    <n v="1E-3"/>
    <n v="235.42833514957852"/>
    <x v="1"/>
    <x v="6"/>
  </r>
  <r>
    <x v="14"/>
    <n v="145286.84052981163"/>
    <n v="887.38307377467186"/>
    <n v="14"/>
    <n v="887.38307377467186"/>
    <n v="42.953840403467822"/>
    <n v="140.29945959261499"/>
    <n v="1634.4666879567287"/>
    <x v="1"/>
    <x v="6"/>
  </r>
  <r>
    <x v="15"/>
    <n v="3312914.6195533872"/>
    <n v="5630.7600348589067"/>
    <n v="93"/>
    <n v="5630.7600348589067"/>
    <n v="32.32496789490699"/>
    <n v="2063.2829427844122"/>
    <n v="9198.2371269334017"/>
    <x v="1"/>
    <x v="6"/>
  </r>
  <r>
    <x v="16"/>
    <n v="39729.635128766837"/>
    <n v="872.01858628446678"/>
    <n v="27"/>
    <n v="872.01858628446678"/>
    <n v="22.857648327393264"/>
    <n v="481.34562035174361"/>
    <n v="1262.6915522171898"/>
    <x v="1"/>
    <x v="6"/>
  </r>
  <r>
    <x v="17"/>
    <n v="7275.3720290875772"/>
    <n v="118.36504527286185"/>
    <n v="3"/>
    <n v="118.36504527286185"/>
    <n v="72.061638801206101"/>
    <n v="1E-3"/>
    <n v="285.54479640003285"/>
    <x v="1"/>
    <x v="6"/>
  </r>
  <r>
    <x v="18"/>
    <n v="1394.4246931609205"/>
    <n v="54.662103732196485"/>
    <n v="2"/>
    <n v="54.662103732196485"/>
    <n v="68.31423202531775"/>
    <n v="1E-3"/>
    <n v="127.85241662432034"/>
    <x v="1"/>
    <x v="6"/>
  </r>
  <r>
    <x v="19"/>
    <n v="46112.33397653079"/>
    <n v="978.27494525691543"/>
    <n v="29"/>
    <n v="978.27494525691543"/>
    <n v="21.950661946718323"/>
    <n v="557.38880601704841"/>
    <n v="1399.1610844967825"/>
    <x v="1"/>
    <x v="6"/>
  </r>
  <r>
    <x v="20"/>
    <n v="1745.0611745643887"/>
    <n v="141.21941515676474"/>
    <n v="13"/>
    <n v="141.21941515676474"/>
    <n v="29.580868408424603"/>
    <n v="59.342513602012701"/>
    <n v="223.09631671151678"/>
    <x v="1"/>
    <x v="6"/>
  </r>
  <r>
    <x v="21"/>
    <n v="146178.65833824681"/>
    <n v="1266.5191844029823"/>
    <n v="30"/>
    <n v="1266.5191844029823"/>
    <n v="30.187713051923598"/>
    <n v="517.14615721811697"/>
    <n v="2015.8922115878477"/>
    <x v="1"/>
    <x v="6"/>
  </r>
  <r>
    <x v="22"/>
    <n v="1522.5275894881404"/>
    <n v="95.341551288450958"/>
    <n v="6"/>
    <n v="95.341551288450958"/>
    <n v="40.926100990009509"/>
    <n v="18.863175339574795"/>
    <n v="171.81992723732714"/>
    <x v="1"/>
    <x v="6"/>
  </r>
  <r>
    <x v="23"/>
    <n v="39317.520537358505"/>
    <n v="497.79849408152126"/>
    <n v="11"/>
    <n v="497.79849408152126"/>
    <n v="39.832675903890127"/>
    <n v="109.15703090972272"/>
    <n v="886.43995725331979"/>
    <x v="1"/>
    <x v="6"/>
  </r>
  <r>
    <x v="24"/>
    <n v="20156.955399480648"/>
    <n v="366.5182020182001"/>
    <n v="13"/>
    <n v="366.5182020182001"/>
    <n v="38.736191577920636"/>
    <n v="88.246823930828612"/>
    <n v="644.78958010557153"/>
    <x v="1"/>
    <x v="6"/>
  </r>
  <r>
    <x v="25"/>
    <n v="8776.1039268061159"/>
    <n v="284.13373801310513"/>
    <n v="14"/>
    <n v="284.13373801310513"/>
    <n v="32.970692875524612"/>
    <n v="100.51924826564982"/>
    <n v="467.74822776056044"/>
    <x v="1"/>
    <x v="6"/>
  </r>
  <r>
    <x v="26"/>
    <n v="0"/>
    <n v="0"/>
    <n v="0"/>
    <n v="0"/>
    <m/>
    <n v="0"/>
    <n v="0"/>
    <x v="1"/>
    <x v="6"/>
  </r>
  <r>
    <x v="27"/>
    <n v="0"/>
    <n v="0"/>
    <n v="0"/>
    <n v="0"/>
    <m/>
    <n v="0"/>
    <n v="0"/>
    <x v="1"/>
    <x v="6"/>
  </r>
  <r>
    <x v="28"/>
    <n v="0"/>
    <n v="0"/>
    <n v="0"/>
    <n v="0"/>
    <m/>
    <n v="0"/>
    <n v="0"/>
    <x v="1"/>
    <x v="6"/>
  </r>
  <r>
    <x v="29"/>
    <n v="1163.5543521529999"/>
    <n v="49.229090237651079"/>
    <n v="2"/>
    <n v="49.229090237651079"/>
    <n v="69.290154141974469"/>
    <n v="1E-3"/>
    <n v="116.08647875403695"/>
    <x v="1"/>
    <x v="6"/>
  </r>
  <r>
    <x v="30"/>
    <n v="0"/>
    <n v="0"/>
    <n v="0"/>
    <n v="0"/>
    <m/>
    <n v="0"/>
    <n v="0"/>
    <x v="1"/>
    <x v="6"/>
  </r>
  <r>
    <x v="31"/>
    <n v="50.774195702024159"/>
    <n v="7.8908299872205525"/>
    <n v="1"/>
    <n v="7.8908299872205525"/>
    <n v="90.302305827527135"/>
    <n v="1E-3"/>
    <n v="21.857008784905194"/>
    <x v="1"/>
    <x v="6"/>
  </r>
  <r>
    <x v="32"/>
    <n v="5061689.8014158607"/>
    <n v="25052.247749289265"/>
    <n v="609"/>
    <n v="25052.247749289265"/>
    <n v="8.9805113344766099"/>
    <n v="20642.600649903739"/>
    <n v="29461.89484867479"/>
    <x v="1"/>
    <x v="6"/>
  </r>
  <r>
    <x v="33"/>
    <n v="5001792.4887478547"/>
    <n v="24013.313821789157"/>
    <n v="577"/>
    <n v="24013.313821789157"/>
    <n v="9.3134532403570436"/>
    <n v="19629.8350634542"/>
    <n v="28396.792580124114"/>
    <x v="1"/>
    <x v="6"/>
  </r>
  <r>
    <x v="34"/>
    <n v="5060526.2470637076"/>
    <n v="25003.018659051613"/>
    <n v="607"/>
    <n v="25003.018659051613"/>
    <n v="8.9971590076883885"/>
    <n v="20593.878421916947"/>
    <n v="29412.15889618628"/>
    <x v="1"/>
    <x v="6"/>
  </r>
  <r>
    <x v="0"/>
    <n v="94690.775218725161"/>
    <n v="1579.8530981985505"/>
    <n v="51"/>
    <n v="1579.8530981985505"/>
    <n v="19.477675664831203"/>
    <n v="976.72451980066467"/>
    <n v="2182.981676596436"/>
    <x v="1"/>
    <x v="7"/>
  </r>
  <r>
    <x v="1"/>
    <n v="8485.1894617428243"/>
    <n v="103.73107197338061"/>
    <n v="2"/>
    <n v="103.73107197338061"/>
    <n v="88.801828016004322"/>
    <n v="1E-3"/>
    <n v="284.27664471398043"/>
    <x v="1"/>
    <x v="7"/>
  </r>
  <r>
    <x v="2"/>
    <n v="1590.1770669401619"/>
    <n v="51.572602616750963"/>
    <n v="3"/>
    <n v="51.572602616750963"/>
    <n v="77.322109561350231"/>
    <n v="1E-3"/>
    <n v="129.73157024272032"/>
    <x v="1"/>
    <x v="7"/>
  </r>
  <r>
    <x v="3"/>
    <n v="410357.20767443127"/>
    <n v="7028.2245378512889"/>
    <n v="181"/>
    <n v="7028.2245378512889"/>
    <n v="9.1145536386478465"/>
    <n v="5772.6655989710407"/>
    <n v="8283.783476731538"/>
    <x v="1"/>
    <x v="7"/>
  </r>
  <r>
    <x v="4"/>
    <n v="32186.784371640802"/>
    <n v="454.57145749963684"/>
    <n v="12"/>
    <n v="454.57145749963684"/>
    <n v="39.467228705518544"/>
    <n v="102.9342142473111"/>
    <n v="806.20870075196262"/>
    <x v="1"/>
    <x v="7"/>
  </r>
  <r>
    <x v="5"/>
    <n v="13786.400879819739"/>
    <n v="269.50367738645372"/>
    <n v="6"/>
    <n v="269.50367738645372"/>
    <n v="43.567310998207013"/>
    <n v="39.369287040474546"/>
    <n v="499.63806773243289"/>
    <x v="1"/>
    <x v="7"/>
  </r>
  <r>
    <x v="6"/>
    <n v="535857.97755496495"/>
    <n v="3350.818138223558"/>
    <n v="46"/>
    <n v="3350.818138223558"/>
    <n v="21.846103791612411"/>
    <n v="1916.0526498683516"/>
    <n v="4785.5836265787639"/>
    <x v="1"/>
    <x v="7"/>
  </r>
  <r>
    <x v="7"/>
    <n v="8082.5328832640171"/>
    <n v="200.98658627271681"/>
    <n v="7"/>
    <n v="200.98658627271681"/>
    <n v="44.730800078997859"/>
    <n v="24.776886413863821"/>
    <n v="377.19628613156976"/>
    <x v="1"/>
    <x v="7"/>
  </r>
  <r>
    <x v="8"/>
    <n v="12161.291502678727"/>
    <n v="449.60078283313806"/>
    <n v="18"/>
    <n v="449.60078283313806"/>
    <n v="24.528036880202915"/>
    <n v="233.45542101223154"/>
    <n v="665.74614465404454"/>
    <x v="1"/>
    <x v="7"/>
  </r>
  <r>
    <x v="9"/>
    <n v="138848.28091034049"/>
    <n v="3672.9911498445022"/>
    <n v="112"/>
    <n v="3672.9911498445022"/>
    <n v="10.144960762091754"/>
    <n v="2942.6490683887205"/>
    <n v="4403.3332313002838"/>
    <x v="1"/>
    <x v="7"/>
  </r>
  <r>
    <x v="10"/>
    <n v="0"/>
    <n v="0"/>
    <n v="0"/>
    <n v="0"/>
    <m/>
    <n v="0"/>
    <n v="0"/>
    <x v="1"/>
    <x v="7"/>
  </r>
  <r>
    <x v="11"/>
    <n v="355643.42446253513"/>
    <n v="2687.3851342659077"/>
    <n v="77"/>
    <n v="2687.3851342659077"/>
    <n v="22.191031057022233"/>
    <n v="1518.522533523085"/>
    <n v="3856.2477350087302"/>
    <x v="1"/>
    <x v="7"/>
  </r>
  <r>
    <x v="12"/>
    <n v="3624.0125503781492"/>
    <n v="83.096090159572753"/>
    <n v="3"/>
    <n v="83.096090159572753"/>
    <n v="72.44597416926814"/>
    <n v="1E-3"/>
    <n v="201.08764330441738"/>
    <x v="1"/>
    <x v="7"/>
  </r>
  <r>
    <x v="13"/>
    <n v="18392.536442002165"/>
    <n v="307.20291659901363"/>
    <n v="5"/>
    <n v="307.20291659901363"/>
    <n v="44.146418703885729"/>
    <n v="41.389508367608755"/>
    <n v="573.01632483041851"/>
    <x v="1"/>
    <x v="7"/>
  </r>
  <r>
    <x v="14"/>
    <n v="94667.129545016491"/>
    <n v="994.14324604204285"/>
    <n v="29"/>
    <n v="994.14324604204285"/>
    <n v="30.949286266851704"/>
    <n v="391.08997736660035"/>
    <n v="1597.1965147174853"/>
    <x v="1"/>
    <x v="7"/>
  </r>
  <r>
    <x v="15"/>
    <n v="11380729.899364108"/>
    <n v="10872.589612285808"/>
    <n v="146"/>
    <n v="10872.589612285808"/>
    <n v="31.027877083182521"/>
    <n v="4260.4634805943424"/>
    <n v="17484.715743977275"/>
    <x v="1"/>
    <x v="7"/>
  </r>
  <r>
    <x v="16"/>
    <n v="41144.377512061532"/>
    <n v="893.12985182353725"/>
    <n v="28"/>
    <n v="893.12985182353725"/>
    <n v="22.711229329834193"/>
    <n v="495.56194485626764"/>
    <n v="1290.6977587908068"/>
    <x v="1"/>
    <x v="7"/>
  </r>
  <r>
    <x v="17"/>
    <n v="1249.0757516535946"/>
    <n v="90.63160933867897"/>
    <n v="6"/>
    <n v="90.63160933867897"/>
    <n v="38.995518290707786"/>
    <n v="21.360768376897298"/>
    <n v="159.90245030046066"/>
    <x v="1"/>
    <x v="7"/>
  </r>
  <r>
    <x v="18"/>
    <n v="11619.405055369052"/>
    <n v="243.23475121712528"/>
    <n v="8"/>
    <n v="243.23475121712528"/>
    <n v="44.316588673204961"/>
    <n v="31.959796571039135"/>
    <n v="454.50970586321142"/>
    <x v="1"/>
    <x v="7"/>
  </r>
  <r>
    <x v="19"/>
    <n v="90002.695374658113"/>
    <n v="1992.3395315844161"/>
    <n v="55"/>
    <n v="1992.3395315844161"/>
    <n v="15.057899896152897"/>
    <n v="1404.3307267597888"/>
    <n v="2580.3483364090434"/>
    <x v="1"/>
    <x v="7"/>
  </r>
  <r>
    <x v="20"/>
    <n v="2304.9566038160733"/>
    <n v="173.82800094382918"/>
    <n v="14"/>
    <n v="173.82800094382918"/>
    <n v="27.619234719556609"/>
    <n v="79.72847230941025"/>
    <n v="267.92752957824814"/>
    <x v="1"/>
    <x v="7"/>
  </r>
  <r>
    <x v="21"/>
    <n v="40127.522701211725"/>
    <n v="981.82398876704178"/>
    <n v="32"/>
    <n v="981.82398876704178"/>
    <n v="20.402694918307233"/>
    <n v="589.19962476376838"/>
    <n v="1374.4483527703151"/>
    <x v="1"/>
    <x v="7"/>
  </r>
  <r>
    <x v="22"/>
    <n v="5218.302631350205"/>
    <n v="128.84574087352195"/>
    <n v="6"/>
    <n v="128.84574087352195"/>
    <n v="56.065353392196414"/>
    <n v="1E-3"/>
    <n v="270.43186797852809"/>
    <x v="1"/>
    <x v="7"/>
  </r>
  <r>
    <x v="23"/>
    <n v="36142.340080667294"/>
    <n v="599.33603102225413"/>
    <n v="16"/>
    <n v="599.33603102225413"/>
    <n v="31.720333631458399"/>
    <n v="226.71770933920612"/>
    <n v="971.9543527053022"/>
    <x v="1"/>
    <x v="7"/>
  </r>
  <r>
    <x v="24"/>
    <n v="172757.12687098846"/>
    <n v="855.21992538247241"/>
    <n v="18"/>
    <n v="855.21992538247241"/>
    <n v="48.600437141602129"/>
    <n v="40.56430575686079"/>
    <n v="1669.8755450080839"/>
    <x v="1"/>
    <x v="7"/>
  </r>
  <r>
    <x v="25"/>
    <n v="1277060.8180180136"/>
    <n v="1472.1151145065758"/>
    <n v="12"/>
    <n v="1472.1151145065758"/>
    <n v="76.765135079363247"/>
    <n v="1E-3"/>
    <n v="3687.0545806089794"/>
    <x v="1"/>
    <x v="7"/>
  </r>
  <r>
    <x v="26"/>
    <n v="0"/>
    <n v="0"/>
    <n v="0"/>
    <n v="0"/>
    <m/>
    <n v="0"/>
    <n v="0"/>
    <x v="1"/>
    <x v="7"/>
  </r>
  <r>
    <x v="27"/>
    <n v="15.661986202329263"/>
    <n v="4.4874089854831336"/>
    <n v="1"/>
    <n v="4.4874089854831336"/>
    <n v="88.191710368819685"/>
    <n v="1E-3"/>
    <n v="12.244153547144816"/>
    <x v="1"/>
    <x v="7"/>
  </r>
  <r>
    <x v="28"/>
    <n v="0"/>
    <n v="0"/>
    <n v="0"/>
    <n v="0"/>
    <m/>
    <n v="0"/>
    <n v="0"/>
    <x v="1"/>
    <x v="7"/>
  </r>
  <r>
    <x v="29"/>
    <n v="8656.3822774196396"/>
    <n v="148.81064119757517"/>
    <n v="5"/>
    <n v="148.81064119757517"/>
    <n v="62.522196295384759"/>
    <n v="1E-3"/>
    <n v="331.1684163455937"/>
    <x v="1"/>
    <x v="7"/>
  </r>
  <r>
    <x v="30"/>
    <n v="0"/>
    <n v="0"/>
    <n v="0"/>
    <n v="0"/>
    <m/>
    <n v="0"/>
    <n v="0"/>
    <x v="1"/>
    <x v="7"/>
  </r>
  <r>
    <x v="31"/>
    <n v="37390.204013518422"/>
    <n v="201.90649869696907"/>
    <n v="2"/>
    <n v="201.90649869696907"/>
    <n v="95.769808662568224"/>
    <n v="1E-3"/>
    <n v="580.90281495655006"/>
    <x v="1"/>
    <x v="7"/>
  </r>
  <r>
    <x v="32"/>
    <n v="14832792.488765515"/>
    <n v="39891.979196391818"/>
    <n v="901"/>
    <n v="39891.979196391818"/>
    <n v="9.6544130736899074"/>
    <n v="32343.359744807203"/>
    <n v="47440.598647976432"/>
    <x v="1"/>
    <x v="7"/>
  </r>
  <r>
    <x v="33"/>
    <n v="13459740.681509873"/>
    <n v="37195.819824596489"/>
    <n v="859"/>
    <n v="37195.819824596489"/>
    <n v="9.8633447025132561"/>
    <n v="30005.066053114089"/>
    <n v="44386.573596078888"/>
    <x v="1"/>
    <x v="7"/>
  </r>
  <r>
    <x v="34"/>
    <n v="14824120.444501895"/>
    <n v="39738.68114620875"/>
    <n v="895"/>
    <n v="39738.68114620875"/>
    <n v="9.6888229063783395"/>
    <n v="32192.268680699162"/>
    <n v="47285.093611718337"/>
    <x v="1"/>
    <x v="7"/>
  </r>
  <r>
    <x v="0"/>
    <n v="180779.3664552219"/>
    <n v="2622.9526429831071"/>
    <n v="80"/>
    <n v="2622.9526429831071"/>
    <n v="16.210036042657503"/>
    <n v="1789.5967681166846"/>
    <n v="3456.3085178495294"/>
    <x v="1"/>
    <x v="8"/>
  </r>
  <r>
    <x v="1"/>
    <n v="283.8420959792669"/>
    <n v="24.228521434351293"/>
    <n v="2"/>
    <n v="24.228521434351293"/>
    <n v="69.536285987263128"/>
    <n v="1E-3"/>
    <n v="57.249844786299981"/>
    <x v="1"/>
    <x v="8"/>
  </r>
  <r>
    <x v="2"/>
    <n v="175.15561589967376"/>
    <n v="15.675773344424291"/>
    <n v="2"/>
    <n v="15.675773344424291"/>
    <n v="84.427330541908347"/>
    <n v="1E-3"/>
    <n v="41.615661818359307"/>
    <x v="1"/>
    <x v="8"/>
  </r>
  <r>
    <x v="3"/>
    <n v="307414.50547790143"/>
    <n v="6751.0921023740566"/>
    <n v="186"/>
    <n v="6751.0921023740566"/>
    <n v="8.2127413422791875"/>
    <n v="5664.3706273658991"/>
    <n v="7837.8135773822141"/>
    <x v="1"/>
    <x v="8"/>
  </r>
  <r>
    <x v="4"/>
    <n v="12115.293573263547"/>
    <n v="362.47088400748095"/>
    <n v="12"/>
    <n v="362.47088400748095"/>
    <n v="30.366437456466439"/>
    <n v="146.73467519901681"/>
    <n v="578.20709281594509"/>
    <x v="1"/>
    <x v="8"/>
  </r>
  <r>
    <x v="5"/>
    <n v="22512.833315332125"/>
    <n v="462.89980389496725"/>
    <n v="10"/>
    <n v="462.89980389496725"/>
    <n v="32.413660657713415"/>
    <n v="168.81597152028553"/>
    <n v="756.98363626964897"/>
    <x v="1"/>
    <x v="8"/>
  </r>
  <r>
    <x v="6"/>
    <n v="2282072.3191352161"/>
    <n v="5347.7609582755886"/>
    <n v="51"/>
    <n v="5347.7609582755886"/>
    <n v="28.248325914746729"/>
    <n v="2386.8811867904569"/>
    <n v="8308.6407297607202"/>
    <x v="1"/>
    <x v="8"/>
  </r>
  <r>
    <x v="7"/>
    <n v="9201.6410834269809"/>
    <n v="243.01425471211905"/>
    <n v="8"/>
    <n v="243.01425471211905"/>
    <n v="39.473069156851764"/>
    <n v="55.000892458014647"/>
    <n v="431.02761696622349"/>
    <x v="1"/>
    <x v="8"/>
  </r>
  <r>
    <x v="8"/>
    <n v="65868.752920248662"/>
    <n v="456.54413727716678"/>
    <n v="11"/>
    <n v="456.54413727716678"/>
    <n v="56.215612953409789"/>
    <n v="1E-3"/>
    <n v="959.57634421667012"/>
    <x v="1"/>
    <x v="8"/>
  </r>
  <r>
    <x v="9"/>
    <n v="296627.206693443"/>
    <n v="5503.9269955455256"/>
    <n v="153"/>
    <n v="5503.9269955455256"/>
    <n v="9.8953879690135942"/>
    <n v="4436.4425332541396"/>
    <n v="6571.4114578369117"/>
    <x v="1"/>
    <x v="8"/>
  </r>
  <r>
    <x v="10"/>
    <n v="53611.710585556517"/>
    <n v="232.27014906849334"/>
    <n v="1"/>
    <n v="232.27014906849334"/>
    <n v="99.686519604825847"/>
    <n v="1E-3"/>
    <n v="686.09252333564416"/>
    <x v="1"/>
    <x v="8"/>
  </r>
  <r>
    <x v="11"/>
    <n v="260439.03841468279"/>
    <n v="1990.9578401603915"/>
    <n v="65"/>
    <n v="1990.9578401603915"/>
    <n v="25.632500702018195"/>
    <n v="990.70656674263398"/>
    <n v="2991.2091135781488"/>
    <x v="1"/>
    <x v="8"/>
  </r>
  <r>
    <x v="12"/>
    <n v="4768.7235652518557"/>
    <n v="114.17989997862101"/>
    <n v="3"/>
    <n v="114.17989997862101"/>
    <n v="60.479948919996254"/>
    <n v="1E-3"/>
    <n v="249.52955253920771"/>
    <x v="1"/>
    <x v="8"/>
  </r>
  <r>
    <x v="13"/>
    <n v="19411.434781686086"/>
    <n v="156.71319869539275"/>
    <n v="2"/>
    <n v="156.71319869539275"/>
    <n v="88.904397561136122"/>
    <n v="1E-3"/>
    <n v="429.79005208528605"/>
    <x v="1"/>
    <x v="8"/>
  </r>
  <r>
    <x v="14"/>
    <n v="141993.48125966269"/>
    <n v="1435.0813463343941"/>
    <n v="47"/>
    <n v="1435.0813463343941"/>
    <n v="26.257760580696303"/>
    <n v="696.51370717930615"/>
    <n v="2173.6489854894821"/>
    <x v="1"/>
    <x v="8"/>
  </r>
  <r>
    <x v="15"/>
    <n v="802900.85989484214"/>
    <n v="5818.8793775432659"/>
    <n v="154"/>
    <n v="5818.8793775432659"/>
    <n v="15.398967661347626"/>
    <n v="4062.6265644858677"/>
    <n v="7575.1321906006642"/>
    <x v="1"/>
    <x v="8"/>
  </r>
  <r>
    <x v="16"/>
    <n v="39293.744904811021"/>
    <n v="866.22538396458322"/>
    <n v="29"/>
    <n v="866.22538396458322"/>
    <n v="22.883940215450643"/>
    <n v="477.70144592945775"/>
    <n v="1254.7493219997086"/>
    <x v="1"/>
    <x v="8"/>
  </r>
  <r>
    <x v="17"/>
    <n v="1001.8303407248345"/>
    <n v="84.213683642068901"/>
    <n v="8"/>
    <n v="84.213683642068901"/>
    <n v="37.584988840556278"/>
    <n v="22.176344587846692"/>
    <n v="146.2510226962911"/>
    <x v="1"/>
    <x v="8"/>
  </r>
  <r>
    <x v="18"/>
    <n v="14329.66074449768"/>
    <n v="511.5142482695536"/>
    <n v="18"/>
    <n v="511.5142482695536"/>
    <n v="23.402390333568402"/>
    <n v="276.88938872550978"/>
    <n v="746.13910781359743"/>
    <x v="1"/>
    <x v="8"/>
  </r>
  <r>
    <x v="19"/>
    <n v="87619.859266449756"/>
    <n v="1596.2612020859553"/>
    <n v="46"/>
    <n v="1596.2612020859553"/>
    <n v="18.543739494048079"/>
    <n v="1016.0884249255706"/>
    <n v="2176.4339792463402"/>
    <x v="1"/>
    <x v="8"/>
  </r>
  <r>
    <x v="20"/>
    <n v="3973.5998375529693"/>
    <n v="246.51013477566224"/>
    <n v="18"/>
    <n v="246.51013477566224"/>
    <n v="25.571563673628674"/>
    <n v="122.95860246649383"/>
    <n v="370.06166708483067"/>
    <x v="1"/>
    <x v="8"/>
  </r>
  <r>
    <x v="21"/>
    <n v="152892.05263885832"/>
    <n v="1681.7698091228078"/>
    <n v="46"/>
    <n v="1681.7698091228078"/>
    <n v="23.250157746486487"/>
    <n v="915.38210735728626"/>
    <n v="2448.1575108883294"/>
    <x v="1"/>
    <x v="8"/>
  </r>
  <r>
    <x v="22"/>
    <n v="30551.91484311768"/>
    <n v="675.88733388205048"/>
    <n v="21"/>
    <n v="675.88733388205048"/>
    <n v="25.860975901344897"/>
    <n v="333.29685523251055"/>
    <n v="1018.4778125315904"/>
    <x v="1"/>
    <x v="8"/>
  </r>
  <r>
    <x v="23"/>
    <n v="45817.767030831616"/>
    <n v="698.24834432111402"/>
    <n v="16"/>
    <n v="698.24834432111402"/>
    <n v="30.655404090506146"/>
    <n v="278.70867536757783"/>
    <n v="1117.7880132746502"/>
    <x v="1"/>
    <x v="8"/>
  </r>
  <r>
    <x v="24"/>
    <n v="103216.63628554906"/>
    <n v="879.16484601119271"/>
    <n v="20"/>
    <n v="879.16484601119271"/>
    <n v="36.54302850549859"/>
    <n v="249.46886384633467"/>
    <n v="1508.8608281760507"/>
    <x v="1"/>
    <x v="8"/>
  </r>
  <r>
    <x v="25"/>
    <n v="18001.452356061778"/>
    <n v="425.86308894499638"/>
    <n v="13"/>
    <n v="425.86308894499638"/>
    <n v="31.505311128199043"/>
    <n v="162.89088628652735"/>
    <n v="688.83529160346541"/>
    <x v="1"/>
    <x v="8"/>
  </r>
  <r>
    <x v="26"/>
    <n v="0"/>
    <n v="0"/>
    <n v="0"/>
    <n v="0"/>
    <m/>
    <n v="0"/>
    <n v="0"/>
    <x v="1"/>
    <x v="8"/>
  </r>
  <r>
    <x v="27"/>
    <n v="0"/>
    <n v="0"/>
    <n v="0"/>
    <n v="0"/>
    <m/>
    <n v="0"/>
    <n v="0"/>
    <x v="1"/>
    <x v="8"/>
  </r>
  <r>
    <x v="28"/>
    <n v="0"/>
    <n v="0"/>
    <n v="0"/>
    <n v="0"/>
    <m/>
    <n v="0"/>
    <n v="0"/>
    <x v="1"/>
    <x v="8"/>
  </r>
  <r>
    <x v="29"/>
    <n v="2233.012253036125"/>
    <n v="98.109813369996715"/>
    <n v="5"/>
    <n v="98.109813369996715"/>
    <n v="48.165170668005011"/>
    <n v="5.4904856286252794"/>
    <n v="190.72914111136816"/>
    <x v="1"/>
    <x v="8"/>
  </r>
  <r>
    <x v="30"/>
    <n v="0"/>
    <n v="0"/>
    <n v="0"/>
    <n v="0"/>
    <m/>
    <n v="0"/>
    <n v="0"/>
    <x v="1"/>
    <x v="8"/>
  </r>
  <r>
    <x v="31"/>
    <n v="0"/>
    <n v="0"/>
    <n v="0"/>
    <n v="0"/>
    <m/>
    <n v="0"/>
    <n v="0"/>
    <x v="1"/>
    <x v="8"/>
  </r>
  <r>
    <x v="32"/>
    <n v="4959107.6953691049"/>
    <n v="39302.415774019304"/>
    <n v="1027"/>
    <n v="39302.415774019304"/>
    <n v="5.6660776798613437"/>
    <n v="34937.681174696001"/>
    <n v="43667.150373342607"/>
    <x v="1"/>
    <x v="8"/>
  </r>
  <r>
    <x v="33"/>
    <n v="4816930.9198282883"/>
    <n v="37385.024574419753"/>
    <n v="982"/>
    <n v="37385.024574419753"/>
    <n v="5.8706682417322122"/>
    <n v="33083.313075305436"/>
    <n v="41686.73607353407"/>
    <x v="1"/>
    <x v="8"/>
  </r>
  <r>
    <x v="34"/>
    <n v="4903262.9725305121"/>
    <n v="38972.035811580819"/>
    <n v="1021"/>
    <n v="38972.035811580819"/>
    <n v="5.6818465438448715"/>
    <n v="34631.946522721293"/>
    <n v="43312.125100440346"/>
    <x v="1"/>
    <x v="8"/>
  </r>
  <r>
    <x v="0"/>
    <n v="519162.2757745338"/>
    <n v="3720.9703230394198"/>
    <n v="81"/>
    <n v="3720.9703230394198"/>
    <n v="19.364012641032545"/>
    <n v="2308.7331621434714"/>
    <n v="5133.2074839353681"/>
    <x v="1"/>
    <x v="9"/>
  </r>
  <r>
    <x v="1"/>
    <n v="31657.983072935298"/>
    <n v="320.52223216511447"/>
    <n v="5"/>
    <n v="320.52223216511447"/>
    <n v="55.511563904227479"/>
    <n v="1E-3"/>
    <n v="669.25896348687843"/>
    <x v="1"/>
    <x v="9"/>
  </r>
  <r>
    <x v="2"/>
    <n v="5699.2557260691847"/>
    <n v="136.29914352822109"/>
    <n v="5"/>
    <n v="136.29914352822109"/>
    <n v="55.388033382354863"/>
    <n v="1E-3"/>
    <n v="284.26623715807983"/>
    <x v="1"/>
    <x v="9"/>
  </r>
  <r>
    <x v="3"/>
    <n v="519441.48191421607"/>
    <n v="12353.291731945841"/>
    <n v="316"/>
    <n v="12353.291731945841"/>
    <n v="5.8342578162489689"/>
    <n v="10940.674870613069"/>
    <n v="13765.908593278613"/>
    <x v="1"/>
    <x v="9"/>
  </r>
  <r>
    <x v="4"/>
    <n v="6435.5100041555897"/>
    <n v="246.36100491961506"/>
    <n v="10"/>
    <n v="246.36100491961506"/>
    <n v="32.562633259101489"/>
    <n v="89.126609089809051"/>
    <n v="403.59540074942106"/>
    <x v="1"/>
    <x v="9"/>
  </r>
  <r>
    <x v="5"/>
    <n v="7617.3230391249281"/>
    <n v="169.58747587529126"/>
    <n v="5"/>
    <n v="169.58747587529126"/>
    <n v="51.46445886543497"/>
    <n v="1E-3"/>
    <n v="340.65093833031796"/>
    <x v="1"/>
    <x v="9"/>
  </r>
  <r>
    <x v="6"/>
    <n v="944685.70556342509"/>
    <n v="5901.4884695206028"/>
    <n v="77"/>
    <n v="5901.4884695206028"/>
    <n v="16.469564258624704"/>
    <n v="3996.4675755426774"/>
    <n v="7806.5093634985278"/>
    <x v="1"/>
    <x v="9"/>
  </r>
  <r>
    <x v="7"/>
    <n v="14763.248857671824"/>
    <n v="287.16049938744828"/>
    <n v="12"/>
    <n v="287.16049938744828"/>
    <n v="42.31226464470312"/>
    <n v="49.012442893946599"/>
    <n v="525.30855588094994"/>
    <x v="1"/>
    <x v="9"/>
  </r>
  <r>
    <x v="8"/>
    <n v="22789.48981835214"/>
    <n v="762.15144775222711"/>
    <n v="29"/>
    <n v="762.15144775222711"/>
    <n v="19.807333890103099"/>
    <n v="466.26615902333208"/>
    <n v="1058.0367364811223"/>
    <x v="1"/>
    <x v="9"/>
  </r>
  <r>
    <x v="9"/>
    <n v="465984.90417629801"/>
    <n v="7036.8801784942643"/>
    <n v="191"/>
    <n v="7036.8801784942643"/>
    <n v="9.7007601709562596"/>
    <n v="5698.9236740130218"/>
    <n v="8374.8366829755068"/>
    <x v="1"/>
    <x v="9"/>
  </r>
  <r>
    <x v="10"/>
    <n v="0"/>
    <n v="0"/>
    <n v="0"/>
    <n v="0"/>
    <m/>
    <n v="0"/>
    <n v="0"/>
    <x v="1"/>
    <x v="9"/>
  </r>
  <r>
    <x v="11"/>
    <n v="161401.79421472218"/>
    <n v="2151.3766006358251"/>
    <n v="70"/>
    <n v="2151.3766006358251"/>
    <n v="18.674016507723028"/>
    <n v="1363.9496944056173"/>
    <n v="2938.8035068660329"/>
    <x v="1"/>
    <x v="9"/>
  </r>
  <r>
    <x v="12"/>
    <n v="3036.6345402543398"/>
    <n v="64.880961604492057"/>
    <n v="4"/>
    <n v="64.880961604492057"/>
    <n v="84.933493092969243"/>
    <n v="1E-3"/>
    <n v="172.88806900877853"/>
    <x v="1"/>
    <x v="9"/>
  </r>
  <r>
    <x v="13"/>
    <n v="342402.15591676399"/>
    <n v="1051.7005639448528"/>
    <n v="8"/>
    <n v="1051.7005639448528"/>
    <n v="55.638592940209229"/>
    <n v="1E-3"/>
    <n v="2198.5972995622492"/>
    <x v="1"/>
    <x v="9"/>
  </r>
  <r>
    <x v="14"/>
    <n v="54072.22512635975"/>
    <n v="1013.6410157536304"/>
    <n v="35"/>
    <n v="1013.6410157536304"/>
    <n v="22.940503487787208"/>
    <n v="557.87368471132811"/>
    <n v="1469.4083467959326"/>
    <x v="1"/>
    <x v="9"/>
  </r>
  <r>
    <x v="15"/>
    <n v="6889077.9791831356"/>
    <n v="10145.327238149834"/>
    <n v="187"/>
    <n v="10145.327238149834"/>
    <n v="25.871075927027675"/>
    <n v="5000.9048250085934"/>
    <n v="15289.749651291073"/>
    <x v="1"/>
    <x v="9"/>
  </r>
  <r>
    <x v="16"/>
    <n v="41483.743858425201"/>
    <n v="922.98868511454839"/>
    <n v="31"/>
    <n v="922.98868511454839"/>
    <n v="22.06696442991203"/>
    <n v="523.78453883532165"/>
    <n v="1322.1928313937751"/>
    <x v="1"/>
    <x v="9"/>
  </r>
  <r>
    <x v="17"/>
    <n v="28497.307488491489"/>
    <n v="364.86666701477884"/>
    <n v="19"/>
    <n v="364.86666701477884"/>
    <n v="46.266614822147083"/>
    <n v="33.996214348196759"/>
    <n v="695.73711968136092"/>
    <x v="1"/>
    <x v="9"/>
  </r>
  <r>
    <x v="18"/>
    <n v="22555.090225684278"/>
    <n v="813.00860704585045"/>
    <n v="27"/>
    <n v="813.00860704585045"/>
    <n v="18.47256234639331"/>
    <n v="518.64890428239687"/>
    <n v="1107.368309809304"/>
    <x v="1"/>
    <x v="9"/>
  </r>
  <r>
    <x v="19"/>
    <n v="269038.36833150586"/>
    <n v="3685.9026251387395"/>
    <n v="95"/>
    <n v="3685.9026251387395"/>
    <n v="14.072240618733076"/>
    <n v="2669.2720158305638"/>
    <n v="4702.5332344469152"/>
    <x v="1"/>
    <x v="9"/>
  </r>
  <r>
    <x v="20"/>
    <n v="90872.199834874045"/>
    <n v="645.03264384135923"/>
    <n v="29"/>
    <n v="645.03264384135923"/>
    <n v="46.734093897823136"/>
    <n v="54.190327410272744"/>
    <n v="1235.8749602724456"/>
    <x v="1"/>
    <x v="9"/>
  </r>
  <r>
    <x v="21"/>
    <n v="143586.68751174252"/>
    <n v="1938.7209823435469"/>
    <n v="60"/>
    <n v="1938.7209823435469"/>
    <n v="19.545274658776364"/>
    <n v="1196.0214342454551"/>
    <n v="2681.4205304416387"/>
    <x v="1"/>
    <x v="9"/>
  </r>
  <r>
    <x v="22"/>
    <n v="12318.15340228547"/>
    <n v="448.96952333293075"/>
    <n v="21"/>
    <n v="448.96952333293075"/>
    <n v="24.72042554763091"/>
    <n v="231.43465690867254"/>
    <n v="666.50438975718896"/>
    <x v="1"/>
    <x v="9"/>
  </r>
  <r>
    <x v="23"/>
    <n v="50622.170003897125"/>
    <n v="913.03496971678669"/>
    <n v="17"/>
    <n v="913.03496971678669"/>
    <n v="24.642397990700239"/>
    <n v="472.04729609430188"/>
    <n v="1354.0226433392716"/>
    <x v="1"/>
    <x v="9"/>
  </r>
  <r>
    <x v="24"/>
    <n v="83659.797586200628"/>
    <n v="825.08324874294203"/>
    <n v="21"/>
    <n v="825.08324874294203"/>
    <n v="35.055860725591096"/>
    <n v="258.17278102590615"/>
    <n v="1391.9937164599778"/>
    <x v="1"/>
    <x v="9"/>
  </r>
  <r>
    <x v="25"/>
    <n v="25972.622473052292"/>
    <n v="457.20333354670913"/>
    <n v="21"/>
    <n v="457.20333354670913"/>
    <n v="35.249138987856568"/>
    <n v="141.32926608868297"/>
    <n v="773.07740100473529"/>
    <x v="1"/>
    <x v="9"/>
  </r>
  <r>
    <x v="26"/>
    <n v="0"/>
    <n v="0"/>
    <n v="0"/>
    <n v="0"/>
    <m/>
    <n v="0"/>
    <n v="0"/>
    <x v="1"/>
    <x v="9"/>
  </r>
  <r>
    <x v="27"/>
    <n v="0"/>
    <n v="0"/>
    <n v="0"/>
    <n v="0"/>
    <m/>
    <n v="0"/>
    <n v="0"/>
    <x v="1"/>
    <x v="9"/>
  </r>
  <r>
    <x v="28"/>
    <n v="23.058116370764726"/>
    <n v="5.093170026330391"/>
    <n v="1"/>
    <n v="5.093170026330391"/>
    <n v="94.28090415820634"/>
    <n v="1E-3"/>
    <n v="14.504868058562925"/>
    <x v="1"/>
    <x v="9"/>
  </r>
  <r>
    <x v="29"/>
    <n v="4211.6331640609897"/>
    <n v="165.39140300587337"/>
    <n v="6"/>
    <n v="165.39140300587337"/>
    <n v="39.238494595935215"/>
    <n v="38.193093413895312"/>
    <n v="292.58971259785142"/>
    <x v="1"/>
    <x v="9"/>
  </r>
  <r>
    <x v="30"/>
    <n v="0"/>
    <n v="0"/>
    <n v="0"/>
    <n v="0"/>
    <m/>
    <n v="0"/>
    <n v="0"/>
    <x v="1"/>
    <x v="9"/>
  </r>
  <r>
    <x v="31"/>
    <n v="50.774195702024159"/>
    <n v="9.8908299872205525"/>
    <n v="2"/>
    <n v="9.8908299872205525"/>
    <n v="72.042502364278391"/>
    <n v="1E-3"/>
    <n v="23.857008784905194"/>
    <x v="1"/>
    <x v="9"/>
  </r>
  <r>
    <x v="32"/>
    <n v="10761119.573120309"/>
    <n v="56556.825575574287"/>
    <n v="1385"/>
    <n v="56556.825575574287"/>
    <n v="5.8002098057885956"/>
    <n v="50127.213071534949"/>
    <n v="62986.438079613625"/>
    <x v="1"/>
    <x v="9"/>
  </r>
  <r>
    <x v="33"/>
    <n v="10672621.992128104"/>
    <n v="54836.624393416067"/>
    <n v="1333"/>
    <n v="54836.624393416067"/>
    <n v="5.9575109735826466"/>
    <n v="48433.50447848715"/>
    <n v="61239.744308344983"/>
    <x v="1"/>
    <x v="9"/>
  </r>
  <r>
    <x v="34"/>
    <n v="10756884.881839877"/>
    <n v="56386.341002542074"/>
    <n v="1378"/>
    <n v="56386.341002542074"/>
    <n v="5.8166019827136806"/>
    <n v="49957.993706224297"/>
    <n v="62814.688298859852"/>
    <x v="1"/>
    <x v="9"/>
  </r>
  <r>
    <x v="0"/>
    <n v="191146.88613598185"/>
    <n v="3648.9081464462652"/>
    <n v="108"/>
    <n v="3648.9081464462652"/>
    <n v="11.981761834673744"/>
    <n v="2791.9893184467937"/>
    <n v="4505.8269744457366"/>
    <x v="1"/>
    <x v="10"/>
  </r>
  <r>
    <x v="1"/>
    <n v="8878.9549687140243"/>
    <n v="134.24256051078541"/>
    <n v="4"/>
    <n v="134.24256051078541"/>
    <n v="70.192498195047378"/>
    <n v="1E-3"/>
    <n v="318.92984596328154"/>
    <x v="1"/>
    <x v="10"/>
  </r>
  <r>
    <x v="2"/>
    <n v="20547.638761911643"/>
    <n v="463.42650307933002"/>
    <n v="14"/>
    <n v="463.42650307933002"/>
    <n v="30.931436790010618"/>
    <n v="182.4713303777765"/>
    <n v="744.3816757808836"/>
    <x v="1"/>
    <x v="10"/>
  </r>
  <r>
    <x v="3"/>
    <n v="484835.96108199359"/>
    <n v="13093.853228727772"/>
    <n v="343"/>
    <n v="13093.853228727772"/>
    <n v="5.3177748265261773"/>
    <n v="11729.102032321414"/>
    <n v="14458.60442513413"/>
    <x v="1"/>
    <x v="10"/>
  </r>
  <r>
    <x v="4"/>
    <n v="47392.782874759076"/>
    <n v="972.7535997885908"/>
    <n v="27"/>
    <n v="972.7535997885908"/>
    <n v="22.379648382700942"/>
    <n v="546.0638826735958"/>
    <n v="1399.4433169035858"/>
    <x v="1"/>
    <x v="10"/>
  </r>
  <r>
    <x v="5"/>
    <n v="30718.570227094911"/>
    <n v="625.97836167478192"/>
    <n v="13"/>
    <n v="625.97836167478192"/>
    <n v="27.998913435465532"/>
    <n v="282.45476803904955"/>
    <n v="969.50195531051429"/>
    <x v="1"/>
    <x v="10"/>
  </r>
  <r>
    <x v="6"/>
    <n v="439638.96095815772"/>
    <n v="5343.5367359990951"/>
    <n v="77"/>
    <n v="5343.5367359990951"/>
    <n v="12.408500054607584"/>
    <n v="4043.9533287424238"/>
    <n v="6643.1201432557664"/>
    <x v="1"/>
    <x v="10"/>
  </r>
  <r>
    <x v="7"/>
    <n v="11126.033535028897"/>
    <n v="260.83356943480703"/>
    <n v="7"/>
    <n v="260.83356943480703"/>
    <n v="40.439585705679953"/>
    <n v="54.092740307691912"/>
    <n v="467.57439856192218"/>
    <x v="1"/>
    <x v="10"/>
  </r>
  <r>
    <x v="8"/>
    <n v="54690.602249879739"/>
    <n v="1537.8131163832209"/>
    <n v="52"/>
    <n v="1537.8131163832209"/>
    <n v="15.207323762367707"/>
    <n v="1079.4470862248572"/>
    <n v="1996.1791465415845"/>
    <x v="1"/>
    <x v="10"/>
  </r>
  <r>
    <x v="9"/>
    <n v="337173.53293607698"/>
    <n v="8401.7579997914436"/>
    <n v="254"/>
    <n v="8401.7579997914436"/>
    <n v="6.9112494772277611"/>
    <n v="7263.6517463479295"/>
    <n v="9539.8642532349586"/>
    <x v="1"/>
    <x v="10"/>
  </r>
  <r>
    <x v="10"/>
    <n v="53611.710585556517"/>
    <n v="232.27014906849334"/>
    <n v="1"/>
    <n v="232.27014906849334"/>
    <n v="99.686519604825847"/>
    <n v="1E-3"/>
    <n v="686.09252333564416"/>
    <x v="1"/>
    <x v="10"/>
  </r>
  <r>
    <x v="11"/>
    <n v="62426.138180295617"/>
    <n v="2025.9677436132686"/>
    <n v="95"/>
    <n v="2025.9677436132686"/>
    <n v="12.33248818881142"/>
    <n v="1536.2573675404069"/>
    <n v="2515.6781196861302"/>
    <x v="1"/>
    <x v="10"/>
  </r>
  <r>
    <x v="12"/>
    <n v="33815.324087866196"/>
    <n v="302.89163437719532"/>
    <n v="7"/>
    <n v="302.89163437719532"/>
    <n v="60.711295242193088"/>
    <n v="1E-3"/>
    <n v="663.31492582205567"/>
    <x v="1"/>
    <x v="10"/>
  </r>
  <r>
    <x v="13"/>
    <n v="166849.68404566994"/>
    <n v="725.99122026571547"/>
    <n v="8"/>
    <n v="725.99122026571547"/>
    <n v="56.264093443103306"/>
    <n v="1E-3"/>
    <n v="1526.5970822414106"/>
    <x v="1"/>
    <x v="10"/>
  </r>
  <r>
    <x v="14"/>
    <n v="89650.011949534965"/>
    <n v="1289.4700548197206"/>
    <n v="42"/>
    <n v="1289.4700548197206"/>
    <n v="23.220090863466229"/>
    <n v="702.61446278251981"/>
    <n v="1876.3256468569216"/>
    <x v="1"/>
    <x v="10"/>
  </r>
  <r>
    <x v="15"/>
    <n v="1780691.2003395504"/>
    <n v="7164.7173763264582"/>
    <n v="177"/>
    <n v="7164.7173763264582"/>
    <n v="18.624955451258565"/>
    <n v="4549.2435540096649"/>
    <n v="9780.1911986432515"/>
    <x v="1"/>
    <x v="10"/>
  </r>
  <r>
    <x v="16"/>
    <n v="57226.059693041556"/>
    <n v="1160.783120828723"/>
    <n v="35"/>
    <n v="1160.783120828723"/>
    <n v="20.608474131902817"/>
    <n v="691.912530029099"/>
    <n v="1629.6537116283471"/>
    <x v="1"/>
    <x v="10"/>
  </r>
  <r>
    <x v="17"/>
    <n v="3817.388765999347"/>
    <n v="202.65049361618884"/>
    <n v="12"/>
    <n v="202.65049361618884"/>
    <n v="30.488462900195508"/>
    <n v="81.551853312248625"/>
    <n v="323.74913392012905"/>
    <x v="1"/>
    <x v="10"/>
  </r>
  <r>
    <x v="18"/>
    <n v="15945.536741018263"/>
    <n v="696.83298167650059"/>
    <n v="27"/>
    <n v="696.83298167650059"/>
    <n v="18.121363551348598"/>
    <n v="449.33273128411054"/>
    <n v="944.33323206889065"/>
    <x v="1"/>
    <x v="10"/>
  </r>
  <r>
    <x v="19"/>
    <n v="163752.95571410639"/>
    <n v="2868.5287945243604"/>
    <n v="80"/>
    <n v="2868.5287945243604"/>
    <n v="14.107022535540942"/>
    <n v="2075.3873476995768"/>
    <n v="3661.6702413491439"/>
    <x v="1"/>
    <x v="10"/>
  </r>
  <r>
    <x v="20"/>
    <n v="17517.11723595926"/>
    <n v="581.88519995935644"/>
    <n v="35"/>
    <n v="581.88519995935644"/>
    <n v="22.745422433908509"/>
    <n v="322.47479620950469"/>
    <n v="841.29560370920819"/>
    <x v="1"/>
    <x v="10"/>
  </r>
  <r>
    <x v="21"/>
    <n v="159100.78805973064"/>
    <n v="2472.5879100405014"/>
    <n v="71"/>
    <n v="2472.5879100405014"/>
    <n v="16.131859245107883"/>
    <n v="1690.7940833762962"/>
    <n v="3254.3817367047068"/>
    <x v="1"/>
    <x v="10"/>
  </r>
  <r>
    <x v="22"/>
    <n v="38912.127195614928"/>
    <n v="850.80956277395308"/>
    <n v="32"/>
    <n v="850.80956277395308"/>
    <n v="23.185161419149768"/>
    <n v="464.1768845964944"/>
    <n v="1237.4422409514118"/>
    <x v="1"/>
    <x v="10"/>
  </r>
  <r>
    <x v="23"/>
    <n v="78422.466692141956"/>
    <n v="904.3419461680445"/>
    <n v="16"/>
    <n v="904.3419461680445"/>
    <n v="30.966175726554653"/>
    <n v="355.46331837813636"/>
    <n v="1453.2205739579526"/>
    <x v="1"/>
    <x v="10"/>
  </r>
  <r>
    <x v="24"/>
    <n v="115611.68807081944"/>
    <n v="1130.5693820267384"/>
    <n v="29"/>
    <n v="1130.5693820267384"/>
    <n v="30.074862570172776"/>
    <n v="464.13569373295172"/>
    <n v="1797.003070320525"/>
    <x v="1"/>
    <x v="10"/>
  </r>
  <r>
    <x v="25"/>
    <n v="40501.535941248439"/>
    <n v="491.55898258379432"/>
    <n v="15"/>
    <n v="491.55898258379432"/>
    <n v="40.941156838936799"/>
    <n v="97.109111913388347"/>
    <n v="886.00885325420029"/>
    <x v="1"/>
    <x v="10"/>
  </r>
  <r>
    <x v="26"/>
    <n v="0"/>
    <n v="0"/>
    <n v="0"/>
    <n v="0"/>
    <m/>
    <n v="0"/>
    <n v="0"/>
    <x v="1"/>
    <x v="10"/>
  </r>
  <r>
    <x v="27"/>
    <n v="15.661986202329263"/>
    <n v="4.4874089854831336"/>
    <n v="1"/>
    <n v="4.4874089854831336"/>
    <n v="88.191710368819685"/>
    <n v="1E-3"/>
    <n v="12.244153547144816"/>
    <x v="1"/>
    <x v="10"/>
  </r>
  <r>
    <x v="28"/>
    <n v="0"/>
    <n v="0"/>
    <n v="0"/>
    <n v="0"/>
    <m/>
    <n v="0"/>
    <n v="0"/>
    <x v="1"/>
    <x v="10"/>
  </r>
  <r>
    <x v="29"/>
    <n v="5623.089410626786"/>
    <n v="206.96707953464733"/>
    <n v="7"/>
    <n v="206.96707953464733"/>
    <n v="36.231492382434297"/>
    <n v="59.992046689392083"/>
    <n v="353.9421123799026"/>
    <x v="1"/>
    <x v="10"/>
  </r>
  <r>
    <x v="30"/>
    <n v="0"/>
    <n v="0"/>
    <n v="0"/>
    <n v="0"/>
    <m/>
    <n v="0"/>
    <n v="0"/>
    <x v="1"/>
    <x v="10"/>
  </r>
  <r>
    <x v="31"/>
    <n v="99.130572561094809"/>
    <n v="15.781659974441105"/>
    <n v="2"/>
    <n v="15.781659974441105"/>
    <n v="63.088634168855187"/>
    <n v="1E-3"/>
    <n v="35.296270079454779"/>
    <x v="1"/>
    <x v="10"/>
  </r>
  <r>
    <x v="32"/>
    <n v="4509739.5389971407"/>
    <n v="57812.196522999635"/>
    <n v="1591"/>
    <n v="57812.196522999635"/>
    <n v="3.6732988224745591"/>
    <n v="53649.911644112632"/>
    <n v="61974.481401886638"/>
    <x v="1"/>
    <x v="10"/>
  </r>
  <r>
    <x v="33"/>
    <n v="4300747.3735817075"/>
    <n v="55330.81093500994"/>
    <n v="1536"/>
    <n v="55330.81093500994"/>
    <n v="3.748046161317895"/>
    <n v="51266.115237869562"/>
    <n v="59395.506632150318"/>
    <x v="1"/>
    <x v="10"/>
  </r>
  <r>
    <x v="34"/>
    <n v="4450489.0770147573"/>
    <n v="57368.471885411011"/>
    <n v="1582"/>
    <n v="57368.471885411011"/>
    <n v="3.677312922630648"/>
    <n v="53233.620154301432"/>
    <n v="61503.323616520589"/>
    <x v="1"/>
    <x v="10"/>
  </r>
  <r>
    <x v="0"/>
    <n v="532862.44792647939"/>
    <n v="4719.6578790328349"/>
    <n v="117"/>
    <n v="4719.6578790328349"/>
    <n v="15.466677832549902"/>
    <n v="3288.908292293645"/>
    <n v="6150.4074657720248"/>
    <x v="1"/>
    <x v="11"/>
  </r>
  <r>
    <x v="1"/>
    <n v="939.24855043544244"/>
    <n v="68.342466551184145"/>
    <n v="5"/>
    <n v="68.342466551184145"/>
    <n v="44.843512004727302"/>
    <n v="8.2740286544584123"/>
    <n v="128.41090444790987"/>
    <x v="1"/>
    <x v="11"/>
  </r>
  <r>
    <x v="2"/>
    <n v="32104.404887991783"/>
    <n v="708.20348259010666"/>
    <n v="17"/>
    <n v="708.20348259010666"/>
    <n v="25.300217451394108"/>
    <n v="357.01652124656641"/>
    <n v="1059.390443933647"/>
    <x v="1"/>
    <x v="11"/>
  </r>
  <r>
    <x v="3"/>
    <n v="1180958.8239717362"/>
    <n v="19126.213200793882"/>
    <n v="389"/>
    <n v="19126.213200793882"/>
    <n v="5.6818319580586865"/>
    <n v="16996.243384535956"/>
    <n v="21256.183017051808"/>
    <x v="1"/>
    <x v="11"/>
  </r>
  <r>
    <x v="4"/>
    <n v="23823.79159835913"/>
    <n v="672.38462984225293"/>
    <n v="20"/>
    <n v="672.38462984225293"/>
    <n v="22.955547927089384"/>
    <n v="369.85946096492393"/>
    <n v="974.90979871958189"/>
    <x v="1"/>
    <x v="11"/>
  </r>
  <r>
    <x v="5"/>
    <n v="37719.020834079376"/>
    <n v="648.96052249918216"/>
    <n v="13"/>
    <n v="648.96052249918216"/>
    <n v="29.926913366734293"/>
    <n v="268.30136992801471"/>
    <n v="1029.6196750703496"/>
    <x v="1"/>
    <x v="11"/>
  </r>
  <r>
    <x v="6"/>
    <n v="1998159.9138551527"/>
    <n v="6691.4642958291424"/>
    <n v="81"/>
    <n v="6691.4642958291424"/>
    <n v="21.124865671808291"/>
    <n v="3920.8811216461413"/>
    <n v="9462.0474700121431"/>
    <x v="1"/>
    <x v="11"/>
  </r>
  <r>
    <x v="7"/>
    <n v="15669.888657080101"/>
    <n v="362.56891165966027"/>
    <n v="11"/>
    <n v="362.56891165966027"/>
    <n v="34.525692034863994"/>
    <n v="117.21723698626639"/>
    <n v="607.92058633305419"/>
    <x v="1"/>
    <x v="11"/>
  </r>
  <r>
    <x v="8"/>
    <n v="45607.594285335254"/>
    <n v="1215.7517802183211"/>
    <n v="43"/>
    <n v="1215.7517802183211"/>
    <n v="17.566031942122564"/>
    <n v="797.17546196017611"/>
    <n v="1634.328098476466"/>
    <x v="1"/>
    <x v="11"/>
  </r>
  <r>
    <x v="9"/>
    <n v="379412.60477748595"/>
    <n v="9349.8094570683515"/>
    <n v="260"/>
    <n v="9349.8094570683515"/>
    <n v="6.5879928187448842"/>
    <n v="8142.5184968962858"/>
    <n v="10557.100417240417"/>
    <x v="1"/>
    <x v="11"/>
  </r>
  <r>
    <x v="10"/>
    <n v="91905.789575239702"/>
    <n v="464.54029813698668"/>
    <n v="2"/>
    <n v="464.54029813698668"/>
    <n v="65.260145979401969"/>
    <n v="1E-3"/>
    <n v="1058.7332644637859"/>
    <x v="1"/>
    <x v="11"/>
  </r>
  <r>
    <x v="11"/>
    <n v="315317.19349225808"/>
    <n v="2680.1597441173863"/>
    <n v="82"/>
    <n v="2680.1597441173863"/>
    <n v="20.951404727649635"/>
    <n v="1579.5587580557442"/>
    <n v="3780.7607301790285"/>
    <x v="1"/>
    <x v="11"/>
  </r>
  <r>
    <x v="12"/>
    <n v="6245.1233696205818"/>
    <n v="132.09525357426037"/>
    <n v="8"/>
    <n v="132.09525357426037"/>
    <n v="59.825081392891136"/>
    <n v="1E-3"/>
    <n v="286.98639578947689"/>
    <x v="1"/>
    <x v="11"/>
  </r>
  <r>
    <x v="13"/>
    <n v="537295.02160574764"/>
    <n v="1580.3114501689674"/>
    <n v="12"/>
    <n v="1580.3114501689674"/>
    <n v="46.383521894842289"/>
    <n v="143.62339947715486"/>
    <n v="3016.9995008607802"/>
    <x v="1"/>
    <x v="11"/>
  </r>
  <r>
    <x v="14"/>
    <n v="123503.79324640679"/>
    <n v="1308.168585113018"/>
    <n v="42"/>
    <n v="1308.168585113018"/>
    <n v="26.864355918178155"/>
    <n v="619.36369827248734"/>
    <n v="1996.9734719535486"/>
    <x v="1"/>
    <x v="11"/>
  </r>
  <r>
    <x v="15"/>
    <n v="8110959.3361676894"/>
    <n v="10743.766177221474"/>
    <n v="191"/>
    <n v="10743.766177221474"/>
    <n v="26.508158828721108"/>
    <n v="5161.7359564306735"/>
    <n v="16325.796398012275"/>
    <x v="1"/>
    <x v="11"/>
  </r>
  <r>
    <x v="16"/>
    <n v="50059.918281798979"/>
    <n v="1243.3182880109116"/>
    <n v="39"/>
    <n v="1243.3182880109116"/>
    <n v="17.995451457847782"/>
    <n v="804.78643959923807"/>
    <n v="1681.8501364225851"/>
    <x v="1"/>
    <x v="11"/>
  </r>
  <r>
    <x v="17"/>
    <n v="3099.9769766270242"/>
    <n v="130.94353960282967"/>
    <n v="9"/>
    <n v="130.94353960282967"/>
    <n v="42.520186212165214"/>
    <n v="21.81576333385965"/>
    <n v="240.0713158717997"/>
    <x v="1"/>
    <x v="11"/>
  </r>
  <r>
    <x v="18"/>
    <n v="23676.326348557817"/>
    <n v="682.49361673238673"/>
    <n v="23"/>
    <n v="682.49361673238673"/>
    <n v="22.545432185038308"/>
    <n v="380.90619109826036"/>
    <n v="984.08104236651309"/>
    <x v="1"/>
    <x v="11"/>
  </r>
  <r>
    <x v="19"/>
    <n v="165599.59223920319"/>
    <n v="3375.0066237656956"/>
    <n v="94"/>
    <n v="3375.0066237656956"/>
    <n v="12.05743701695066"/>
    <n v="2577.4055997279111"/>
    <n v="4172.6076478034802"/>
    <x v="1"/>
    <x v="11"/>
  </r>
  <r>
    <x v="20"/>
    <n v="8127.1565769130357"/>
    <n v="564.11100578274068"/>
    <n v="46"/>
    <n v="564.11100578274068"/>
    <n v="15.981029035977553"/>
    <n v="387.41554826934248"/>
    <n v="740.80646329613887"/>
    <x v="1"/>
    <x v="11"/>
  </r>
  <r>
    <x v="21"/>
    <n v="152758.28199849417"/>
    <n v="2298.4019345051966"/>
    <n v="68"/>
    <n v="2298.4019345051966"/>
    <n v="17.00499091291924"/>
    <n v="1532.3495758994579"/>
    <n v="3064.4542931109354"/>
    <x v="1"/>
    <x v="11"/>
  </r>
  <r>
    <x v="22"/>
    <n v="42786.266813024115"/>
    <n v="925.81648569920321"/>
    <n v="29"/>
    <n v="925.81648569920321"/>
    <n v="22.342269581021945"/>
    <n v="520.39359218070263"/>
    <n v="1331.2393792177038"/>
    <x v="1"/>
    <x v="11"/>
  </r>
  <r>
    <x v="23"/>
    <n v="113430.83288696932"/>
    <n v="854.11765423383872"/>
    <n v="17"/>
    <n v="854.11765423383872"/>
    <n v="39.431914353587196"/>
    <n v="193.99956811698235"/>
    <n v="1514.2357403506951"/>
    <x v="1"/>
    <x v="11"/>
  </r>
  <r>
    <x v="24"/>
    <n v="110630.56350380674"/>
    <n v="1045.1360003958334"/>
    <n v="23"/>
    <n v="1045.1360003958334"/>
    <n v="31.824731970882592"/>
    <n v="393.21700791576768"/>
    <n v="1697.0549928758992"/>
    <x v="1"/>
    <x v="11"/>
  </r>
  <r>
    <x v="25"/>
    <n v="29433.019598635998"/>
    <n v="431.67243210777423"/>
    <n v="12"/>
    <n v="431.67243210777423"/>
    <n v="39.743224102098168"/>
    <n v="95.413769631816535"/>
    <n v="767.93109458373192"/>
    <x v="1"/>
    <x v="11"/>
  </r>
  <r>
    <x v="26"/>
    <n v="0"/>
    <n v="0"/>
    <n v="0"/>
    <n v="0"/>
    <m/>
    <n v="0"/>
    <n v="0"/>
    <x v="1"/>
    <x v="11"/>
  </r>
  <r>
    <x v="27"/>
    <n v="0"/>
    <n v="0"/>
    <n v="0"/>
    <n v="0"/>
    <m/>
    <n v="0"/>
    <n v="0"/>
    <x v="1"/>
    <x v="11"/>
  </r>
  <r>
    <x v="28"/>
    <n v="0"/>
    <n v="0"/>
    <n v="0"/>
    <n v="0"/>
    <m/>
    <n v="0"/>
    <n v="0"/>
    <x v="1"/>
    <x v="11"/>
  </r>
  <r>
    <x v="29"/>
    <n v="9171.4780982299271"/>
    <n v="166.34532093973695"/>
    <n v="4"/>
    <n v="166.34532093973695"/>
    <n v="57.571703141485983"/>
    <n v="1E-3"/>
    <n v="354.05027628764481"/>
    <x v="1"/>
    <x v="11"/>
  </r>
  <r>
    <x v="30"/>
    <n v="0"/>
    <n v="0"/>
    <n v="0"/>
    <n v="0"/>
    <m/>
    <n v="0"/>
    <n v="0"/>
    <x v="1"/>
    <x v="11"/>
  </r>
  <r>
    <x v="31"/>
    <n v="9.4540618662663681E-2"/>
    <n v="4.3404947186266405"/>
    <n v="3"/>
    <n v="4.3404947186266405"/>
    <n v="7.0838602987194408"/>
    <n v="3.7378445376306595"/>
    <n v="4.9431448996226219"/>
    <x v="1"/>
    <x v="11"/>
  </r>
  <r>
    <x v="32"/>
    <n v="14141257.504663974"/>
    <n v="72194.101530911794"/>
    <n v="1660"/>
    <n v="72194.101530911794"/>
    <n v="5.2088553761390797"/>
    <n v="64823.548306769313"/>
    <n v="79564.654755054275"/>
    <x v="1"/>
    <x v="11"/>
  </r>
  <r>
    <x v="33"/>
    <n v="13859597.269130204"/>
    <n v="69624.124808275679"/>
    <n v="1609"/>
    <n v="69624.124808275679"/>
    <n v="5.3470661431777637"/>
    <n v="62327.342718265689"/>
    <n v="76920.90689828567"/>
    <x v="1"/>
    <x v="11"/>
  </r>
  <r>
    <x v="34"/>
    <n v="14040180.236990504"/>
    <n v="71563.215911835083"/>
    <n v="1654"/>
    <n v="71563.215911835083"/>
    <n v="5.2359620820076724"/>
    <n v="64219.05112620951"/>
    <n v="78907.380697460656"/>
    <x v="1"/>
    <x v="11"/>
  </r>
  <r>
    <x v="0"/>
    <n v="150293.96796278085"/>
    <n v="2634.2287334832458"/>
    <n v="75"/>
    <n v="2634.2287334832458"/>
    <n v="14.716932320376742"/>
    <n v="1874.3805201367782"/>
    <n v="3394.0769468297135"/>
    <x v="1"/>
    <x v="12"/>
  </r>
  <r>
    <x v="1"/>
    <n v="11111.172290280148"/>
    <n v="223.04773010583315"/>
    <n v="8"/>
    <n v="223.04773010583315"/>
    <n v="47.258739412775178"/>
    <n v="16.445020853654597"/>
    <n v="429.65043935801168"/>
    <x v="1"/>
    <x v="12"/>
  </r>
  <r>
    <x v="2"/>
    <n v="25946.87103326161"/>
    <n v="393.84681729146854"/>
    <n v="12"/>
    <n v="393.84681729146854"/>
    <n v="40.899232319325037"/>
    <n v="78.129380710310102"/>
    <n v="709.56425387262698"/>
    <x v="1"/>
    <x v="12"/>
  </r>
  <r>
    <x v="3"/>
    <n v="641591.49737526476"/>
    <n v="14486.888044848627"/>
    <n v="344"/>
    <n v="14486.888044848627"/>
    <n v="5.5290968341338047"/>
    <n v="12916.939671074248"/>
    <n v="16056.836418623006"/>
    <x v="1"/>
    <x v="12"/>
  </r>
  <r>
    <x v="4"/>
    <n v="94047.585782998925"/>
    <n v="1163.8960557917992"/>
    <n v="24"/>
    <n v="1163.8960557917992"/>
    <n v="26.34872649026304"/>
    <n v="562.81935058357976"/>
    <n v="1764.9727610000186"/>
    <x v="1"/>
    <x v="12"/>
  </r>
  <r>
    <x v="5"/>
    <n v="11850.416851097545"/>
    <n v="235.50644370991176"/>
    <n v="5"/>
    <n v="235.50644370991176"/>
    <n v="46.223626926803242"/>
    <n v="22.141588648970838"/>
    <n v="448.87129877085272"/>
    <x v="1"/>
    <x v="12"/>
  </r>
  <r>
    <x v="6"/>
    <n v="549433.51017268503"/>
    <n v="4339.735504845813"/>
    <n v="61"/>
    <n v="4339.735504845813"/>
    <n v="17.080253442243595"/>
    <n v="2886.9093718624517"/>
    <n v="5792.5616378291743"/>
    <x v="1"/>
    <x v="12"/>
  </r>
  <r>
    <x v="7"/>
    <n v="15023.578370584872"/>
    <n v="477.123983998494"/>
    <n v="20"/>
    <n v="477.123983998494"/>
    <n v="25.689487795101634"/>
    <n v="236.88539703037424"/>
    <n v="717.3625709666137"/>
    <x v="1"/>
    <x v="12"/>
  </r>
  <r>
    <x v="8"/>
    <n v="51337.700515050048"/>
    <n v="1594.872748154155"/>
    <n v="54"/>
    <n v="1594.872748154155"/>
    <n v="14.206665952210514"/>
    <n v="1150.779390515678"/>
    <n v="2038.9661057926321"/>
    <x v="1"/>
    <x v="12"/>
  </r>
  <r>
    <x v="9"/>
    <n v="510850.91977497196"/>
    <n v="9657.2296648105657"/>
    <n v="256"/>
    <n v="9657.2296648105657"/>
    <n v="7.4010703107701321"/>
    <n v="8256.3424839828112"/>
    <n v="11058.11684563832"/>
    <x v="1"/>
    <x v="12"/>
  </r>
  <r>
    <x v="10"/>
    <n v="53611.710585556517"/>
    <n v="232.27014906849334"/>
    <n v="1"/>
    <n v="232.27014906849334"/>
    <n v="99.686519604825847"/>
    <n v="1E-3"/>
    <n v="686.09252333564416"/>
    <x v="1"/>
    <x v="12"/>
  </r>
  <r>
    <x v="11"/>
    <n v="277812.11879453238"/>
    <n v="2354.0427962706945"/>
    <n v="79"/>
    <n v="2354.0427962706945"/>
    <n v="22.39036840247433"/>
    <n v="1320.9682415743378"/>
    <n v="3387.1173509670512"/>
    <x v="1"/>
    <x v="12"/>
  </r>
  <r>
    <x v="12"/>
    <n v="641.76069570571201"/>
    <n v="52.781558494553984"/>
    <n v="7"/>
    <n v="52.781558494553984"/>
    <n v="47.995923022137617"/>
    <n v="3.1288859720898685"/>
    <n v="102.43423101701811"/>
    <x v="1"/>
    <x v="12"/>
  </r>
  <r>
    <x v="13"/>
    <n v="283802.83430161123"/>
    <n v="868.29672269349737"/>
    <n v="10"/>
    <n v="868.29672269349737"/>
    <n v="61.353621442729235"/>
    <n v="1E-3"/>
    <n v="1912.4504318058434"/>
    <x v="1"/>
    <x v="12"/>
  </r>
  <r>
    <x v="14"/>
    <n v="46186.390889733259"/>
    <n v="981.50111276127836"/>
    <n v="41"/>
    <n v="981.50111276127836"/>
    <n v="21.896072232683981"/>
    <n v="560.27713523625744"/>
    <n v="1402.7250902862993"/>
    <x v="1"/>
    <x v="12"/>
  </r>
  <r>
    <x v="15"/>
    <n v="1815426.0103163198"/>
    <n v="7130.4139370841067"/>
    <n v="165"/>
    <n v="7130.4139370841067"/>
    <n v="18.896202498207767"/>
    <n v="4489.5541223208966"/>
    <n v="9771.2737518473168"/>
    <x v="1"/>
    <x v="12"/>
  </r>
  <r>
    <x v="16"/>
    <n v="58039.697237124332"/>
    <n v="1248.4609233784145"/>
    <n v="35"/>
    <n v="1248.4609233784145"/>
    <n v="19.296903080404892"/>
    <n v="776.26890639153567"/>
    <n v="1720.6529403652933"/>
    <x v="1"/>
    <x v="12"/>
  </r>
  <r>
    <x v="17"/>
    <n v="4854.9190951134769"/>
    <n v="170.65679460581228"/>
    <n v="9"/>
    <n v="170.65679460581228"/>
    <n v="40.828875077052935"/>
    <n v="34.089385624796876"/>
    <n v="307.22420358682768"/>
    <x v="1"/>
    <x v="12"/>
  </r>
  <r>
    <x v="18"/>
    <n v="34324.581718754998"/>
    <n v="988.97787526829006"/>
    <n v="34"/>
    <n v="988.97787526829006"/>
    <n v="18.733376036433995"/>
    <n v="625.85074445764792"/>
    <n v="1352.1050060789321"/>
    <x v="1"/>
    <x v="12"/>
  </r>
  <r>
    <x v="19"/>
    <n v="181649.24498857223"/>
    <n v="2874.7830277916401"/>
    <n v="77"/>
    <n v="2874.7830277916401"/>
    <n v="14.825581150375703"/>
    <n v="2039.4245780539845"/>
    <n v="3710.1414775292956"/>
    <x v="1"/>
    <x v="12"/>
  </r>
  <r>
    <x v="20"/>
    <n v="91372.716804300886"/>
    <n v="791.07080731148096"/>
    <n v="46"/>
    <n v="791.07080731148096"/>
    <n v="38.211396577883185"/>
    <n v="198.60356865992287"/>
    <n v="1383.5380459630392"/>
    <x v="1"/>
    <x v="12"/>
  </r>
  <r>
    <x v="21"/>
    <n v="619030.72955134569"/>
    <n v="3369.4276818238795"/>
    <n v="72"/>
    <n v="3369.4276818238795"/>
    <n v="23.350703253045641"/>
    <n v="1827.3289655788885"/>
    <n v="4911.5263980688705"/>
    <x v="1"/>
    <x v="12"/>
  </r>
  <r>
    <x v="22"/>
    <n v="36198.845308271746"/>
    <n v="725.66078706174653"/>
    <n v="25"/>
    <n v="725.66078706174653"/>
    <n v="26.21885387910925"/>
    <n v="352.75130188302819"/>
    <n v="1098.5702722404649"/>
    <x v="1"/>
    <x v="12"/>
  </r>
  <r>
    <x v="23"/>
    <n v="32131.541736963005"/>
    <n v="403.12301280521126"/>
    <n v="10"/>
    <n v="403.12301280521126"/>
    <n v="44.46601304541776"/>
    <n v="51.787659137640446"/>
    <n v="754.45836647278202"/>
    <x v="1"/>
    <x v="12"/>
  </r>
  <r>
    <x v="24"/>
    <n v="46154.206700129311"/>
    <n v="516.07761101049016"/>
    <n v="16"/>
    <n v="516.07761101049016"/>
    <n v="41.628487024528496"/>
    <n v="95.000420391933005"/>
    <n v="937.15480162904737"/>
    <x v="1"/>
    <x v="12"/>
  </r>
  <r>
    <x v="25"/>
    <n v="1295667.3157925631"/>
    <n v="1707.4513059331744"/>
    <n v="19"/>
    <n v="1707.4513059331744"/>
    <n v="66.665083079262985"/>
    <n v="1E-3"/>
    <n v="3938.4680159442651"/>
    <x v="1"/>
    <x v="12"/>
  </r>
  <r>
    <x v="26"/>
    <n v="0"/>
    <n v="0"/>
    <n v="0"/>
    <n v="0"/>
    <m/>
    <n v="0"/>
    <n v="0"/>
    <x v="1"/>
    <x v="12"/>
  </r>
  <r>
    <x v="27"/>
    <n v="0"/>
    <n v="0"/>
    <n v="0"/>
    <n v="0"/>
    <m/>
    <n v="0"/>
    <n v="0"/>
    <x v="1"/>
    <x v="12"/>
  </r>
  <r>
    <x v="28"/>
    <n v="0"/>
    <n v="0"/>
    <n v="0"/>
    <n v="0"/>
    <m/>
    <n v="0"/>
    <n v="0"/>
    <x v="1"/>
    <x v="12"/>
  </r>
  <r>
    <x v="29"/>
    <n v="109.33511479482398"/>
    <n v="10.644422084004379"/>
    <n v="1"/>
    <n v="10.644422084004379"/>
    <n v="98.233076420201925"/>
    <n v="1E-3"/>
    <n v="31.138854913331368"/>
    <x v="1"/>
    <x v="12"/>
  </r>
  <r>
    <x v="30"/>
    <n v="0"/>
    <n v="0"/>
    <n v="0"/>
    <n v="0"/>
    <m/>
    <n v="0"/>
    <n v="0"/>
    <x v="1"/>
    <x v="12"/>
  </r>
  <r>
    <x v="31"/>
    <n v="0"/>
    <n v="0"/>
    <n v="0"/>
    <n v="0"/>
    <m/>
    <n v="0"/>
    <n v="0"/>
    <x v="1"/>
    <x v="12"/>
  </r>
  <r>
    <x v="32"/>
    <n v="6938501.1797603667"/>
    <n v="59632.016252486668"/>
    <n v="1506"/>
    <n v="59632.016252486668"/>
    <n v="4.4172638331709191"/>
    <n v="54469.173418139741"/>
    <n v="64794.859086833596"/>
    <x v="1"/>
    <x v="12"/>
  </r>
  <r>
    <x v="33"/>
    <n v="5545130.8596793925"/>
    <n v="57043.020918885864"/>
    <n v="1470"/>
    <n v="57043.020918885864"/>
    <n v="4.1281301651030819"/>
    <n v="52427.593017754232"/>
    <n v="61658.448820017496"/>
    <x v="1"/>
    <x v="12"/>
  </r>
  <r>
    <x v="34"/>
    <n v="6884780.1340600159"/>
    <n v="59389.10168133417"/>
    <n v="1504"/>
    <n v="59389.10168133417"/>
    <n v="4.4181278748654353"/>
    <n v="54246.284227544376"/>
    <n v="64531.919135123964"/>
    <x v="1"/>
    <x v="12"/>
  </r>
  <r>
    <x v="0"/>
    <n v="138813.15122677165"/>
    <n v="2218.0753193992673"/>
    <n v="68"/>
    <n v="2218.0753193992673"/>
    <n v="16.797282148104998"/>
    <n v="1487.8256348715945"/>
    <n v="2948.3250039269401"/>
    <x v="1"/>
    <x v="13"/>
  </r>
  <r>
    <x v="1"/>
    <n v="465.52974878113957"/>
    <n v="45.110340481658781"/>
    <n v="4"/>
    <n v="45.110340481658781"/>
    <n v="47.829695324385888"/>
    <n v="2.8211091938045953"/>
    <n v="87.39957176951296"/>
    <x v="1"/>
    <x v="13"/>
  </r>
  <r>
    <x v="2"/>
    <n v="5219.1908480997845"/>
    <n v="211.0223123310912"/>
    <n v="12"/>
    <n v="211.0223123310912"/>
    <n v="34.235226956347859"/>
    <n v="69.424135923129882"/>
    <n v="352.62048873905252"/>
    <x v="1"/>
    <x v="13"/>
  </r>
  <r>
    <x v="3"/>
    <n v="753229.28714828205"/>
    <n v="14367.50145530744"/>
    <n v="341"/>
    <n v="14367.50145530744"/>
    <n v="6.0406315856040544"/>
    <n v="12666.44130660345"/>
    <n v="16068.561604011429"/>
    <x v="1"/>
    <x v="13"/>
  </r>
  <r>
    <x v="4"/>
    <n v="73676.323373273903"/>
    <n v="945.55274158371492"/>
    <n v="21"/>
    <n v="945.55274158371492"/>
    <n v="28.706365788202937"/>
    <n v="413.54243729368613"/>
    <n v="1477.5630458737437"/>
    <x v="1"/>
    <x v="13"/>
  </r>
  <r>
    <x v="5"/>
    <n v="3486.0910080817362"/>
    <n v="59.959595338352997"/>
    <n v="1"/>
    <n v="59.959595338352997"/>
    <n v="98.471525766498772"/>
    <n v="1E-3"/>
    <n v="175.68412694961853"/>
    <x v="1"/>
    <x v="13"/>
  </r>
  <r>
    <x v="6"/>
    <n v="1699077.9366173754"/>
    <n v="4510.0865916076555"/>
    <n v="53"/>
    <n v="4510.0865916076555"/>
    <n v="28.901592274091094"/>
    <n v="1955.2523892944587"/>
    <n v="7064.9207939208518"/>
    <x v="1"/>
    <x v="13"/>
  </r>
  <r>
    <x v="7"/>
    <n v="38687.554455358448"/>
    <n v="451.14952420334788"/>
    <n v="10"/>
    <n v="451.14952420334788"/>
    <n v="43.597856254733649"/>
    <n v="65.634142933410715"/>
    <n v="836.66490547328499"/>
    <x v="1"/>
    <x v="13"/>
  </r>
  <r>
    <x v="8"/>
    <n v="38449.180153418216"/>
    <n v="1182.9157519312673"/>
    <n v="40"/>
    <n v="1182.9157519312673"/>
    <n v="16.576381256191471"/>
    <n v="798.58988697111226"/>
    <n v="1567.2416168914224"/>
    <x v="1"/>
    <x v="13"/>
  </r>
  <r>
    <x v="9"/>
    <n v="307121.78673194849"/>
    <n v="7454.3923498725735"/>
    <n v="209"/>
    <n v="7454.3923498725735"/>
    <n v="7.434351063970059"/>
    <n v="6368.1883838010745"/>
    <n v="8540.5963159440726"/>
    <x v="1"/>
    <x v="13"/>
  </r>
  <r>
    <x v="10"/>
    <n v="53611.710585556451"/>
    <n v="232.27014906849334"/>
    <n v="1"/>
    <n v="232.27014906849334"/>
    <n v="99.68651960482579"/>
    <n v="1E-3"/>
    <n v="686.09252333564382"/>
    <x v="1"/>
    <x v="13"/>
  </r>
  <r>
    <x v="11"/>
    <n v="47902.98069624597"/>
    <n v="1471.220847110445"/>
    <n v="62"/>
    <n v="1471.220847110445"/>
    <n v="14.876590158487208"/>
    <n v="1042.2405554387897"/>
    <n v="1900.2011387821003"/>
    <x v="1"/>
    <x v="13"/>
  </r>
  <r>
    <x v="12"/>
    <n v="31915.429698368764"/>
    <n v="277.96118683812199"/>
    <n v="10"/>
    <n v="277.96118683812199"/>
    <n v="64.271167736742186"/>
    <n v="1E-3"/>
    <n v="628.11303208422873"/>
    <x v="1"/>
    <x v="13"/>
  </r>
  <r>
    <x v="13"/>
    <n v="174873.82402519393"/>
    <n v="736.6291977602217"/>
    <n v="8"/>
    <n v="736.6291977602217"/>
    <n v="56.769291552694959"/>
    <n v="1E-3"/>
    <n v="1556.2603845602268"/>
    <x v="1"/>
    <x v="13"/>
  </r>
  <r>
    <x v="14"/>
    <n v="46969.837180268201"/>
    <n v="902.216996785942"/>
    <n v="36"/>
    <n v="902.216996785942"/>
    <n v="24.021411493892575"/>
    <n v="477.43549234899228"/>
    <n v="1326.9985012228917"/>
    <x v="1"/>
    <x v="13"/>
  </r>
  <r>
    <x v="15"/>
    <n v="759923.17614341923"/>
    <n v="4677.0591859182268"/>
    <n v="149"/>
    <n v="4677.0591859182268"/>
    <n v="18.638543825052434"/>
    <n v="2968.4571627798487"/>
    <n v="6385.661209056605"/>
    <x v="1"/>
    <x v="13"/>
  </r>
  <r>
    <x v="16"/>
    <n v="41421.93298993053"/>
    <n v="712.93942803045456"/>
    <n v="23"/>
    <n v="712.93942803045456"/>
    <n v="28.547136227512976"/>
    <n v="314.03280014102342"/>
    <n v="1111.8460559198857"/>
    <x v="1"/>
    <x v="13"/>
  </r>
  <r>
    <x v="17"/>
    <n v="4815.7299096274537"/>
    <n v="229.59020287580071"/>
    <n v="13"/>
    <n v="229.59020287580071"/>
    <n v="30.225793359772769"/>
    <n v="93.575100696576413"/>
    <n v="365.60530505502504"/>
    <x v="1"/>
    <x v="13"/>
  </r>
  <r>
    <x v="18"/>
    <n v="26300.337834595077"/>
    <n v="843.31124241776172"/>
    <n v="29"/>
    <n v="843.31124241776172"/>
    <n v="19.23059729675267"/>
    <n v="525.45061600206293"/>
    <n v="1161.1718688334604"/>
    <x v="1"/>
    <x v="13"/>
  </r>
  <r>
    <x v="19"/>
    <n v="139044.82912926923"/>
    <n v="2889.8220112464178"/>
    <n v="74"/>
    <n v="2889.8220112464178"/>
    <n v="12.90346436192937"/>
    <n v="2158.9631906914487"/>
    <n v="3620.6808318013868"/>
    <x v="1"/>
    <x v="13"/>
  </r>
  <r>
    <x v="20"/>
    <n v="7394.8862510664449"/>
    <n v="528.50982236008053"/>
    <n v="41"/>
    <n v="528.50982236008053"/>
    <n v="16.270941585853947"/>
    <n v="359.96251439553055"/>
    <n v="697.05713032463052"/>
    <x v="1"/>
    <x v="13"/>
  </r>
  <r>
    <x v="21"/>
    <n v="301048.60894129478"/>
    <n v="2943.938599159178"/>
    <n v="69"/>
    <n v="2943.938599159178"/>
    <n v="18.63758188638111"/>
    <n v="1868.5278236371555"/>
    <n v="4019.3493746812005"/>
    <x v="1"/>
    <x v="13"/>
  </r>
  <r>
    <x v="22"/>
    <n v="22561.479047555498"/>
    <n v="646.23898886017105"/>
    <n v="23"/>
    <n v="646.23898886017105"/>
    <n v="23.242916777038459"/>
    <n v="351.83759975154408"/>
    <n v="940.64037796879802"/>
    <x v="1"/>
    <x v="13"/>
  </r>
  <r>
    <x v="23"/>
    <n v="34106.801679553246"/>
    <n v="346.53008008141711"/>
    <n v="5"/>
    <n v="346.53008008141711"/>
    <n v="53.294152341540283"/>
    <n v="1E-3"/>
    <n v="708.50340690560688"/>
    <x v="1"/>
    <x v="13"/>
  </r>
  <r>
    <x v="24"/>
    <n v="112168.18683514462"/>
    <n v="779.15364112491045"/>
    <n v="18"/>
    <n v="779.15364112491045"/>
    <n v="42.984486732742525"/>
    <n v="122.71986187075629"/>
    <n v="1435.5874203790645"/>
    <x v="1"/>
    <x v="13"/>
  </r>
  <r>
    <x v="25"/>
    <n v="1274106.6324861199"/>
    <n v="1352.1317397392318"/>
    <n v="8"/>
    <n v="1352.1317397392318"/>
    <n v="83.480276868380173"/>
    <n v="1E-3"/>
    <n v="3564.5078468599622"/>
    <x v="1"/>
    <x v="13"/>
  </r>
  <r>
    <x v="26"/>
    <n v="0"/>
    <n v="0"/>
    <n v="0"/>
    <n v="0"/>
    <m/>
    <n v="0"/>
    <n v="0"/>
    <x v="1"/>
    <x v="13"/>
  </r>
  <r>
    <x v="27"/>
    <n v="0"/>
    <n v="0"/>
    <n v="0"/>
    <n v="0"/>
    <m/>
    <n v="0"/>
    <n v="0"/>
    <x v="1"/>
    <x v="13"/>
  </r>
  <r>
    <x v="28"/>
    <n v="0"/>
    <n v="0"/>
    <n v="0"/>
    <n v="0"/>
    <m/>
    <n v="0"/>
    <n v="0"/>
    <x v="1"/>
    <x v="13"/>
  </r>
  <r>
    <x v="29"/>
    <n v="749.26067538461132"/>
    <n v="27.864979277498378"/>
    <n v="1"/>
    <n v="27.864979277498378"/>
    <n v="98.233076420201925"/>
    <n v="1E-3"/>
    <n v="81.515326998249662"/>
    <x v="1"/>
    <x v="13"/>
  </r>
  <r>
    <x v="30"/>
    <n v="0"/>
    <n v="0"/>
    <n v="0"/>
    <n v="0"/>
    <m/>
    <n v="0"/>
    <n v="0"/>
    <x v="1"/>
    <x v="13"/>
  </r>
  <r>
    <x v="31"/>
    <n v="0"/>
    <n v="0"/>
    <n v="0"/>
    <n v="0"/>
    <m/>
    <n v="0"/>
    <n v="0"/>
    <x v="1"/>
    <x v="13"/>
  </r>
  <r>
    <x v="32"/>
    <n v="6137141.6754199844"/>
    <n v="51043.154280710798"/>
    <n v="1329"/>
    <n v="51043.154280710798"/>
    <n v="4.8533942376438741"/>
    <n v="46187.596283910287"/>
    <n v="55898.712277511309"/>
    <x v="1"/>
    <x v="13"/>
  </r>
  <r>
    <x v="33"/>
    <n v="4771081.1789852884"/>
    <n v="49024.397737205793"/>
    <n v="1313"/>
    <n v="49024.397737205793"/>
    <n v="4.4554967985409633"/>
    <n v="44743.208012702817"/>
    <n v="53305.587461708768"/>
    <x v="1"/>
    <x v="13"/>
  </r>
  <r>
    <x v="34"/>
    <n v="6082780.7041590428"/>
    <n v="50783.019152364803"/>
    <n v="1327"/>
    <n v="50783.019152364803"/>
    <n v="4.8566025418007053"/>
    <n v="45949.013530409306"/>
    <n v="55617.0247743203"/>
    <x v="1"/>
    <x v="13"/>
  </r>
  <r>
    <x v="0"/>
    <n v="75093.971635684997"/>
    <n v="1303.6774857683058"/>
    <n v="44"/>
    <n v="1303.6774857683058"/>
    <n v="21.019983545375016"/>
    <n v="766.57321150152291"/>
    <n v="1840.7817600350886"/>
    <x v="1"/>
    <x v="14"/>
  </r>
  <r>
    <x v="1"/>
    <n v="9004.5179533554037"/>
    <n v="152.18811484208319"/>
    <n v="6"/>
    <n v="152.18811484208319"/>
    <n v="62.35187197165142"/>
    <n v="1E-3"/>
    <n v="338.17670634599807"/>
    <x v="1"/>
    <x v="14"/>
  </r>
  <r>
    <x v="2"/>
    <n v="3291.9250043935403"/>
    <n v="90.372875440924815"/>
    <n v="4"/>
    <n v="90.372875440924815"/>
    <n v="63.487301164032438"/>
    <n v="1E-3"/>
    <n v="202.82846266040548"/>
    <x v="1"/>
    <x v="14"/>
  </r>
  <r>
    <x v="3"/>
    <n v="402758.97814670869"/>
    <n v="8825.5945203287774"/>
    <n v="235"/>
    <n v="8825.5945203287774"/>
    <n v="7.1908237582452568"/>
    <n v="7581.7139430833586"/>
    <n v="10069.475097574195"/>
    <x v="1"/>
    <x v="14"/>
  </r>
  <r>
    <x v="4"/>
    <n v="19025.844016220559"/>
    <n v="446.25138855192938"/>
    <n v="12"/>
    <n v="446.25138855192938"/>
    <n v="30.909528866992623"/>
    <n v="175.90035309485387"/>
    <n v="716.60242400900484"/>
    <x v="1"/>
    <x v="14"/>
  </r>
  <r>
    <x v="5"/>
    <n v="6888.1798231976472"/>
    <n v="119.91919067670599"/>
    <n v="2"/>
    <n v="119.91919067670599"/>
    <n v="69.209155399131276"/>
    <n v="1E-3"/>
    <n v="282.58950637319708"/>
    <x v="1"/>
    <x v="14"/>
  </r>
  <r>
    <x v="6"/>
    <n v="1682080.4871031414"/>
    <n v="3714.6031807118102"/>
    <n v="39"/>
    <n v="3714.6031807118102"/>
    <n v="34.914912672837502"/>
    <n v="1172.5802856033833"/>
    <n v="6256.626075820237"/>
    <x v="1"/>
    <x v="14"/>
  </r>
  <r>
    <x v="7"/>
    <n v="3057.2506798763652"/>
    <n v="78.631296330589052"/>
    <n v="6"/>
    <n v="78.631296330589052"/>
    <n v="70.318579585939446"/>
    <n v="1E-3"/>
    <n v="187.00442128236409"/>
    <x v="1"/>
    <x v="14"/>
  </r>
  <r>
    <x v="8"/>
    <n v="56911.761289515052"/>
    <n v="1513.3021244188694"/>
    <n v="48"/>
    <n v="1513.3021244188694"/>
    <n v="15.764324694952119"/>
    <n v="1045.7208778212316"/>
    <n v="1980.8833710165072"/>
    <x v="1"/>
    <x v="14"/>
  </r>
  <r>
    <x v="9"/>
    <n v="198033.32656455875"/>
    <n v="5474.1498286342694"/>
    <n v="166"/>
    <n v="5474.1498286342694"/>
    <n v="8.1292870952199454"/>
    <n v="4601.9314916736157"/>
    <n v="6346.3681655949231"/>
    <x v="1"/>
    <x v="14"/>
  </r>
  <r>
    <x v="10"/>
    <n v="0"/>
    <n v="0"/>
    <n v="0"/>
    <n v="0"/>
    <m/>
    <n v="0"/>
    <n v="0"/>
    <x v="1"/>
    <x v="14"/>
  </r>
  <r>
    <x v="11"/>
    <n v="23946.63291988428"/>
    <n v="793.0909083463871"/>
    <n v="32"/>
    <n v="793.0909083463871"/>
    <n v="19.511886323804994"/>
    <n v="489.78679524366726"/>
    <n v="1096.3950214491069"/>
    <x v="1"/>
    <x v="14"/>
  </r>
  <r>
    <x v="12"/>
    <n v="3936.8635727250125"/>
    <n v="107.78229355525642"/>
    <n v="7"/>
    <n v="107.78229355525642"/>
    <n v="58.214042902179962"/>
    <n v="1E-3"/>
    <n v="230.76137755322904"/>
    <x v="1"/>
    <x v="14"/>
  </r>
  <r>
    <x v="13"/>
    <n v="4826.8954814597118"/>
    <n v="72.985564483433976"/>
    <n v="1"/>
    <n v="72.985564483433976"/>
    <n v="95.191238258335716"/>
    <n v="1E-3"/>
    <n v="209.15825514340304"/>
    <x v="1"/>
    <x v="14"/>
  </r>
  <r>
    <x v="14"/>
    <n v="26229.13865624625"/>
    <n v="635.81715996092703"/>
    <n v="26"/>
    <n v="635.81715996092703"/>
    <n v="25.47180783382132"/>
    <n v="318.38707464790008"/>
    <n v="953.24724527395392"/>
    <x v="1"/>
    <x v="14"/>
  </r>
  <r>
    <x v="15"/>
    <n v="2806256.7613967829"/>
    <n v="5670.4344587705082"/>
    <n v="111"/>
    <n v="5670.4344587705082"/>
    <n v="29.542508374917887"/>
    <n v="2387.0648520125542"/>
    <n v="8953.8040655284622"/>
    <x v="1"/>
    <x v="14"/>
  </r>
  <r>
    <x v="16"/>
    <n v="35384.484828124194"/>
    <n v="703.62586899710493"/>
    <n v="23"/>
    <n v="703.62586899710493"/>
    <n v="26.73404288952732"/>
    <n v="334.93489146209407"/>
    <n v="1072.3168465321157"/>
    <x v="1"/>
    <x v="14"/>
  </r>
  <r>
    <x v="17"/>
    <n v="592.54876354924068"/>
    <n v="45.500945739576103"/>
    <n v="4"/>
    <n v="45.500945739576103"/>
    <n v="53.498502360466595"/>
    <n v="1E-3"/>
    <n v="93.211901819398719"/>
    <x v="1"/>
    <x v="14"/>
  </r>
  <r>
    <x v="18"/>
    <n v="9967.576981046026"/>
    <n v="350.60695907825141"/>
    <n v="12"/>
    <n v="350.60695907825141"/>
    <n v="28.475690712963075"/>
    <n v="154.92496263916556"/>
    <n v="546.28895551733729"/>
    <x v="1"/>
    <x v="14"/>
  </r>
  <r>
    <x v="19"/>
    <n v="57744.487743026199"/>
    <n v="1332.4401039440929"/>
    <n v="39"/>
    <n v="1332.4401039440929"/>
    <n v="18.034643875104052"/>
    <n v="861.45048185714131"/>
    <n v="1803.4297260310445"/>
    <x v="1"/>
    <x v="14"/>
  </r>
  <r>
    <x v="20"/>
    <n v="8960.8640864435893"/>
    <n v="506.84200437399693"/>
    <n v="36"/>
    <n v="506.84200437399693"/>
    <n v="18.676794719502887"/>
    <n v="321.30479658407228"/>
    <n v="692.37921216392158"/>
    <x v="1"/>
    <x v="14"/>
  </r>
  <r>
    <x v="21"/>
    <n v="864767.52363626042"/>
    <n v="2288.5921064169961"/>
    <n v="43"/>
    <n v="2288.5921064169961"/>
    <n v="40.633224715472629"/>
    <n v="465.93171051186278"/>
    <n v="4111.2525023221297"/>
    <x v="1"/>
    <x v="14"/>
  </r>
  <r>
    <x v="22"/>
    <n v="34222.79281488675"/>
    <n v="841.05969174175937"/>
    <n v="30"/>
    <n v="841.05969174175937"/>
    <n v="21.995351382913455"/>
    <n v="478.47138404600787"/>
    <n v="1203.6479994375109"/>
    <x v="1"/>
    <x v="14"/>
  </r>
  <r>
    <x v="23"/>
    <n v="2401.4929932449504"/>
    <n v="123.85121306341091"/>
    <n v="8"/>
    <n v="123.85121306341091"/>
    <n v="39.567662740633708"/>
    <n v="27.801353704587271"/>
    <n v="219.90107242223456"/>
    <x v="1"/>
    <x v="14"/>
  </r>
  <r>
    <x v="24"/>
    <n v="34905.747787423999"/>
    <n v="566.77740498657636"/>
    <n v="18"/>
    <n v="566.77740498657636"/>
    <n v="32.963699372264479"/>
    <n v="200.58903720277027"/>
    <n v="932.9657727703825"/>
    <x v="1"/>
    <x v="14"/>
  </r>
  <r>
    <x v="25"/>
    <n v="1265063.4850536417"/>
    <n v="1239.8067340316793"/>
    <n v="8"/>
    <n v="1239.8067340316793"/>
    <n v="90.719817794292069"/>
    <n v="1E-3"/>
    <n v="3444.3175378568885"/>
    <x v="1"/>
    <x v="14"/>
  </r>
  <r>
    <x v="26"/>
    <n v="0"/>
    <n v="0"/>
    <n v="0"/>
    <n v="0"/>
    <m/>
    <n v="0"/>
    <n v="0"/>
    <x v="1"/>
    <x v="14"/>
  </r>
  <r>
    <x v="27"/>
    <n v="0"/>
    <n v="0"/>
    <n v="0"/>
    <n v="0"/>
    <m/>
    <n v="0"/>
    <n v="0"/>
    <x v="1"/>
    <x v="14"/>
  </r>
  <r>
    <x v="28"/>
    <n v="0"/>
    <n v="0"/>
    <n v="0"/>
    <n v="0"/>
    <m/>
    <n v="0"/>
    <n v="0"/>
    <x v="1"/>
    <x v="14"/>
  </r>
  <r>
    <x v="29"/>
    <n v="103.57341919209721"/>
    <n v="10.682055480076349"/>
    <n v="1"/>
    <n v="10.682055480076349"/>
    <n v="95.272887417790983"/>
    <n v="1E-3"/>
    <n v="30.62917675529701"/>
    <x v="1"/>
    <x v="14"/>
  </r>
  <r>
    <x v="30"/>
    <n v="0"/>
    <n v="0"/>
    <n v="0"/>
    <n v="0"/>
    <m/>
    <n v="0"/>
    <n v="0"/>
    <x v="1"/>
    <x v="14"/>
  </r>
  <r>
    <x v="31"/>
    <n v="0"/>
    <n v="0"/>
    <n v="0"/>
    <n v="0"/>
    <m/>
    <n v="0"/>
    <n v="0"/>
    <x v="1"/>
    <x v="14"/>
  </r>
  <r>
    <x v="32"/>
    <n v="7635457.1123505905"/>
    <n v="37008.585478674315"/>
    <n v="961"/>
    <n v="37008.585478674315"/>
    <n v="7.4664650235744601"/>
    <n v="31592.648621323962"/>
    <n v="42424.522336024667"/>
    <x v="1"/>
    <x v="14"/>
  </r>
  <r>
    <x v="33"/>
    <n v="6361000.3810613155"/>
    <n v="35514.326285422438"/>
    <n v="942"/>
    <n v="35514.326285422438"/>
    <n v="7.1016478053450074"/>
    <n v="30571.005633888173"/>
    <n v="40457.646936956706"/>
    <x v="1"/>
    <x v="14"/>
  </r>
  <r>
    <x v="34"/>
    <n v="7635353.5389313987"/>
    <n v="36997.903423194235"/>
    <n v="960"/>
    <n v="36997.903423194235"/>
    <n v="7.4685700902236976"/>
    <n v="31582.003299008149"/>
    <n v="42413.803547380317"/>
    <x v="1"/>
    <x v="14"/>
  </r>
  <r>
    <x v="0"/>
    <n v="127296.47255721781"/>
    <n v="1302.4105184677358"/>
    <n v="29"/>
    <n v="1302.4105184677358"/>
    <n v="27.394305183994476"/>
    <n v="603.10934659984309"/>
    <n v="2001.7116903356284"/>
    <x v="1"/>
    <x v="15"/>
  </r>
  <r>
    <x v="1"/>
    <n v="104.47040036107664"/>
    <n v="10.440909523653744"/>
    <n v="1"/>
    <n v="10.440909523653744"/>
    <n v="97.894501037256092"/>
    <n v="1E-3"/>
    <n v="30.474219036240825"/>
    <x v="1"/>
    <x v="15"/>
  </r>
  <r>
    <x v="2"/>
    <n v="3404.5902616431367"/>
    <n v="98.188007516513238"/>
    <n v="4"/>
    <n v="98.188007516513238"/>
    <n v="59.42565524747021"/>
    <n v="1E-3"/>
    <n v="212.55178652511489"/>
    <x v="1"/>
    <x v="15"/>
  </r>
  <r>
    <x v="3"/>
    <n v="361919.87917849049"/>
    <n v="7356.0399444684017"/>
    <n v="191"/>
    <n v="7356.0399444684017"/>
    <n v="8.1782831042383908"/>
    <n v="6176.9083115062085"/>
    <n v="8535.1715774305958"/>
    <x v="1"/>
    <x v="15"/>
  </r>
  <r>
    <x v="4"/>
    <n v="47325.578521686199"/>
    <n v="852.29994998497511"/>
    <n v="9"/>
    <n v="852.29994998497511"/>
    <n v="25.524397701685803"/>
    <n v="425.91286944792404"/>
    <n v="1278.6870305220261"/>
    <x v="1"/>
    <x v="15"/>
  </r>
  <r>
    <x v="5"/>
    <n v="3687.9535111662517"/>
    <n v="74.792243354873861"/>
    <n v="2"/>
    <n v="74.792243354873861"/>
    <n v="81.196284962806445"/>
    <n v="1E-3"/>
    <n v="193.82014852209198"/>
    <x v="1"/>
    <x v="15"/>
  </r>
  <r>
    <x v="6"/>
    <n v="3823048.6648913482"/>
    <n v="3237.3483548472364"/>
    <n v="24"/>
    <n v="3237.3483548472364"/>
    <n v="60.397015552008959"/>
    <n v="1E-3"/>
    <n v="7069.661461972828"/>
    <x v="1"/>
    <x v="15"/>
  </r>
  <r>
    <x v="7"/>
    <n v="5545.0188784725378"/>
    <n v="111.11213436014602"/>
    <n v="3"/>
    <n v="111.11213436014602"/>
    <n v="67.017777990097954"/>
    <n v="1E-3"/>
    <n v="257.06330607020834"/>
    <x v="1"/>
    <x v="15"/>
  </r>
  <r>
    <x v="8"/>
    <n v="29664.607232220584"/>
    <n v="617.26672661774001"/>
    <n v="19"/>
    <n v="617.26672661774001"/>
    <n v="27.902713126248212"/>
    <n v="279.68776527195564"/>
    <n v="954.84568796352437"/>
    <x v="1"/>
    <x v="15"/>
  </r>
  <r>
    <x v="9"/>
    <n v="169725.87409072608"/>
    <n v="4135.2914319824886"/>
    <n v="131"/>
    <n v="4135.2914319824886"/>
    <n v="9.9624901588256183"/>
    <n v="3327.8145481604606"/>
    <n v="4942.7683158045165"/>
    <x v="1"/>
    <x v="15"/>
  </r>
  <r>
    <x v="10"/>
    <n v="0"/>
    <n v="0"/>
    <n v="0"/>
    <n v="0"/>
    <m/>
    <n v="0"/>
    <n v="0"/>
    <x v="1"/>
    <x v="15"/>
  </r>
  <r>
    <x v="11"/>
    <n v="80809.497943690454"/>
    <n v="963.38362808921318"/>
    <n v="37"/>
    <n v="963.38362808921318"/>
    <n v="29.507467857698206"/>
    <n v="406.21420385590045"/>
    <n v="1520.5530523225259"/>
    <x v="1"/>
    <x v="15"/>
  </r>
  <r>
    <x v="12"/>
    <n v="411.6184087905512"/>
    <n v="25.862893212641925"/>
    <n v="2"/>
    <n v="25.862893212641925"/>
    <n v="78.445906887067139"/>
    <n v="1E-3"/>
    <n v="65.628120223307675"/>
    <x v="1"/>
    <x v="15"/>
  </r>
  <r>
    <x v="13"/>
    <n v="220.69462944795231"/>
    <n v="15.260658665277704"/>
    <n v="1"/>
    <n v="15.260658665277704"/>
    <n v="97.347007096139919"/>
    <n v="1E-3"/>
    <n v="44.378015833936637"/>
    <x v="1"/>
    <x v="15"/>
  </r>
  <r>
    <x v="14"/>
    <n v="3425.4817663315953"/>
    <n v="149.54000597050009"/>
    <n v="9"/>
    <n v="149.54000597050009"/>
    <n v="39.138433248397249"/>
    <n v="34.825879754329762"/>
    <n v="264.2541321866704"/>
    <x v="1"/>
    <x v="15"/>
  </r>
  <r>
    <x v="15"/>
    <n v="1549616.1261327153"/>
    <n v="3446.6718967678657"/>
    <n v="72"/>
    <n v="3446.6718967678657"/>
    <n v="36.117037538870782"/>
    <n v="1006.7937624850406"/>
    <n v="5886.5500310506904"/>
    <x v="1"/>
    <x v="15"/>
  </r>
  <r>
    <x v="16"/>
    <n v="16498.948201977884"/>
    <n v="408.58240483543415"/>
    <n v="14"/>
    <n v="408.58240483543415"/>
    <n v="31.437533795634444"/>
    <n v="156.82387089324931"/>
    <n v="660.34093877761893"/>
    <x v="1"/>
    <x v="15"/>
  </r>
  <r>
    <x v="17"/>
    <n v="514.31645501927778"/>
    <n v="39.642246111850518"/>
    <n v="3"/>
    <n v="39.642246111850518"/>
    <n v="57.20802518582326"/>
    <n v="1E-3"/>
    <n v="84.092196546041748"/>
    <x v="1"/>
    <x v="15"/>
  </r>
  <r>
    <x v="18"/>
    <n v="9448.6798218872809"/>
    <n v="355.30367425927722"/>
    <n v="12"/>
    <n v="355.30367425927722"/>
    <n v="27.358095909952347"/>
    <n v="164.78320710741929"/>
    <n v="545.82414141113509"/>
    <x v="1"/>
    <x v="15"/>
  </r>
  <r>
    <x v="19"/>
    <n v="86220.369756197077"/>
    <n v="1845.6141619816706"/>
    <n v="43"/>
    <n v="1845.6141619816706"/>
    <n v="15.90977458615304"/>
    <n v="1270.0933782949242"/>
    <n v="2421.134945668417"/>
    <x v="1"/>
    <x v="15"/>
  </r>
  <r>
    <x v="20"/>
    <n v="9482.0318926537639"/>
    <n v="372.44303137511702"/>
    <n v="19"/>
    <n v="372.44303137511702"/>
    <n v="26.145132858910586"/>
    <n v="181.58660963663138"/>
    <n v="563.29945311360268"/>
    <x v="1"/>
    <x v="15"/>
  </r>
  <r>
    <x v="21"/>
    <n v="180101.98899425819"/>
    <n v="1290.2172820064791"/>
    <n v="27"/>
    <n v="1290.2172820064791"/>
    <n v="32.89246336968661"/>
    <n v="458.42415813471837"/>
    <n v="2122.0104058782399"/>
    <x v="1"/>
    <x v="15"/>
  </r>
  <r>
    <x v="22"/>
    <n v="46933.163438898526"/>
    <n v="486.43499056064701"/>
    <n v="12"/>
    <n v="486.43499056064701"/>
    <n v="44.536399769081591"/>
    <n v="61.819351815590267"/>
    <n v="911.05062930570375"/>
    <x v="1"/>
    <x v="15"/>
  </r>
  <r>
    <x v="23"/>
    <n v="1426.7358983069651"/>
    <n v="71.882110490524369"/>
    <n v="3"/>
    <n v="71.882110490524369"/>
    <n v="52.547368817346715"/>
    <n v="1E-3"/>
    <n v="145.91553960829546"/>
    <x v="1"/>
    <x v="15"/>
  </r>
  <r>
    <x v="24"/>
    <n v="2975.5172039469139"/>
    <n v="84.365892526109079"/>
    <n v="7"/>
    <n v="84.365892526109079"/>
    <n v="64.656817980155424"/>
    <n v="1E-3"/>
    <n v="191.28056359927126"/>
    <x v="1"/>
    <x v="15"/>
  </r>
  <r>
    <x v="25"/>
    <n v="1348.8011419965558"/>
    <n v="73.43061618910032"/>
    <n v="6"/>
    <n v="73.43061618910032"/>
    <n v="50.014598859659444"/>
    <n v="1.4476010598771722"/>
    <n v="145.41363131832347"/>
    <x v="1"/>
    <x v="15"/>
  </r>
  <r>
    <x v="26"/>
    <n v="0"/>
    <n v="0"/>
    <n v="0"/>
    <n v="0"/>
    <m/>
    <n v="0"/>
    <n v="0"/>
    <x v="1"/>
    <x v="15"/>
  </r>
  <r>
    <x v="27"/>
    <n v="0"/>
    <n v="0"/>
    <n v="0"/>
    <n v="0"/>
    <m/>
    <n v="0"/>
    <n v="0"/>
    <x v="1"/>
    <x v="15"/>
  </r>
  <r>
    <x v="28"/>
    <n v="0"/>
    <n v="0"/>
    <n v="0"/>
    <n v="0"/>
    <m/>
    <n v="0"/>
    <n v="0"/>
    <x v="1"/>
    <x v="15"/>
  </r>
  <r>
    <x v="29"/>
    <n v="37.176488389688146"/>
    <n v="6.2069241340627626"/>
    <n v="1"/>
    <n v="6.2069241340627626"/>
    <n v="98.233076420201911"/>
    <n v="1E-3"/>
    <n v="18.157539088860108"/>
    <x v="1"/>
    <x v="15"/>
  </r>
  <r>
    <x v="30"/>
    <n v="0"/>
    <n v="0"/>
    <n v="0"/>
    <n v="0"/>
    <m/>
    <n v="0"/>
    <n v="0"/>
    <x v="1"/>
    <x v="15"/>
  </r>
  <r>
    <x v="31"/>
    <n v="0"/>
    <n v="0"/>
    <n v="0"/>
    <n v="0"/>
    <m/>
    <n v="0"/>
    <n v="0"/>
    <x v="1"/>
    <x v="15"/>
  </r>
  <r>
    <x v="32"/>
    <n v="6561194.2576978421"/>
    <n v="27430.032638299552"/>
    <n v="681"/>
    <n v="27430.032638299552"/>
    <n v="9.3382419838371487"/>
    <n v="22409.526303240105"/>
    <n v="32450.538973358998"/>
    <x v="1"/>
    <x v="15"/>
  </r>
  <r>
    <x v="33"/>
    <n v="6554693.590657983"/>
    <n v="27203.720744130987"/>
    <n v="669"/>
    <n v="27203.720744130987"/>
    <n v="9.4112625515317703"/>
    <n v="22185.702121420254"/>
    <n v="32221.739366841721"/>
    <x v="1"/>
    <x v="15"/>
  </r>
  <r>
    <x v="34"/>
    <n v="6561157.0812094528"/>
    <n v="27423.82571416549"/>
    <n v="680"/>
    <n v="27423.82571416549"/>
    <n v="9.3403290768691321"/>
    <n v="22403.33360251207"/>
    <n v="32444.317825818911"/>
    <x v="1"/>
    <x v="15"/>
  </r>
  <r>
    <x v="0"/>
    <n v="9939.8686241422183"/>
    <n v="294.23853253675094"/>
    <n v="12"/>
    <n v="294.23853253675094"/>
    <n v="33.883695967470643"/>
    <n v="98.828708560307177"/>
    <n v="489.6483565131947"/>
    <x v="1"/>
    <x v="16"/>
  </r>
  <r>
    <x v="1"/>
    <n v="717.48678247276098"/>
    <n v="27.575223821395099"/>
    <n v="1"/>
    <n v="27.575223821395099"/>
    <n v="97.137720156054669"/>
    <n v="1E-3"/>
    <n v="80.075673567538786"/>
    <x v="1"/>
    <x v="16"/>
  </r>
  <r>
    <x v="2"/>
    <n v="163.41650301841509"/>
    <n v="12.886980481270569"/>
    <n v="1"/>
    <n v="12.886980481270569"/>
    <n v="99.196599729647374"/>
    <n v="1E-3"/>
    <n v="37.942535513948322"/>
    <x v="1"/>
    <x v="16"/>
  </r>
  <r>
    <x v="3"/>
    <n v="374081.6754925655"/>
    <n v="4079.0708365475375"/>
    <n v="102"/>
    <n v="4079.0708365475375"/>
    <n v="14.994154104585677"/>
    <n v="2880.2913887039235"/>
    <n v="5277.8502843911519"/>
    <x v="1"/>
    <x v="16"/>
  </r>
  <r>
    <x v="4"/>
    <n v="5307.5756912848483"/>
    <n v="140.94684108765372"/>
    <n v="4"/>
    <n v="140.94684108765372"/>
    <n v="51.688359818938657"/>
    <n v="1E-3"/>
    <n v="283.73893742228938"/>
    <x v="1"/>
    <x v="16"/>
  </r>
  <r>
    <x v="5"/>
    <n v="3687.9535111662517"/>
    <n v="74.792243354873861"/>
    <n v="2"/>
    <n v="74.792243354873861"/>
    <n v="81.196284962806445"/>
    <n v="1E-3"/>
    <n v="193.82014852209198"/>
    <x v="1"/>
    <x v="16"/>
  </r>
  <r>
    <x v="6"/>
    <n v="52880.478806426458"/>
    <n v="982.58745934712726"/>
    <n v="23"/>
    <n v="982.58745934712726"/>
    <n v="23.403266194713073"/>
    <n v="531.87064428164967"/>
    <n v="1433.3042744126049"/>
    <x v="1"/>
    <x v="16"/>
  </r>
  <r>
    <x v="7"/>
    <n v="1885.2052250602205"/>
    <n v="62.672284995525899"/>
    <n v="3"/>
    <n v="62.672284995525899"/>
    <n v="69.279347436760929"/>
    <n v="1E-3"/>
    <n v="147.77342712999638"/>
    <x v="1"/>
    <x v="16"/>
  </r>
  <r>
    <x v="8"/>
    <n v="8856.4856449407162"/>
    <n v="401.92423486236783"/>
    <n v="19"/>
    <n v="401.92423486236783"/>
    <n v="23.414587862364058"/>
    <n v="217.47078476287999"/>
    <n v="586.37768496185572"/>
    <x v="1"/>
    <x v="16"/>
  </r>
  <r>
    <x v="9"/>
    <n v="78012.389300234528"/>
    <n v="2317.9847548135094"/>
    <n v="81"/>
    <n v="2317.9847548135094"/>
    <n v="12.0495607151909"/>
    <n v="1770.5430732292689"/>
    <n v="2865.42643639775"/>
    <x v="1"/>
    <x v="16"/>
  </r>
  <r>
    <x v="10"/>
    <n v="0"/>
    <n v="0"/>
    <n v="0"/>
    <n v="0"/>
    <m/>
    <n v="0"/>
    <n v="0"/>
    <x v="1"/>
    <x v="16"/>
  </r>
  <r>
    <x v="11"/>
    <n v="46709.894056474295"/>
    <n v="591.32138366818083"/>
    <n v="21"/>
    <n v="591.32138366818083"/>
    <n v="36.549450894748766"/>
    <n v="167.71693491043749"/>
    <n v="1014.9258324259242"/>
    <x v="1"/>
    <x v="16"/>
  </r>
  <r>
    <x v="12"/>
    <n v="235.54836171327571"/>
    <n v="20.172445815346236"/>
    <n v="2"/>
    <n v="20.172445815346236"/>
    <n v="76.081923940153331"/>
    <n v="1E-3"/>
    <n v="50.253712184262952"/>
    <x v="1"/>
    <x v="16"/>
  </r>
  <r>
    <x v="13"/>
    <n v="0"/>
    <n v="0"/>
    <n v="0"/>
    <n v="0"/>
    <m/>
    <n v="0"/>
    <n v="0"/>
    <x v="1"/>
    <x v="16"/>
  </r>
  <r>
    <x v="14"/>
    <n v="4324.7782433061384"/>
    <n v="191.96151522932701"/>
    <n v="10"/>
    <n v="191.96151522932701"/>
    <n v="34.258453370057389"/>
    <n v="63.065944710069573"/>
    <n v="320.85708574858444"/>
    <x v="1"/>
    <x v="16"/>
  </r>
  <r>
    <x v="15"/>
    <n v="58390.018293542271"/>
    <n v="1152.0567856548862"/>
    <n v="39"/>
    <n v="1152.0567856548862"/>
    <n v="20.974683652800856"/>
    <n v="678.44186372307888"/>
    <n v="1625.6717075866936"/>
    <x v="1"/>
    <x v="16"/>
  </r>
  <r>
    <x v="16"/>
    <n v="20462.604585058616"/>
    <n v="391.91719179057935"/>
    <n v="11"/>
    <n v="391.91719179057935"/>
    <n v="36.49943497414754"/>
    <n v="111.54397307316839"/>
    <n v="672.29041050799037"/>
    <x v="1"/>
    <x v="16"/>
  </r>
  <r>
    <x v="17"/>
    <n v="0"/>
    <n v="0"/>
    <n v="0"/>
    <n v="0"/>
    <m/>
    <n v="0"/>
    <n v="0"/>
    <x v="1"/>
    <x v="16"/>
  </r>
  <r>
    <x v="18"/>
    <n v="2406.9519111107466"/>
    <n v="87.561293406970506"/>
    <n v="3"/>
    <n v="87.561293406970506"/>
    <n v="56.030118201538329"/>
    <n v="1E-3"/>
    <n v="183.72025794862435"/>
    <x v="1"/>
    <x v="16"/>
  </r>
  <r>
    <x v="19"/>
    <n v="43479.517330338655"/>
    <n v="541.31414653863726"/>
    <n v="13"/>
    <n v="541.31414653863726"/>
    <n v="38.520594419292017"/>
    <n v="132.61998977073222"/>
    <n v="950.0083033065423"/>
    <x v="1"/>
    <x v="16"/>
  </r>
  <r>
    <x v="20"/>
    <n v="1929.3303013152231"/>
    <n v="119.84091340013592"/>
    <n v="11"/>
    <n v="119.84091340013592"/>
    <n v="36.65204255621088"/>
    <n v="33.749593944963422"/>
    <n v="205.93223285530843"/>
    <x v="1"/>
    <x v="16"/>
  </r>
  <r>
    <x v="21"/>
    <n v="20404.50786472829"/>
    <n v="578.20378052128922"/>
    <n v="18"/>
    <n v="578.20378052128922"/>
    <n v="24.704845107271989"/>
    <n v="298.22885769222546"/>
    <n v="858.17870335035298"/>
    <x v="1"/>
    <x v="16"/>
  </r>
  <r>
    <x v="22"/>
    <n v="11208.287861615201"/>
    <n v="345.05617395194798"/>
    <n v="12"/>
    <n v="345.05617395194798"/>
    <n v="30.68172942814163"/>
    <n v="137.55253868456055"/>
    <n v="552.55980921933542"/>
    <x v="1"/>
    <x v="16"/>
  </r>
  <r>
    <x v="23"/>
    <n v="586.51871895421698"/>
    <n v="26.150836012923829"/>
    <n v="1"/>
    <n v="26.150836012923829"/>
    <n v="92.609462019363946"/>
    <n v="1E-3"/>
    <n v="73.61840716138812"/>
    <x v="1"/>
    <x v="16"/>
  </r>
  <r>
    <x v="24"/>
    <n v="14498.455309454517"/>
    <n v="229.76349644649164"/>
    <n v="5"/>
    <n v="229.76349644649164"/>
    <n v="52.405857980471552"/>
    <n v="1E-3"/>
    <n v="465.76617845837143"/>
    <x v="1"/>
    <x v="16"/>
  </r>
  <r>
    <x v="25"/>
    <n v="1040.5817925444219"/>
    <n v="80.915566272671171"/>
    <n v="6"/>
    <n v="80.915566272671171"/>
    <n v="39.866309448785017"/>
    <n v="17.689788189371541"/>
    <n v="144.1413443559708"/>
    <x v="1"/>
    <x v="16"/>
  </r>
  <r>
    <x v="26"/>
    <n v="0"/>
    <n v="0"/>
    <n v="0"/>
    <n v="0"/>
    <m/>
    <n v="0"/>
    <n v="0"/>
    <x v="1"/>
    <x v="16"/>
  </r>
  <r>
    <x v="27"/>
    <n v="9.5776804503931992"/>
    <n v="3.5091538266478106"/>
    <n v="1"/>
    <n v="3.5091538266478106"/>
    <n v="88.19171036881967"/>
    <n v="1E-3"/>
    <n v="9.5749280738672464"/>
    <x v="1"/>
    <x v="16"/>
  </r>
  <r>
    <x v="28"/>
    <n v="0"/>
    <n v="0"/>
    <n v="0"/>
    <n v="0"/>
    <m/>
    <n v="0"/>
    <n v="0"/>
    <x v="1"/>
    <x v="16"/>
  </r>
  <r>
    <x v="29"/>
    <n v="0"/>
    <n v="0"/>
    <n v="0"/>
    <n v="0"/>
    <m/>
    <n v="0"/>
    <n v="0"/>
    <x v="1"/>
    <x v="16"/>
  </r>
  <r>
    <x v="30"/>
    <n v="0"/>
    <n v="0"/>
    <n v="0"/>
    <n v="0"/>
    <m/>
    <n v="0"/>
    <n v="0"/>
    <x v="1"/>
    <x v="16"/>
  </r>
  <r>
    <x v="31"/>
    <n v="0"/>
    <n v="0"/>
    <n v="0"/>
    <n v="0"/>
    <m/>
    <n v="0"/>
    <n v="0"/>
    <x v="1"/>
    <x v="16"/>
  </r>
  <r>
    <x v="32"/>
    <n v="761219.10789191804"/>
    <n v="12754.424074384053"/>
    <n v="401"/>
    <n v="12754.424074384053"/>
    <n v="6.8405967198233624"/>
    <n v="11044.365793249286"/>
    <n v="14464.48235551882"/>
    <x v="1"/>
    <x v="16"/>
  </r>
  <r>
    <x v="33"/>
    <n v="755894.47618880274"/>
    <n v="12569.056274916933"/>
    <n v="391"/>
    <n v="12569.056274916933"/>
    <n v="6.9171614931204743"/>
    <n v="10864.989310350427"/>
    <n v="14273.123239483439"/>
    <x v="1"/>
    <x v="16"/>
  </r>
  <r>
    <x v="34"/>
    <n v="761209.53021146765"/>
    <n v="12750.914920557405"/>
    <n v="400"/>
    <n v="12750.914920557405"/>
    <n v="6.8424362605132805"/>
    <n v="11040.867397457425"/>
    <n v="14460.962443657385"/>
    <x v="1"/>
    <x v="16"/>
  </r>
  <r>
    <x v="0"/>
    <n v="67028.806212810887"/>
    <n v="412.81947050358775"/>
    <n v="8"/>
    <n v="412.81947050358775"/>
    <n v="62.714876279931012"/>
    <n v="1E-3"/>
    <n v="920.2619420677388"/>
    <x v="1"/>
    <x v="17"/>
  </r>
  <r>
    <x v="1"/>
    <n v="179.37169561819024"/>
    <n v="13.787611910697549"/>
    <n v="1"/>
    <n v="13.787611910697549"/>
    <n v="97.137720156054669"/>
    <n v="1E-3"/>
    <n v="40.037836783769393"/>
    <x v="1"/>
    <x v="17"/>
  </r>
  <r>
    <x v="2"/>
    <n v="2925.6240427710918"/>
    <n v="66.545436857329193"/>
    <n v="2"/>
    <n v="66.545436857329193"/>
    <n v="81.281363014719062"/>
    <n v="1E-3"/>
    <n v="172.55995153673251"/>
    <x v="1"/>
    <x v="17"/>
  </r>
  <r>
    <x v="3"/>
    <n v="213867.20605262471"/>
    <n v="2019.4610112120843"/>
    <n v="52"/>
    <n v="2019.4610112120843"/>
    <n v="22.900060255350159"/>
    <n v="1113.0437459463774"/>
    <n v="2925.8782764777911"/>
    <x v="1"/>
    <x v="17"/>
  </r>
  <r>
    <x v="4"/>
    <n v="4170.111978679618"/>
    <n v="86.18690650434263"/>
    <n v="2"/>
    <n v="86.18690650434263"/>
    <n v="74.926003047985859"/>
    <n v="1E-3"/>
    <n v="212.75665872538326"/>
    <x v="1"/>
    <x v="17"/>
  </r>
  <r>
    <x v="5"/>
    <n v="383.09321063953905"/>
    <n v="20.002989165543532"/>
    <n v="1"/>
    <n v="20.002989165543532"/>
    <n v="97.849210958016315"/>
    <n v="1E-3"/>
    <n v="58.365612615887137"/>
    <x v="1"/>
    <x v="17"/>
  </r>
  <r>
    <x v="6"/>
    <n v="17860.084951911616"/>
    <n v="381.82509358568649"/>
    <n v="10"/>
    <n v="381.82509358568649"/>
    <n v="35.000745382769836"/>
    <n v="119.88750111132691"/>
    <n v="643.76268606004601"/>
    <x v="1"/>
    <x v="17"/>
  </r>
  <r>
    <x v="7"/>
    <n v="4438.3191260578187"/>
    <n v="69.69238464547405"/>
    <n v="1"/>
    <n v="69.69238464547405"/>
    <n v="95.592526038821461"/>
    <n v="1E-3"/>
    <n v="200.26897808650281"/>
    <x v="1"/>
    <x v="17"/>
  </r>
  <r>
    <x v="8"/>
    <n v="4727.5620358137649"/>
    <n v="151.41301948872618"/>
    <n v="5"/>
    <n v="151.41301948872618"/>
    <n v="45.41040737399522"/>
    <n v="16.648772313215403"/>
    <n v="286.17726666423698"/>
    <x v="1"/>
    <x v="17"/>
  </r>
  <r>
    <x v="9"/>
    <n v="48158.750084578976"/>
    <n v="1272.2277071139665"/>
    <n v="41"/>
    <n v="1272.2277071139665"/>
    <n v="17.249350769336719"/>
    <n v="842.10370833580191"/>
    <n v="1702.3517058921311"/>
    <x v="1"/>
    <x v="17"/>
  </r>
  <r>
    <x v="10"/>
    <n v="0"/>
    <n v="0"/>
    <n v="0"/>
    <n v="0"/>
    <m/>
    <n v="0"/>
    <n v="0"/>
    <x v="1"/>
    <x v="17"/>
  </r>
  <r>
    <x v="11"/>
    <n v="1098.4783200846396"/>
    <n v="72.175600765948374"/>
    <n v="5"/>
    <n v="72.175600765948374"/>
    <n v="45.920365642848772"/>
    <n v="7.2147332037217211"/>
    <n v="137.13646832817503"/>
    <x v="1"/>
    <x v="17"/>
  </r>
  <r>
    <x v="12"/>
    <n v="0"/>
    <n v="0"/>
    <n v="0"/>
    <n v="0"/>
    <m/>
    <n v="0"/>
    <n v="0"/>
    <x v="1"/>
    <x v="17"/>
  </r>
  <r>
    <x v="13"/>
    <n v="0"/>
    <n v="0"/>
    <n v="0"/>
    <n v="0"/>
    <m/>
    <n v="0"/>
    <n v="0"/>
    <x v="1"/>
    <x v="17"/>
  </r>
  <r>
    <x v="14"/>
    <n v="2367.4238631736575"/>
    <n v="71.783360234420144"/>
    <n v="3"/>
    <n v="71.783360234420144"/>
    <n v="67.781976148721441"/>
    <n v="1E-3"/>
    <n v="167.14947325559723"/>
    <x v="1"/>
    <x v="17"/>
  </r>
  <r>
    <x v="15"/>
    <n v="92194.296823767145"/>
    <n v="629.50463496073769"/>
    <n v="14"/>
    <n v="629.50463496073769"/>
    <n v="48.233979672312557"/>
    <n v="34.379765140811628"/>
    <n v="1224.6295047806639"/>
    <x v="1"/>
    <x v="17"/>
  </r>
  <r>
    <x v="16"/>
    <n v="3124.0426880419832"/>
    <n v="88.183724779963427"/>
    <n v="3"/>
    <n v="88.183724779963427"/>
    <n v="63.382598617430233"/>
    <n v="1E-3"/>
    <n v="197.73427197340322"/>
    <x v="1"/>
    <x v="17"/>
  </r>
  <r>
    <x v="17"/>
    <n v="0"/>
    <n v="0"/>
    <n v="0"/>
    <n v="0"/>
    <m/>
    <n v="0"/>
    <n v="0"/>
    <x v="1"/>
    <x v="17"/>
  </r>
  <r>
    <x v="18"/>
    <n v="1394.4246931609205"/>
    <n v="54.662103732196485"/>
    <n v="2"/>
    <n v="54.662103732196485"/>
    <n v="68.31423202531775"/>
    <n v="1E-3"/>
    <n v="127.85241662432034"/>
    <x v="1"/>
    <x v="17"/>
  </r>
  <r>
    <x v="19"/>
    <n v="7502.0273925239726"/>
    <n v="147.09878257075084"/>
    <n v="3"/>
    <n v="147.09878257075084"/>
    <n v="58.881687006522043"/>
    <n v="1E-3"/>
    <n v="316.8627022684301"/>
    <x v="1"/>
    <x v="17"/>
  </r>
  <r>
    <x v="20"/>
    <n v="610.04938557455671"/>
    <n v="63.146613087100249"/>
    <n v="7"/>
    <n v="63.146613087100249"/>
    <n v="39.114018352634346"/>
    <n v="14.736224536467681"/>
    <n v="111.55700163773281"/>
    <x v="1"/>
    <x v="17"/>
  </r>
  <r>
    <x v="21"/>
    <n v="8320.6909116019015"/>
    <n v="161.60449832909777"/>
    <n v="6"/>
    <n v="161.60449832909777"/>
    <n v="56.445100342012012"/>
    <n v="1E-3"/>
    <n v="340.39142795766395"/>
    <x v="1"/>
    <x v="17"/>
  </r>
  <r>
    <x v="22"/>
    <n v="435.41355618125147"/>
    <n v="29.422323025533736"/>
    <n v="2"/>
    <n v="29.422323025533736"/>
    <n v="70.92086335890761"/>
    <n v="1E-3"/>
    <n v="70.320791425045911"/>
    <x v="1"/>
    <x v="17"/>
  </r>
  <r>
    <x v="23"/>
    <n v="0"/>
    <n v="2"/>
    <n v="1"/>
    <n v="2"/>
    <n v="0"/>
    <n v="2"/>
    <n v="2"/>
    <x v="1"/>
    <x v="17"/>
  </r>
  <r>
    <x v="24"/>
    <n v="3555.8456948697153"/>
    <n v="89.918364211227612"/>
    <n v="3"/>
    <n v="89.918364211227612"/>
    <n v="66.316722691257425"/>
    <n v="1E-3"/>
    <n v="206.79495220647797"/>
    <x v="1"/>
    <x v="17"/>
  </r>
  <r>
    <x v="25"/>
    <n v="289.3297160511612"/>
    <n v="29.167676260937988"/>
    <n v="3"/>
    <n v="29.167676260937988"/>
    <n v="58.316934864395321"/>
    <n v="1E-3"/>
    <n v="62.506678003373843"/>
    <x v="1"/>
    <x v="17"/>
  </r>
  <r>
    <x v="26"/>
    <n v="0"/>
    <n v="0"/>
    <n v="0"/>
    <n v="0"/>
    <m/>
    <n v="0"/>
    <n v="0"/>
    <x v="1"/>
    <x v="17"/>
  </r>
  <r>
    <x v="27"/>
    <n v="0"/>
    <n v="0"/>
    <n v="0"/>
    <n v="0"/>
    <m/>
    <n v="0"/>
    <n v="0"/>
    <x v="1"/>
    <x v="17"/>
  </r>
  <r>
    <x v="28"/>
    <n v="0"/>
    <n v="0"/>
    <n v="0"/>
    <n v="0"/>
    <m/>
    <n v="0"/>
    <n v="0"/>
    <x v="1"/>
    <x v="17"/>
  </r>
  <r>
    <x v="29"/>
    <n v="2032.5964342613677"/>
    <n v="45.89525998646792"/>
    <n v="1"/>
    <n v="45.89525998646792"/>
    <n v="98.233076420201911"/>
    <n v="1E-3"/>
    <n v="134.26053858535238"/>
    <x v="1"/>
    <x v="17"/>
  </r>
  <r>
    <x v="30"/>
    <n v="0"/>
    <n v="0"/>
    <n v="0"/>
    <n v="0"/>
    <m/>
    <n v="0"/>
    <n v="0"/>
    <x v="1"/>
    <x v="17"/>
  </r>
  <r>
    <x v="31"/>
    <n v="0"/>
    <n v="0"/>
    <n v="0"/>
    <n v="0"/>
    <m/>
    <n v="0"/>
    <n v="0"/>
    <x v="1"/>
    <x v="17"/>
  </r>
  <r>
    <x v="32"/>
    <n v="486663.54887079872"/>
    <n v="5978.5245729318194"/>
    <n v="176"/>
    <n v="5978.5245729318194"/>
    <n v="11.668644017835433"/>
    <n v="4611.2035830607283"/>
    <n v="7345.8455628029105"/>
    <x v="1"/>
    <x v="17"/>
  </r>
  <r>
    <x v="33"/>
    <n v="483958.52950984664"/>
    <n v="5881.4586475188707"/>
    <n v="170"/>
    <n v="5881.4586475188707"/>
    <n v="11.828209998089996"/>
    <n v="4517.9429391513331"/>
    <n v="7244.9743558864084"/>
    <x v="1"/>
    <x v="17"/>
  </r>
  <r>
    <x v="34"/>
    <n v="484630.95243653737"/>
    <n v="5932.6293129453516"/>
    <n v="175"/>
    <n v="5932.6293129453516"/>
    <n v="11.734331710363259"/>
    <n v="4568.1666835999367"/>
    <n v="7297.0919422907664"/>
    <x v="1"/>
    <x v="17"/>
  </r>
  <r>
    <x v="0"/>
    <n v="220.00890555764255"/>
    <n v="15.218673218257791"/>
    <n v="1"/>
    <n v="15.218673218257791"/>
    <n v="97.463799667144869"/>
    <n v="1E-3"/>
    <n v="44.290759686040587"/>
    <x v="1"/>
    <x v="18"/>
  </r>
  <r>
    <x v="1"/>
    <n v="104.47040036107664"/>
    <n v="10.440909523653744"/>
    <n v="1"/>
    <n v="10.440909523653744"/>
    <n v="97.894501037256092"/>
    <n v="1E-3"/>
    <n v="30.474219036240825"/>
    <x v="1"/>
    <x v="18"/>
  </r>
  <r>
    <x v="2"/>
    <n v="0"/>
    <n v="0"/>
    <n v="0"/>
    <n v="0"/>
    <m/>
    <n v="0"/>
    <n v="0"/>
    <x v="1"/>
    <x v="18"/>
  </r>
  <r>
    <x v="3"/>
    <n v="17374.454443730883"/>
    <n v="449.33812990536228"/>
    <n v="14"/>
    <n v="449.33812990536228"/>
    <n v="29.334744830863752"/>
    <n v="190.98622998775659"/>
    <n v="707.69002982296797"/>
    <x v="1"/>
    <x v="18"/>
  </r>
  <r>
    <x v="4"/>
    <n v="0"/>
    <n v="0"/>
    <n v="0"/>
    <n v="0"/>
    <m/>
    <n v="0"/>
    <n v="0"/>
    <x v="1"/>
    <x v="18"/>
  </r>
  <r>
    <x v="5"/>
    <n v="0"/>
    <n v="0"/>
    <n v="0"/>
    <n v="0"/>
    <m/>
    <n v="0"/>
    <n v="0"/>
    <x v="1"/>
    <x v="18"/>
  </r>
  <r>
    <x v="6"/>
    <n v="237407.24871641089"/>
    <n v="1777.7541656062162"/>
    <n v="19"/>
    <n v="1777.7541656062162"/>
    <n v="27.407869803672401"/>
    <n v="822.75485321433598"/>
    <n v="2732.7534779980965"/>
    <x v="1"/>
    <x v="18"/>
  </r>
  <r>
    <x v="7"/>
    <n v="4.8192649216689221"/>
    <n v="2.7379982327598573"/>
    <n v="1"/>
    <n v="2.7379982327598573"/>
    <n v="80.178372573727302"/>
    <n v="1E-3"/>
    <n v="7.0407517840434224"/>
    <x v="1"/>
    <x v="18"/>
  </r>
  <r>
    <x v="8"/>
    <n v="3406.7796069833521"/>
    <n v="139.41090890891212"/>
    <n v="6"/>
    <n v="139.41090890891212"/>
    <n v="41.867329539876032"/>
    <n v="25.01036459994809"/>
    <n v="253.81145321787614"/>
    <x v="1"/>
    <x v="18"/>
  </r>
  <r>
    <x v="9"/>
    <n v="8823.1054718797241"/>
    <n v="302.67052294774487"/>
    <n v="13"/>
    <n v="302.67052294774487"/>
    <n v="31.034203836071917"/>
    <n v="118.56500434286127"/>
    <n v="486.7760415526285"/>
    <x v="1"/>
    <x v="18"/>
  </r>
  <r>
    <x v="10"/>
    <n v="0"/>
    <n v="0"/>
    <n v="0"/>
    <n v="0"/>
    <m/>
    <n v="0"/>
    <n v="0"/>
    <x v="1"/>
    <x v="18"/>
  </r>
  <r>
    <x v="11"/>
    <n v="2152.5732001595752"/>
    <n v="57.588128551767468"/>
    <n v="2"/>
    <n v="57.588128551767468"/>
    <n v="80.564923496929083"/>
    <n v="1E-3"/>
    <n v="148.52395870541494"/>
    <x v="1"/>
    <x v="18"/>
  </r>
  <r>
    <x v="12"/>
    <n v="0"/>
    <n v="0"/>
    <n v="0"/>
    <n v="0"/>
    <m/>
    <n v="0"/>
    <n v="0"/>
    <x v="1"/>
    <x v="18"/>
  </r>
  <r>
    <x v="13"/>
    <n v="1573.5225840361904"/>
    <n v="51.932498019387339"/>
    <n v="2"/>
    <n v="51.932498019387339"/>
    <n v="76.383099446644948"/>
    <n v="1E-3"/>
    <n v="129.68109516964742"/>
    <x v="1"/>
    <x v="18"/>
  </r>
  <r>
    <x v="14"/>
    <n v="10.616160272397073"/>
    <n v="3.4089561491128881"/>
    <n v="1"/>
    <n v="3.4089561491128881"/>
    <n v="95.578963929646491"/>
    <n v="1E-3"/>
    <n v="9.7951162866635109"/>
    <x v="1"/>
    <x v="18"/>
  </r>
  <r>
    <x v="15"/>
    <n v="1720.3577475203001"/>
    <n v="76.18907990830786"/>
    <n v="4"/>
    <n v="76.18907990830786"/>
    <n v="54.439816784336337"/>
    <n v="1E-3"/>
    <n v="157.48438311134652"/>
    <x v="1"/>
    <x v="18"/>
  </r>
  <r>
    <x v="16"/>
    <n v="0"/>
    <n v="0"/>
    <n v="0"/>
    <n v="0"/>
    <m/>
    <n v="0"/>
    <n v="0"/>
    <x v="1"/>
    <x v="18"/>
  </r>
  <r>
    <x v="17"/>
    <n v="0"/>
    <n v="0"/>
    <n v="0"/>
    <n v="0"/>
    <m/>
    <n v="0"/>
    <n v="0"/>
    <x v="1"/>
    <x v="18"/>
  </r>
  <r>
    <x v="18"/>
    <n v="715.74429681337006"/>
    <n v="31.251161144960591"/>
    <n v="2"/>
    <n v="31.251161144960591"/>
    <n v="85.607692243428176"/>
    <n v="1E-3"/>
    <n v="83.687820941692905"/>
    <x v="1"/>
    <x v="18"/>
  </r>
  <r>
    <x v="19"/>
    <n v="1872.590517236051"/>
    <n v="68.822692482226444"/>
    <n v="3"/>
    <n v="68.822692482226444"/>
    <n v="62.876701526731381"/>
    <n v="1E-3"/>
    <n v="153.63863279425749"/>
    <x v="1"/>
    <x v="18"/>
  </r>
  <r>
    <x v="20"/>
    <n v="1205.5425719055684"/>
    <n v="78.147828116677601"/>
    <n v="5"/>
    <n v="78.147828116677601"/>
    <n v="44.429800493555319"/>
    <n v="10.094816836996287"/>
    <n v="146.2008393963589"/>
    <x v="1"/>
    <x v="18"/>
  </r>
  <r>
    <x v="21"/>
    <n v="15794.006575976295"/>
    <n v="285.96763292960094"/>
    <n v="9"/>
    <n v="285.96763292960094"/>
    <n v="43.947004348116174"/>
    <n v="39.646185097158764"/>
    <n v="532.28908076204311"/>
    <x v="1"/>
    <x v="18"/>
  </r>
  <r>
    <x v="22"/>
    <n v="964.11348955829135"/>
    <n v="55.670453525491212"/>
    <n v="3"/>
    <n v="55.670453525491212"/>
    <n v="55.77496678878309"/>
    <n v="1E-3"/>
    <n v="116.52880037690619"/>
    <x v="1"/>
    <x v="18"/>
  </r>
  <r>
    <x v="23"/>
    <n v="0"/>
    <n v="2"/>
    <n v="1"/>
    <n v="2"/>
    <n v="0"/>
    <n v="2"/>
    <n v="2"/>
    <x v="1"/>
    <x v="18"/>
  </r>
  <r>
    <x v="24"/>
    <n v="1.0093945017561583"/>
    <n v="1.0205090747529781"/>
    <n v="1"/>
    <n v="1.0205090747529781"/>
    <n v="98.449518497084028"/>
    <n v="1E-3"/>
    <n v="2.9896941645671529"/>
    <x v="1"/>
    <x v="18"/>
  </r>
  <r>
    <x v="25"/>
    <n v="5169.7901889343211"/>
    <n v="72.386531348123668"/>
    <n v="1"/>
    <n v="72.386531348123668"/>
    <n v="99.329601380795367"/>
    <n v="1E-3"/>
    <n v="213.31298730941606"/>
    <x v="1"/>
    <x v="18"/>
  </r>
  <r>
    <x v="26"/>
    <n v="0"/>
    <n v="0"/>
    <n v="0"/>
    <n v="0"/>
    <m/>
    <n v="0"/>
    <n v="0"/>
    <x v="1"/>
    <x v="18"/>
  </r>
  <r>
    <x v="27"/>
    <n v="0"/>
    <n v="0"/>
    <n v="0"/>
    <n v="0"/>
    <m/>
    <n v="0"/>
    <n v="0"/>
    <x v="1"/>
    <x v="18"/>
  </r>
  <r>
    <x v="28"/>
    <n v="0"/>
    <n v="0"/>
    <n v="0"/>
    <n v="0"/>
    <m/>
    <n v="0"/>
    <n v="0"/>
    <x v="1"/>
    <x v="18"/>
  </r>
  <r>
    <x v="29"/>
    <n v="0"/>
    <n v="0"/>
    <n v="0"/>
    <n v="0"/>
    <m/>
    <n v="0"/>
    <n v="0"/>
    <x v="1"/>
    <x v="18"/>
  </r>
  <r>
    <x v="30"/>
    <n v="0"/>
    <n v="0"/>
    <n v="0"/>
    <n v="0"/>
    <m/>
    <n v="0"/>
    <n v="0"/>
    <x v="1"/>
    <x v="18"/>
  </r>
  <r>
    <x v="31"/>
    <n v="0"/>
    <n v="0"/>
    <n v="0"/>
    <n v="0"/>
    <m/>
    <n v="0"/>
    <n v="0"/>
    <x v="1"/>
    <x v="18"/>
  </r>
  <r>
    <x v="32"/>
    <n v="298520.75353675935"/>
    <n v="3481.9567795933158"/>
    <n v="89"/>
    <n v="3481.9567795933158"/>
    <n v="15.6914793112855"/>
    <n v="2411.0705453056512"/>
    <n v="4552.8430138809799"/>
    <x v="1"/>
    <x v="18"/>
  </r>
  <r>
    <x v="33"/>
    <n v="293350.96334782505"/>
    <n v="3407.570248245192"/>
    <n v="87"/>
    <n v="3407.570248245192"/>
    <n v="15.894575794268977"/>
    <n v="2345.9973299786207"/>
    <n v="4469.1431665117634"/>
    <x v="1"/>
    <x v="18"/>
  </r>
  <r>
    <x v="34"/>
    <n v="298520.75353675935"/>
    <n v="3481.9567795933158"/>
    <n v="89"/>
    <n v="3481.9567795933158"/>
    <n v="15.6914793112855"/>
    <n v="2411.0705453056512"/>
    <n v="4552.8430138809799"/>
    <x v="1"/>
    <x v="18"/>
  </r>
  <r>
    <x v="0"/>
    <n v="867.30824065469824"/>
    <n v="42.626492161478808"/>
    <n v="2"/>
    <n v="42.626492161478808"/>
    <n v="69.08871917656559"/>
    <n v="1E-3"/>
    <n v="100.34868319143789"/>
    <x v="1"/>
    <x v="19"/>
  </r>
  <r>
    <x v="1"/>
    <n v="0"/>
    <n v="0"/>
    <n v="0"/>
    <n v="0"/>
    <m/>
    <n v="0"/>
    <n v="0"/>
    <x v="1"/>
    <x v="19"/>
  </r>
  <r>
    <x v="2"/>
    <n v="0"/>
    <n v="0"/>
    <n v="0"/>
    <n v="0"/>
    <m/>
    <n v="0"/>
    <n v="0"/>
    <x v="1"/>
    <x v="19"/>
  </r>
  <r>
    <x v="3"/>
    <n v="0"/>
    <n v="0"/>
    <n v="0"/>
    <n v="0"/>
    <m/>
    <n v="0"/>
    <n v="0"/>
    <x v="1"/>
    <x v="19"/>
  </r>
  <r>
    <x v="4"/>
    <n v="0"/>
    <n v="0"/>
    <n v="0"/>
    <n v="0"/>
    <m/>
    <n v="0"/>
    <n v="0"/>
    <x v="1"/>
    <x v="19"/>
  </r>
  <r>
    <x v="5"/>
    <n v="0"/>
    <n v="0"/>
    <n v="0"/>
    <n v="0"/>
    <m/>
    <n v="0"/>
    <n v="0"/>
    <x v="1"/>
    <x v="19"/>
  </r>
  <r>
    <x v="6"/>
    <n v="444935.95737250109"/>
    <n v="2060.7568376606232"/>
    <n v="23"/>
    <n v="2060.7568376606232"/>
    <n v="32.36845741866334"/>
    <n v="753.3678466398942"/>
    <n v="3368.1458286813522"/>
    <x v="1"/>
    <x v="19"/>
  </r>
  <r>
    <x v="7"/>
    <n v="0"/>
    <n v="0"/>
    <n v="0"/>
    <n v="0"/>
    <m/>
    <n v="0"/>
    <n v="0"/>
    <x v="1"/>
    <x v="19"/>
  </r>
  <r>
    <x v="8"/>
    <n v="648.50187438941964"/>
    <n v="26.184652119435686"/>
    <n v="1"/>
    <n v="26.184652119435686"/>
    <n v="97.25429936055798"/>
    <n v="1E-3"/>
    <n v="76.09742403859876"/>
    <x v="1"/>
    <x v="19"/>
  </r>
  <r>
    <x v="9"/>
    <n v="21267.305171000618"/>
    <n v="759.55479794289465"/>
    <n v="28"/>
    <n v="759.55479794289465"/>
    <n v="19.199818358530965"/>
    <n v="473.72184052735105"/>
    <n v="1045.3877553584382"/>
    <x v="1"/>
    <x v="19"/>
  </r>
  <r>
    <x v="10"/>
    <n v="0"/>
    <n v="0"/>
    <n v="0"/>
    <n v="0"/>
    <m/>
    <n v="0"/>
    <n v="0"/>
    <x v="1"/>
    <x v="19"/>
  </r>
  <r>
    <x v="11"/>
    <n v="15502.766915707394"/>
    <n v="153.31347808729501"/>
    <n v="3"/>
    <n v="153.31347808729501"/>
    <n v="81.212760442375028"/>
    <n v="1E-3"/>
    <n v="397.35328914971478"/>
    <x v="1"/>
    <x v="19"/>
  </r>
  <r>
    <x v="12"/>
    <n v="0"/>
    <n v="0"/>
    <n v="0"/>
    <n v="0"/>
    <m/>
    <n v="0"/>
    <n v="0"/>
    <x v="1"/>
    <x v="19"/>
  </r>
  <r>
    <x v="13"/>
    <n v="0"/>
    <n v="0"/>
    <n v="0"/>
    <n v="0"/>
    <m/>
    <n v="0"/>
    <n v="0"/>
    <x v="1"/>
    <x v="19"/>
  </r>
  <r>
    <x v="14"/>
    <n v="173.35202169278307"/>
    <n v="13.775333978352222"/>
    <n v="1"/>
    <n v="13.775333978352222"/>
    <n v="95.578963929646477"/>
    <n v="1E-3"/>
    <n v="39.581324107293128"/>
    <x v="1"/>
    <x v="19"/>
  </r>
  <r>
    <x v="15"/>
    <n v="3462.483093183338"/>
    <n v="59.595044081822067"/>
    <n v="1"/>
    <n v="59.595044081822067"/>
    <n v="98.737854339653424"/>
    <n v="1E-3"/>
    <n v="174.92706500737904"/>
    <x v="1"/>
    <x v="19"/>
  </r>
  <r>
    <x v="16"/>
    <n v="6442.8103157072692"/>
    <n v="186.62213133512904"/>
    <n v="7"/>
    <n v="186.62213133512904"/>
    <n v="43.010503602666084"/>
    <n v="29.298579033443957"/>
    <n v="343.94568363681412"/>
    <x v="1"/>
    <x v="19"/>
  </r>
  <r>
    <x v="17"/>
    <n v="2230.162713715149"/>
    <n v="69.574512465712502"/>
    <n v="4"/>
    <n v="69.574512465712502"/>
    <n v="67.876291093773915"/>
    <n v="1E-3"/>
    <n v="162.13472573798254"/>
    <x v="1"/>
    <x v="19"/>
  </r>
  <r>
    <x v="18"/>
    <n v="13274.161882606735"/>
    <n v="339.58775212769132"/>
    <n v="10"/>
    <n v="339.58775212769132"/>
    <n v="33.92747480409934"/>
    <n v="113.76919600746893"/>
    <n v="565.40630824791367"/>
    <x v="1"/>
    <x v="19"/>
  </r>
  <r>
    <x v="19"/>
    <n v="1021.776421448061"/>
    <n v="42.417522725563344"/>
    <n v="2"/>
    <n v="42.417522725563344"/>
    <n v="75.358567991860212"/>
    <n v="1E-3"/>
    <n v="105.06938862463191"/>
    <x v="1"/>
    <x v="19"/>
  </r>
  <r>
    <x v="20"/>
    <n v="0"/>
    <n v="0"/>
    <n v="0"/>
    <n v="0"/>
    <m/>
    <n v="0"/>
    <n v="0"/>
    <x v="1"/>
    <x v="19"/>
  </r>
  <r>
    <x v="21"/>
    <n v="0"/>
    <n v="2"/>
    <n v="1"/>
    <n v="2"/>
    <n v="0"/>
    <n v="2"/>
    <n v="2"/>
    <x v="1"/>
    <x v="19"/>
  </r>
  <r>
    <x v="22"/>
    <n v="1681.3239139838402"/>
    <n v="104.39739589576689"/>
    <n v="6"/>
    <n v="104.39739589576689"/>
    <n v="39.276793859112708"/>
    <n v="24.02965393445308"/>
    <n v="184.7651378570807"/>
    <x v="1"/>
    <x v="19"/>
  </r>
  <r>
    <x v="23"/>
    <n v="396.29080585334924"/>
    <n v="20.073364950804937"/>
    <n v="1"/>
    <n v="20.073364950804937"/>
    <n v="99.171485308781357"/>
    <n v="1E-3"/>
    <n v="59.091191130209481"/>
    <x v="1"/>
    <x v="19"/>
  </r>
  <r>
    <x v="24"/>
    <n v="13237.475417517378"/>
    <n v="222.67286222987445"/>
    <n v="6"/>
    <n v="222.67286222987445"/>
    <n v="51.669622875431145"/>
    <n v="1E-3"/>
    <n v="448.17914942367918"/>
    <x v="1"/>
    <x v="19"/>
  </r>
  <r>
    <x v="25"/>
    <n v="0"/>
    <n v="0"/>
    <n v="0"/>
    <n v="0"/>
    <m/>
    <n v="0"/>
    <n v="0"/>
    <x v="1"/>
    <x v="19"/>
  </r>
  <r>
    <x v="26"/>
    <n v="0"/>
    <n v="0"/>
    <n v="0"/>
    <n v="0"/>
    <m/>
    <n v="0"/>
    <n v="0"/>
    <x v="1"/>
    <x v="19"/>
  </r>
  <r>
    <x v="27"/>
    <n v="0"/>
    <n v="0"/>
    <n v="0"/>
    <n v="0"/>
    <m/>
    <n v="0"/>
    <n v="0"/>
    <x v="1"/>
    <x v="19"/>
  </r>
  <r>
    <x v="28"/>
    <n v="0"/>
    <n v="0"/>
    <n v="0"/>
    <n v="0"/>
    <m/>
    <n v="0"/>
    <n v="0"/>
    <x v="1"/>
    <x v="19"/>
  </r>
  <r>
    <x v="29"/>
    <n v="3958.5633104179369"/>
    <n v="111.65749066892361"/>
    <n v="4"/>
    <n v="111.65749066892361"/>
    <n v="56.348315038835381"/>
    <n v="1E-3"/>
    <n v="234.97503529782688"/>
    <x v="1"/>
    <x v="19"/>
  </r>
  <r>
    <x v="30"/>
    <n v="0"/>
    <n v="0"/>
    <n v="0"/>
    <n v="0"/>
    <m/>
    <n v="0"/>
    <n v="0"/>
    <x v="1"/>
    <x v="19"/>
  </r>
  <r>
    <x v="31"/>
    <n v="0"/>
    <n v="0"/>
    <n v="0"/>
    <n v="0"/>
    <m/>
    <n v="0"/>
    <n v="0"/>
    <x v="1"/>
    <x v="19"/>
  </r>
  <r>
    <x v="32"/>
    <n v="529100.23947037896"/>
    <n v="4214.8096684313659"/>
    <n v="100"/>
    <n v="4214.8096684313659"/>
    <n v="17.258021727851425"/>
    <n v="2789.1198424350491"/>
    <n v="5640.4994944276823"/>
    <x v="1"/>
    <x v="19"/>
  </r>
  <r>
    <x v="33"/>
    <n v="524745.38535410771"/>
    <n v="4083.0788128116387"/>
    <n v="95"/>
    <n v="4083.0788128116387"/>
    <n v="17.741345401672326"/>
    <n v="2663.268307012946"/>
    <n v="5502.8893186103314"/>
    <x v="1"/>
    <x v="19"/>
  </r>
  <r>
    <x v="34"/>
    <n v="525141.67615996103"/>
    <n v="4103.152177762443"/>
    <n v="96"/>
    <n v="4103.152177762443"/>
    <n v="17.661216673380952"/>
    <n v="2682.8056485182215"/>
    <n v="5523.4987070066645"/>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7" dataOnRows="1" applyNumberFormats="0" applyBorderFormats="0" applyFontFormats="0" applyPatternFormats="0" applyAlignmentFormats="0" applyWidthHeightFormats="1" dataCaption="Datos" updatedVersion="4" showMemberPropertyTips="0" useAutoFormatting="1" itemPrintTitles="1" createdVersion="1" indent="0" compact="0" compactData="0" gridDropZones="1">
  <location ref="A12:D34" firstHeaderRow="1" firstDataRow="2" firstDataCol="1" rowPageCount="1" colPageCount="1"/>
  <pivotFields count="10">
    <pivotField name="departamento" axis="axisPage" compact="0" outline="0" subtotalTop="0" showAll="0" includeNewItemsInFilter="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h="1" x="32"/>
        <item h="1" x="33"/>
        <item h="1" x="34"/>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SEXO" axis="axisCol" compact="0" outline="0" subtotalTop="0" showAll="0" includeNewItemsInFilter="1">
      <items count="3">
        <item n="Hombre" x="0"/>
        <item n="Mujer" x="1"/>
        <item t="default"/>
      </items>
    </pivotField>
    <pivotField name="Grupo etario" axis="axisRow" compact="0" outline="0" subtotalTop="0" showAll="0" includeNewItemsInFilter="1">
      <items count="21">
        <item n="DE 0 a 4 años" x="0"/>
        <item n="DE 5 a 9 años" x="1"/>
        <item n="DE 10 a 14 años" x="2"/>
        <item n="De 15 a 19 años" x="3"/>
        <item n="De 20 a 24 años" x="4"/>
        <item n="DE 25 a 29 años" x="5"/>
        <item n="DE 30 a 34 años" x="6"/>
        <item n="DE 35 a 39 años" x="7"/>
        <item n="DE 40 a 44 años" x="8"/>
        <item n="DE 45 a 49 años" x="9"/>
        <item n="DE 50 a 54 años" x="10"/>
        <item n="DE 55 a 59 años" x="11"/>
        <item n="DE 60 a 64 años" x="12"/>
        <item n="DE 65 a 69 años" x="13"/>
        <item n="DE 70 a 74 años" x="14"/>
        <item n="DE 75 a 79 años" x="15"/>
        <item n="DE 80 a 84 años" x="16"/>
        <item n="DE 85 a 89 años" x="17"/>
        <item n="Más de 90 años" x="18"/>
        <item n="NO REPORTA" x="19"/>
        <item t="default"/>
      </items>
    </pivotField>
  </pivotFields>
  <rowFields count="1">
    <field x="9"/>
  </rowFields>
  <rowItems count="21">
    <i>
      <x/>
    </i>
    <i>
      <x v="1"/>
    </i>
    <i>
      <x v="2"/>
    </i>
    <i>
      <x v="3"/>
    </i>
    <i>
      <x v="4"/>
    </i>
    <i>
      <x v="5"/>
    </i>
    <i>
      <x v="6"/>
    </i>
    <i>
      <x v="7"/>
    </i>
    <i>
      <x v="8"/>
    </i>
    <i>
      <x v="9"/>
    </i>
    <i>
      <x v="10"/>
    </i>
    <i>
      <x v="11"/>
    </i>
    <i>
      <x v="12"/>
    </i>
    <i>
      <x v="13"/>
    </i>
    <i>
      <x v="14"/>
    </i>
    <i>
      <x v="15"/>
    </i>
    <i>
      <x v="16"/>
    </i>
    <i>
      <x v="17"/>
    </i>
    <i>
      <x v="18"/>
    </i>
    <i>
      <x v="19"/>
    </i>
    <i t="grand">
      <x/>
    </i>
  </rowItems>
  <colFields count="1">
    <field x="8"/>
  </colFields>
  <colItems count="3">
    <i>
      <x/>
    </i>
    <i>
      <x v="1"/>
    </i>
    <i t="grand">
      <x/>
    </i>
  </colItems>
  <pageFields count="1">
    <pageField fld="0" hier="0"/>
  </pageFields>
  <dataFields count="1">
    <dataField name="PIRAMIDE" fld="4" baseField="0" baseItem="0"/>
  </dataFields>
  <formats count="61">
    <format dxfId="60">
      <pivotArea field="0" type="button" dataOnly="0" labelOnly="1" outline="0" axis="axisPage" fieldPosition="0"/>
    </format>
    <format dxfId="59">
      <pivotArea dataOnly="0" labelOnly="1" outline="0" fieldPosition="0">
        <references count="1">
          <reference field="0" count="0"/>
        </references>
      </pivotArea>
    </format>
    <format dxfId="58">
      <pivotArea type="origin" dataOnly="0" labelOnly="1" outline="0" fieldPosition="0"/>
    </format>
    <format dxfId="57">
      <pivotArea field="9" type="button" dataOnly="0" labelOnly="1" outline="0" axis="axisRow" fieldPosition="0"/>
    </format>
    <format dxfId="56">
      <pivotArea field="8" type="button" dataOnly="0" labelOnly="1" outline="0" axis="axisCol" fieldPosition="0"/>
    </format>
    <format dxfId="55">
      <pivotArea type="topRight" dataOnly="0" labelOnly="1" outline="0" fieldPosition="0"/>
    </format>
    <format dxfId="54">
      <pivotArea dataOnly="0" labelOnly="1" outline="0" fieldPosition="0">
        <references count="1">
          <reference field="8" count="0"/>
        </references>
      </pivotArea>
    </format>
    <format dxfId="53">
      <pivotArea dataOnly="0" labelOnly="1" grandCol="1" outline="0" fieldPosition="0"/>
    </format>
    <format dxfId="52">
      <pivotArea field="0" type="button" dataOnly="0" labelOnly="1" outline="0" axis="axisPage" fieldPosition="0"/>
    </format>
    <format dxfId="51">
      <pivotArea dataOnly="0" labelOnly="1" outline="0" fieldPosition="0">
        <references count="1">
          <reference field="0" count="0"/>
        </references>
      </pivotArea>
    </format>
    <format dxfId="50">
      <pivotArea type="origin" dataOnly="0" labelOnly="1" outline="0" fieldPosition="0"/>
    </format>
    <format dxfId="49">
      <pivotArea field="9" type="button" dataOnly="0" labelOnly="1" outline="0" axis="axisRow" fieldPosition="0"/>
    </format>
    <format dxfId="48">
      <pivotArea field="8" type="button" dataOnly="0" labelOnly="1" outline="0" axis="axisCol" fieldPosition="0"/>
    </format>
    <format dxfId="47">
      <pivotArea type="topRight" dataOnly="0" labelOnly="1" outline="0" fieldPosition="0"/>
    </format>
    <format dxfId="46">
      <pivotArea dataOnly="0" labelOnly="1" outline="0" fieldPosition="0">
        <references count="1">
          <reference field="8" count="0"/>
        </references>
      </pivotArea>
    </format>
    <format dxfId="45">
      <pivotArea dataOnly="0" labelOnly="1" grandCol="1" outline="0" fieldPosition="0"/>
    </format>
    <format dxfId="44">
      <pivotArea dataOnly="0" labelOnly="1" outline="0" fieldPosition="0">
        <references count="1">
          <reference field="0" count="0"/>
        </references>
      </pivotArea>
    </format>
    <format dxfId="43">
      <pivotArea field="0" type="button" dataOnly="0" labelOnly="1" outline="0" axis="axisPage" fieldPosition="0"/>
    </format>
    <format dxfId="42">
      <pivotArea type="origin" dataOnly="0" labelOnly="1" outline="0" fieldPosition="0"/>
    </format>
    <format dxfId="41">
      <pivotArea field="9" type="button" dataOnly="0" labelOnly="1" outline="0" axis="axisRow" fieldPosition="0"/>
    </format>
    <format dxfId="40">
      <pivotArea field="8" type="button" dataOnly="0" labelOnly="1" outline="0" axis="axisCol" fieldPosition="0"/>
    </format>
    <format dxfId="39">
      <pivotArea type="topRight" dataOnly="0" labelOnly="1" outline="0" fieldPosition="0"/>
    </format>
    <format dxfId="38">
      <pivotArea dataOnly="0" labelOnly="1" outline="0" fieldPosition="0">
        <references count="1">
          <reference field="8" count="0"/>
        </references>
      </pivotArea>
    </format>
    <format dxfId="37">
      <pivotArea dataOnly="0" labelOnly="1" grandCol="1" outline="0" fieldPosition="0"/>
    </format>
    <format dxfId="36">
      <pivotArea field="0" type="button" dataOnly="0" labelOnly="1" outline="0" axis="axisPage" fieldPosition="0"/>
    </format>
    <format dxfId="35">
      <pivotArea dataOnly="0" labelOnly="1" outline="0" fieldPosition="0">
        <references count="1">
          <reference field="0" count="0"/>
        </references>
      </pivotArea>
    </format>
    <format dxfId="34">
      <pivotArea field="0" type="button" dataOnly="0" labelOnly="1" outline="0" axis="axisPage" fieldPosition="0"/>
    </format>
    <format dxfId="33">
      <pivotArea dataOnly="0" labelOnly="1" outline="0" fieldPosition="0">
        <references count="1">
          <reference field="0" count="0"/>
        </references>
      </pivotArea>
    </format>
    <format dxfId="32">
      <pivotArea type="all" dataOnly="0" outline="0" fieldPosition="0"/>
    </format>
    <format dxfId="31">
      <pivotArea type="origin" dataOnly="0" labelOnly="1" outline="0" fieldPosition="0"/>
    </format>
    <format dxfId="30">
      <pivotArea field="9" type="button" dataOnly="0" labelOnly="1" outline="0" axis="axisRow" fieldPosition="0"/>
    </format>
    <format dxfId="29">
      <pivotArea field="8" type="button" dataOnly="0" labelOnly="1" outline="0" axis="axisCol" fieldPosition="0"/>
    </format>
    <format dxfId="28">
      <pivotArea type="topRight" dataOnly="0" labelOnly="1" outline="0" fieldPosition="0"/>
    </format>
    <format dxfId="27">
      <pivotArea dataOnly="0" labelOnly="1" outline="0" fieldPosition="0">
        <references count="1">
          <reference field="8" count="0"/>
        </references>
      </pivotArea>
    </format>
    <format dxfId="26">
      <pivotArea dataOnly="0" labelOnly="1" grandCol="1" outline="0" fieldPosition="0"/>
    </format>
    <format dxfId="25">
      <pivotArea field="0" type="button" dataOnly="0" labelOnly="1" outline="0" axis="axisPage" fieldPosition="0"/>
    </format>
    <format dxfId="24">
      <pivotArea dataOnly="0" labelOnly="1" outline="0" fieldPosition="0">
        <references count="1">
          <reference field="0" count="0"/>
        </references>
      </pivotArea>
    </format>
    <format dxfId="23">
      <pivotArea type="origin" dataOnly="0" labelOnly="1" outline="0" fieldPosition="0"/>
    </format>
    <format dxfId="22">
      <pivotArea field="9" type="button" dataOnly="0" labelOnly="1" outline="0" axis="axisRow" fieldPosition="0"/>
    </format>
    <format dxfId="21">
      <pivotArea field="8" type="button" dataOnly="0" labelOnly="1" outline="0" axis="axisCol" fieldPosition="0"/>
    </format>
    <format dxfId="20">
      <pivotArea type="topRight" dataOnly="0" labelOnly="1" outline="0" fieldPosition="0"/>
    </format>
    <format dxfId="19">
      <pivotArea dataOnly="0" labelOnly="1" outline="0" fieldPosition="0">
        <references count="1">
          <reference field="8" count="0"/>
        </references>
      </pivotArea>
    </format>
    <format dxfId="18">
      <pivotArea dataOnly="0" labelOnly="1" grandCol="1" outline="0" fieldPosition="0"/>
    </format>
    <format dxfId="17">
      <pivotArea grandCol="1" outline="0" fieldPosition="0"/>
    </format>
    <format dxfId="16">
      <pivotArea grandCol="1" outline="0" fieldPosition="0"/>
    </format>
    <format dxfId="15">
      <pivotArea outline="0" fieldPosition="0">
        <references count="1">
          <reference field="8" count="1" selected="0">
            <x v="1"/>
          </reference>
        </references>
      </pivotArea>
    </format>
    <format dxfId="14">
      <pivotArea outline="0" fieldPosition="0">
        <references count="1">
          <reference field="8" count="1" selected="0">
            <x v="1"/>
          </reference>
        </references>
      </pivotArea>
    </format>
    <format dxfId="13">
      <pivotArea outline="0" fieldPosition="0">
        <references count="1">
          <reference field="8" count="1" selected="0">
            <x v="0"/>
          </reference>
        </references>
      </pivotArea>
    </format>
    <format dxfId="12">
      <pivotArea outline="0" fieldPosition="0">
        <references count="1">
          <reference field="8" count="1" selected="0">
            <x v="0"/>
          </reference>
        </references>
      </pivotArea>
    </format>
    <format dxfId="11">
      <pivotArea dataOnly="0" labelOnly="1" outline="0" fieldPosition="0">
        <references count="1">
          <reference field="9" count="0"/>
        </references>
      </pivotArea>
    </format>
    <format dxfId="10">
      <pivotArea dataOnly="0" labelOnly="1" grandRow="1" outline="0" fieldPosition="0"/>
    </format>
    <format dxfId="9">
      <pivotArea grandRow="1" outline="0" fieldPosition="0"/>
    </format>
    <format dxfId="8">
      <pivotArea dataOnly="0" labelOnly="1" grandRow="1" outline="0" fieldPosition="0"/>
    </format>
    <format dxfId="7">
      <pivotArea grandRow="1" outline="0" fieldPosition="0"/>
    </format>
    <format dxfId="6">
      <pivotArea dataOnly="0" labelOnly="1" grandRow="1" outline="0" fieldPosition="0"/>
    </format>
    <format dxfId="5">
      <pivotArea dataOnly="0" labelOnly="1" outline="0" fieldPosition="0">
        <references count="1">
          <reference field="8" count="0"/>
        </references>
      </pivotArea>
    </format>
    <format dxfId="4">
      <pivotArea dataOnly="0" labelOnly="1" grandCol="1" outline="0" fieldPosition="0"/>
    </format>
    <format dxfId="3">
      <pivotArea grandRow="1" outline="0" fieldPosition="0"/>
    </format>
    <format dxfId="2">
      <pivotArea dataOnly="0" labelOnly="1" grandRow="1" outline="0" fieldPosition="0"/>
    </format>
    <format dxfId="1">
      <pivotArea grandRow="1" outline="0" fieldPosition="0"/>
    </format>
    <format dxfId="0">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Tema de Office">
  <a:themeElements>
    <a:clrScheme name="DANE">
      <a:dk1>
        <a:sysClr val="windowText" lastClr="000000"/>
      </a:dk1>
      <a:lt1>
        <a:sysClr val="window" lastClr="FFFFFF"/>
      </a:lt1>
      <a:dk2>
        <a:srgbClr val="1F497D"/>
      </a:dk2>
      <a:lt2>
        <a:srgbClr val="EEECE1"/>
      </a:lt2>
      <a:accent1>
        <a:srgbClr val="0076A2"/>
      </a:accent1>
      <a:accent2>
        <a:srgbClr val="B6004C"/>
      </a:accent2>
      <a:accent3>
        <a:srgbClr val="36A97A"/>
      </a:accent3>
      <a:accent4>
        <a:srgbClr val="615FA7"/>
      </a:accent4>
      <a:accent5>
        <a:srgbClr val="F29B00"/>
      </a:accent5>
      <a:accent6>
        <a:srgbClr val="98BD1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tabSelected="1" zoomScaleNormal="100" workbookViewId="0">
      <selection activeCell="D12" sqref="D12"/>
    </sheetView>
  </sheetViews>
  <sheetFormatPr baseColWidth="10" defaultRowHeight="14.25" x14ac:dyDescent="0.25"/>
  <cols>
    <col min="1" max="1" width="4.42578125" style="314" bestFit="1" customWidth="1"/>
    <col min="2" max="2" width="95.42578125" style="303" bestFit="1" customWidth="1"/>
    <col min="3" max="3" width="20.28515625" style="303" customWidth="1"/>
    <col min="4" max="4" width="14.42578125" style="303" customWidth="1"/>
    <col min="5" max="5" width="17.42578125" style="303" customWidth="1"/>
    <col min="6" max="6" width="14.42578125" style="303" customWidth="1"/>
    <col min="7" max="7" width="16" style="303" customWidth="1"/>
    <col min="8" max="8" width="14.42578125" style="303" customWidth="1"/>
    <col min="9" max="256" width="11.42578125" style="303"/>
    <col min="257" max="257" width="4.42578125" style="303" bestFit="1" customWidth="1"/>
    <col min="258" max="258" width="95.42578125" style="303" bestFit="1" customWidth="1"/>
    <col min="259" max="259" width="20.28515625" style="303" customWidth="1"/>
    <col min="260" max="260" width="14.42578125" style="303" customWidth="1"/>
    <col min="261" max="261" width="17.42578125" style="303" customWidth="1"/>
    <col min="262" max="264" width="14.42578125" style="303" customWidth="1"/>
    <col min="265" max="512" width="11.42578125" style="303"/>
    <col min="513" max="513" width="4.42578125" style="303" bestFit="1" customWidth="1"/>
    <col min="514" max="514" width="95.42578125" style="303" bestFit="1" customWidth="1"/>
    <col min="515" max="515" width="20.28515625" style="303" customWidth="1"/>
    <col min="516" max="516" width="14.42578125" style="303" customWidth="1"/>
    <col min="517" max="517" width="17.42578125" style="303" customWidth="1"/>
    <col min="518" max="520" width="14.42578125" style="303" customWidth="1"/>
    <col min="521" max="768" width="11.42578125" style="303"/>
    <col min="769" max="769" width="4.42578125" style="303" bestFit="1" customWidth="1"/>
    <col min="770" max="770" width="95.42578125" style="303" bestFit="1" customWidth="1"/>
    <col min="771" max="771" width="20.28515625" style="303" customWidth="1"/>
    <col min="772" max="772" width="14.42578125" style="303" customWidth="1"/>
    <col min="773" max="773" width="17.42578125" style="303" customWidth="1"/>
    <col min="774" max="776" width="14.42578125" style="303" customWidth="1"/>
    <col min="777" max="1024" width="11.42578125" style="303"/>
    <col min="1025" max="1025" width="4.42578125" style="303" bestFit="1" customWidth="1"/>
    <col min="1026" max="1026" width="95.42578125" style="303" bestFit="1" customWidth="1"/>
    <col min="1027" max="1027" width="20.28515625" style="303" customWidth="1"/>
    <col min="1028" max="1028" width="14.42578125" style="303" customWidth="1"/>
    <col min="1029" max="1029" width="17.42578125" style="303" customWidth="1"/>
    <col min="1030" max="1032" width="14.42578125" style="303" customWidth="1"/>
    <col min="1033" max="1280" width="11.42578125" style="303"/>
    <col min="1281" max="1281" width="4.42578125" style="303" bestFit="1" customWidth="1"/>
    <col min="1282" max="1282" width="95.42578125" style="303" bestFit="1" customWidth="1"/>
    <col min="1283" max="1283" width="20.28515625" style="303" customWidth="1"/>
    <col min="1284" max="1284" width="14.42578125" style="303" customWidth="1"/>
    <col min="1285" max="1285" width="17.42578125" style="303" customWidth="1"/>
    <col min="1286" max="1288" width="14.42578125" style="303" customWidth="1"/>
    <col min="1289" max="1536" width="11.42578125" style="303"/>
    <col min="1537" max="1537" width="4.42578125" style="303" bestFit="1" customWidth="1"/>
    <col min="1538" max="1538" width="95.42578125" style="303" bestFit="1" customWidth="1"/>
    <col min="1539" max="1539" width="20.28515625" style="303" customWidth="1"/>
    <col min="1540" max="1540" width="14.42578125" style="303" customWidth="1"/>
    <col min="1541" max="1541" width="17.42578125" style="303" customWidth="1"/>
    <col min="1542" max="1544" width="14.42578125" style="303" customWidth="1"/>
    <col min="1545" max="1792" width="11.42578125" style="303"/>
    <col min="1793" max="1793" width="4.42578125" style="303" bestFit="1" customWidth="1"/>
    <col min="1794" max="1794" width="95.42578125" style="303" bestFit="1" customWidth="1"/>
    <col min="1795" max="1795" width="20.28515625" style="303" customWidth="1"/>
    <col min="1796" max="1796" width="14.42578125" style="303" customWidth="1"/>
    <col min="1797" max="1797" width="17.42578125" style="303" customWidth="1"/>
    <col min="1798" max="1800" width="14.42578125" style="303" customWidth="1"/>
    <col min="1801" max="2048" width="11.42578125" style="303"/>
    <col min="2049" max="2049" width="4.42578125" style="303" bestFit="1" customWidth="1"/>
    <col min="2050" max="2050" width="95.42578125" style="303" bestFit="1" customWidth="1"/>
    <col min="2051" max="2051" width="20.28515625" style="303" customWidth="1"/>
    <col min="2052" max="2052" width="14.42578125" style="303" customWidth="1"/>
    <col min="2053" max="2053" width="17.42578125" style="303" customWidth="1"/>
    <col min="2054" max="2056" width="14.42578125" style="303" customWidth="1"/>
    <col min="2057" max="2304" width="11.42578125" style="303"/>
    <col min="2305" max="2305" width="4.42578125" style="303" bestFit="1" customWidth="1"/>
    <col min="2306" max="2306" width="95.42578125" style="303" bestFit="1" customWidth="1"/>
    <col min="2307" max="2307" width="20.28515625" style="303" customWidth="1"/>
    <col min="2308" max="2308" width="14.42578125" style="303" customWidth="1"/>
    <col min="2309" max="2309" width="17.42578125" style="303" customWidth="1"/>
    <col min="2310" max="2312" width="14.42578125" style="303" customWidth="1"/>
    <col min="2313" max="2560" width="11.42578125" style="303"/>
    <col min="2561" max="2561" width="4.42578125" style="303" bestFit="1" customWidth="1"/>
    <col min="2562" max="2562" width="95.42578125" style="303" bestFit="1" customWidth="1"/>
    <col min="2563" max="2563" width="20.28515625" style="303" customWidth="1"/>
    <col min="2564" max="2564" width="14.42578125" style="303" customWidth="1"/>
    <col min="2565" max="2565" width="17.42578125" style="303" customWidth="1"/>
    <col min="2566" max="2568" width="14.42578125" style="303" customWidth="1"/>
    <col min="2569" max="2816" width="11.42578125" style="303"/>
    <col min="2817" max="2817" width="4.42578125" style="303" bestFit="1" customWidth="1"/>
    <col min="2818" max="2818" width="95.42578125" style="303" bestFit="1" customWidth="1"/>
    <col min="2819" max="2819" width="20.28515625" style="303" customWidth="1"/>
    <col min="2820" max="2820" width="14.42578125" style="303" customWidth="1"/>
    <col min="2821" max="2821" width="17.42578125" style="303" customWidth="1"/>
    <col min="2822" max="2824" width="14.42578125" style="303" customWidth="1"/>
    <col min="2825" max="3072" width="11.42578125" style="303"/>
    <col min="3073" max="3073" width="4.42578125" style="303" bestFit="1" customWidth="1"/>
    <col min="3074" max="3074" width="95.42578125" style="303" bestFit="1" customWidth="1"/>
    <col min="3075" max="3075" width="20.28515625" style="303" customWidth="1"/>
    <col min="3076" max="3076" width="14.42578125" style="303" customWidth="1"/>
    <col min="3077" max="3077" width="17.42578125" style="303" customWidth="1"/>
    <col min="3078" max="3080" width="14.42578125" style="303" customWidth="1"/>
    <col min="3081" max="3328" width="11.42578125" style="303"/>
    <col min="3329" max="3329" width="4.42578125" style="303" bestFit="1" customWidth="1"/>
    <col min="3330" max="3330" width="95.42578125" style="303" bestFit="1" customWidth="1"/>
    <col min="3331" max="3331" width="20.28515625" style="303" customWidth="1"/>
    <col min="3332" max="3332" width="14.42578125" style="303" customWidth="1"/>
    <col min="3333" max="3333" width="17.42578125" style="303" customWidth="1"/>
    <col min="3334" max="3336" width="14.42578125" style="303" customWidth="1"/>
    <col min="3337" max="3584" width="11.42578125" style="303"/>
    <col min="3585" max="3585" width="4.42578125" style="303" bestFit="1" customWidth="1"/>
    <col min="3586" max="3586" width="95.42578125" style="303" bestFit="1" customWidth="1"/>
    <col min="3587" max="3587" width="20.28515625" style="303" customWidth="1"/>
    <col min="3588" max="3588" width="14.42578125" style="303" customWidth="1"/>
    <col min="3589" max="3589" width="17.42578125" style="303" customWidth="1"/>
    <col min="3590" max="3592" width="14.42578125" style="303" customWidth="1"/>
    <col min="3593" max="3840" width="11.42578125" style="303"/>
    <col min="3841" max="3841" width="4.42578125" style="303" bestFit="1" customWidth="1"/>
    <col min="3842" max="3842" width="95.42578125" style="303" bestFit="1" customWidth="1"/>
    <col min="3843" max="3843" width="20.28515625" style="303" customWidth="1"/>
    <col min="3844" max="3844" width="14.42578125" style="303" customWidth="1"/>
    <col min="3845" max="3845" width="17.42578125" style="303" customWidth="1"/>
    <col min="3846" max="3848" width="14.42578125" style="303" customWidth="1"/>
    <col min="3849" max="4096" width="11.42578125" style="303"/>
    <col min="4097" max="4097" width="4.42578125" style="303" bestFit="1" customWidth="1"/>
    <col min="4098" max="4098" width="95.42578125" style="303" bestFit="1" customWidth="1"/>
    <col min="4099" max="4099" width="20.28515625" style="303" customWidth="1"/>
    <col min="4100" max="4100" width="14.42578125" style="303" customWidth="1"/>
    <col min="4101" max="4101" width="17.42578125" style="303" customWidth="1"/>
    <col min="4102" max="4104" width="14.42578125" style="303" customWidth="1"/>
    <col min="4105" max="4352" width="11.42578125" style="303"/>
    <col min="4353" max="4353" width="4.42578125" style="303" bestFit="1" customWidth="1"/>
    <col min="4354" max="4354" width="95.42578125" style="303" bestFit="1" customWidth="1"/>
    <col min="4355" max="4355" width="20.28515625" style="303" customWidth="1"/>
    <col min="4356" max="4356" width="14.42578125" style="303" customWidth="1"/>
    <col min="4357" max="4357" width="17.42578125" style="303" customWidth="1"/>
    <col min="4358" max="4360" width="14.42578125" style="303" customWidth="1"/>
    <col min="4361" max="4608" width="11.42578125" style="303"/>
    <col min="4609" max="4609" width="4.42578125" style="303" bestFit="1" customWidth="1"/>
    <col min="4610" max="4610" width="95.42578125" style="303" bestFit="1" customWidth="1"/>
    <col min="4611" max="4611" width="20.28515625" style="303" customWidth="1"/>
    <col min="4612" max="4612" width="14.42578125" style="303" customWidth="1"/>
    <col min="4613" max="4613" width="17.42578125" style="303" customWidth="1"/>
    <col min="4614" max="4616" width="14.42578125" style="303" customWidth="1"/>
    <col min="4617" max="4864" width="11.42578125" style="303"/>
    <col min="4865" max="4865" width="4.42578125" style="303" bestFit="1" customWidth="1"/>
    <col min="4866" max="4866" width="95.42578125" style="303" bestFit="1" customWidth="1"/>
    <col min="4867" max="4867" width="20.28515625" style="303" customWidth="1"/>
    <col min="4868" max="4868" width="14.42578125" style="303" customWidth="1"/>
    <col min="4869" max="4869" width="17.42578125" style="303" customWidth="1"/>
    <col min="4870" max="4872" width="14.42578125" style="303" customWidth="1"/>
    <col min="4873" max="5120" width="11.42578125" style="303"/>
    <col min="5121" max="5121" width="4.42578125" style="303" bestFit="1" customWidth="1"/>
    <col min="5122" max="5122" width="95.42578125" style="303" bestFit="1" customWidth="1"/>
    <col min="5123" max="5123" width="20.28515625" style="303" customWidth="1"/>
    <col min="5124" max="5124" width="14.42578125" style="303" customWidth="1"/>
    <col min="5125" max="5125" width="17.42578125" style="303" customWidth="1"/>
    <col min="5126" max="5128" width="14.42578125" style="303" customWidth="1"/>
    <col min="5129" max="5376" width="11.42578125" style="303"/>
    <col min="5377" max="5377" width="4.42578125" style="303" bestFit="1" customWidth="1"/>
    <col min="5378" max="5378" width="95.42578125" style="303" bestFit="1" customWidth="1"/>
    <col min="5379" max="5379" width="20.28515625" style="303" customWidth="1"/>
    <col min="5380" max="5380" width="14.42578125" style="303" customWidth="1"/>
    <col min="5381" max="5381" width="17.42578125" style="303" customWidth="1"/>
    <col min="5382" max="5384" width="14.42578125" style="303" customWidth="1"/>
    <col min="5385" max="5632" width="11.42578125" style="303"/>
    <col min="5633" max="5633" width="4.42578125" style="303" bestFit="1" customWidth="1"/>
    <col min="5634" max="5634" width="95.42578125" style="303" bestFit="1" customWidth="1"/>
    <col min="5635" max="5635" width="20.28515625" style="303" customWidth="1"/>
    <col min="5636" max="5636" width="14.42578125" style="303" customWidth="1"/>
    <col min="5637" max="5637" width="17.42578125" style="303" customWidth="1"/>
    <col min="5638" max="5640" width="14.42578125" style="303" customWidth="1"/>
    <col min="5641" max="5888" width="11.42578125" style="303"/>
    <col min="5889" max="5889" width="4.42578125" style="303" bestFit="1" customWidth="1"/>
    <col min="5890" max="5890" width="95.42578125" style="303" bestFit="1" customWidth="1"/>
    <col min="5891" max="5891" width="20.28515625" style="303" customWidth="1"/>
    <col min="5892" max="5892" width="14.42578125" style="303" customWidth="1"/>
    <col min="5893" max="5893" width="17.42578125" style="303" customWidth="1"/>
    <col min="5894" max="5896" width="14.42578125" style="303" customWidth="1"/>
    <col min="5897" max="6144" width="11.42578125" style="303"/>
    <col min="6145" max="6145" width="4.42578125" style="303" bestFit="1" customWidth="1"/>
    <col min="6146" max="6146" width="95.42578125" style="303" bestFit="1" customWidth="1"/>
    <col min="6147" max="6147" width="20.28515625" style="303" customWidth="1"/>
    <col min="6148" max="6148" width="14.42578125" style="303" customWidth="1"/>
    <col min="6149" max="6149" width="17.42578125" style="303" customWidth="1"/>
    <col min="6150" max="6152" width="14.42578125" style="303" customWidth="1"/>
    <col min="6153" max="6400" width="11.42578125" style="303"/>
    <col min="6401" max="6401" width="4.42578125" style="303" bestFit="1" customWidth="1"/>
    <col min="6402" max="6402" width="95.42578125" style="303" bestFit="1" customWidth="1"/>
    <col min="6403" max="6403" width="20.28515625" style="303" customWidth="1"/>
    <col min="6404" max="6404" width="14.42578125" style="303" customWidth="1"/>
    <col min="6405" max="6405" width="17.42578125" style="303" customWidth="1"/>
    <col min="6406" max="6408" width="14.42578125" style="303" customWidth="1"/>
    <col min="6409" max="6656" width="11.42578125" style="303"/>
    <col min="6657" max="6657" width="4.42578125" style="303" bestFit="1" customWidth="1"/>
    <col min="6658" max="6658" width="95.42578125" style="303" bestFit="1" customWidth="1"/>
    <col min="6659" max="6659" width="20.28515625" style="303" customWidth="1"/>
    <col min="6660" max="6660" width="14.42578125" style="303" customWidth="1"/>
    <col min="6661" max="6661" width="17.42578125" style="303" customWidth="1"/>
    <col min="6662" max="6664" width="14.42578125" style="303" customWidth="1"/>
    <col min="6665" max="6912" width="11.42578125" style="303"/>
    <col min="6913" max="6913" width="4.42578125" style="303" bestFit="1" customWidth="1"/>
    <col min="6914" max="6914" width="95.42578125" style="303" bestFit="1" customWidth="1"/>
    <col min="6915" max="6915" width="20.28515625" style="303" customWidth="1"/>
    <col min="6916" max="6916" width="14.42578125" style="303" customWidth="1"/>
    <col min="6917" max="6917" width="17.42578125" style="303" customWidth="1"/>
    <col min="6918" max="6920" width="14.42578125" style="303" customWidth="1"/>
    <col min="6921" max="7168" width="11.42578125" style="303"/>
    <col min="7169" max="7169" width="4.42578125" style="303" bestFit="1" customWidth="1"/>
    <col min="7170" max="7170" width="95.42578125" style="303" bestFit="1" customWidth="1"/>
    <col min="7171" max="7171" width="20.28515625" style="303" customWidth="1"/>
    <col min="7172" max="7172" width="14.42578125" style="303" customWidth="1"/>
    <col min="7173" max="7173" width="17.42578125" style="303" customWidth="1"/>
    <col min="7174" max="7176" width="14.42578125" style="303" customWidth="1"/>
    <col min="7177" max="7424" width="11.42578125" style="303"/>
    <col min="7425" max="7425" width="4.42578125" style="303" bestFit="1" customWidth="1"/>
    <col min="7426" max="7426" width="95.42578125" style="303" bestFit="1" customWidth="1"/>
    <col min="7427" max="7427" width="20.28515625" style="303" customWidth="1"/>
    <col min="7428" max="7428" width="14.42578125" style="303" customWidth="1"/>
    <col min="7429" max="7429" width="17.42578125" style="303" customWidth="1"/>
    <col min="7430" max="7432" width="14.42578125" style="303" customWidth="1"/>
    <col min="7433" max="7680" width="11.42578125" style="303"/>
    <col min="7681" max="7681" width="4.42578125" style="303" bestFit="1" customWidth="1"/>
    <col min="7682" max="7682" width="95.42578125" style="303" bestFit="1" customWidth="1"/>
    <col min="7683" max="7683" width="20.28515625" style="303" customWidth="1"/>
    <col min="7684" max="7684" width="14.42578125" style="303" customWidth="1"/>
    <col min="7685" max="7685" width="17.42578125" style="303" customWidth="1"/>
    <col min="7686" max="7688" width="14.42578125" style="303" customWidth="1"/>
    <col min="7689" max="7936" width="11.42578125" style="303"/>
    <col min="7937" max="7937" width="4.42578125" style="303" bestFit="1" customWidth="1"/>
    <col min="7938" max="7938" width="95.42578125" style="303" bestFit="1" customWidth="1"/>
    <col min="7939" max="7939" width="20.28515625" style="303" customWidth="1"/>
    <col min="7940" max="7940" width="14.42578125" style="303" customWidth="1"/>
    <col min="7941" max="7941" width="17.42578125" style="303" customWidth="1"/>
    <col min="7942" max="7944" width="14.42578125" style="303" customWidth="1"/>
    <col min="7945" max="8192" width="11.42578125" style="303"/>
    <col min="8193" max="8193" width="4.42578125" style="303" bestFit="1" customWidth="1"/>
    <col min="8194" max="8194" width="95.42578125" style="303" bestFit="1" customWidth="1"/>
    <col min="8195" max="8195" width="20.28515625" style="303" customWidth="1"/>
    <col min="8196" max="8196" width="14.42578125" style="303" customWidth="1"/>
    <col min="8197" max="8197" width="17.42578125" style="303" customWidth="1"/>
    <col min="8198" max="8200" width="14.42578125" style="303" customWidth="1"/>
    <col min="8201" max="8448" width="11.42578125" style="303"/>
    <col min="8449" max="8449" width="4.42578125" style="303" bestFit="1" customWidth="1"/>
    <col min="8450" max="8450" width="95.42578125" style="303" bestFit="1" customWidth="1"/>
    <col min="8451" max="8451" width="20.28515625" style="303" customWidth="1"/>
    <col min="8452" max="8452" width="14.42578125" style="303" customWidth="1"/>
    <col min="8453" max="8453" width="17.42578125" style="303" customWidth="1"/>
    <col min="8454" max="8456" width="14.42578125" style="303" customWidth="1"/>
    <col min="8457" max="8704" width="11.42578125" style="303"/>
    <col min="8705" max="8705" width="4.42578125" style="303" bestFit="1" customWidth="1"/>
    <col min="8706" max="8706" width="95.42578125" style="303" bestFit="1" customWidth="1"/>
    <col min="8707" max="8707" width="20.28515625" style="303" customWidth="1"/>
    <col min="8708" max="8708" width="14.42578125" style="303" customWidth="1"/>
    <col min="8709" max="8709" width="17.42578125" style="303" customWidth="1"/>
    <col min="8710" max="8712" width="14.42578125" style="303" customWidth="1"/>
    <col min="8713" max="8960" width="11.42578125" style="303"/>
    <col min="8961" max="8961" width="4.42578125" style="303" bestFit="1" customWidth="1"/>
    <col min="8962" max="8962" width="95.42578125" style="303" bestFit="1" customWidth="1"/>
    <col min="8963" max="8963" width="20.28515625" style="303" customWidth="1"/>
    <col min="8964" max="8964" width="14.42578125" style="303" customWidth="1"/>
    <col min="8965" max="8965" width="17.42578125" style="303" customWidth="1"/>
    <col min="8966" max="8968" width="14.42578125" style="303" customWidth="1"/>
    <col min="8969" max="9216" width="11.42578125" style="303"/>
    <col min="9217" max="9217" width="4.42578125" style="303" bestFit="1" customWidth="1"/>
    <col min="9218" max="9218" width="95.42578125" style="303" bestFit="1" customWidth="1"/>
    <col min="9219" max="9219" width="20.28515625" style="303" customWidth="1"/>
    <col min="9220" max="9220" width="14.42578125" style="303" customWidth="1"/>
    <col min="9221" max="9221" width="17.42578125" style="303" customWidth="1"/>
    <col min="9222" max="9224" width="14.42578125" style="303" customWidth="1"/>
    <col min="9225" max="9472" width="11.42578125" style="303"/>
    <col min="9473" max="9473" width="4.42578125" style="303" bestFit="1" customWidth="1"/>
    <col min="9474" max="9474" width="95.42578125" style="303" bestFit="1" customWidth="1"/>
    <col min="9475" max="9475" width="20.28515625" style="303" customWidth="1"/>
    <col min="9476" max="9476" width="14.42578125" style="303" customWidth="1"/>
    <col min="9477" max="9477" width="17.42578125" style="303" customWidth="1"/>
    <col min="9478" max="9480" width="14.42578125" style="303" customWidth="1"/>
    <col min="9481" max="9728" width="11.42578125" style="303"/>
    <col min="9729" max="9729" width="4.42578125" style="303" bestFit="1" customWidth="1"/>
    <col min="9730" max="9730" width="95.42578125" style="303" bestFit="1" customWidth="1"/>
    <col min="9731" max="9731" width="20.28515625" style="303" customWidth="1"/>
    <col min="9732" max="9732" width="14.42578125" style="303" customWidth="1"/>
    <col min="9733" max="9733" width="17.42578125" style="303" customWidth="1"/>
    <col min="9734" max="9736" width="14.42578125" style="303" customWidth="1"/>
    <col min="9737" max="9984" width="11.42578125" style="303"/>
    <col min="9985" max="9985" width="4.42578125" style="303" bestFit="1" customWidth="1"/>
    <col min="9986" max="9986" width="95.42578125" style="303" bestFit="1" customWidth="1"/>
    <col min="9987" max="9987" width="20.28515625" style="303" customWidth="1"/>
    <col min="9988" max="9988" width="14.42578125" style="303" customWidth="1"/>
    <col min="9989" max="9989" width="17.42578125" style="303" customWidth="1"/>
    <col min="9990" max="9992" width="14.42578125" style="303" customWidth="1"/>
    <col min="9993" max="10240" width="11.42578125" style="303"/>
    <col min="10241" max="10241" width="4.42578125" style="303" bestFit="1" customWidth="1"/>
    <col min="10242" max="10242" width="95.42578125" style="303" bestFit="1" customWidth="1"/>
    <col min="10243" max="10243" width="20.28515625" style="303" customWidth="1"/>
    <col min="10244" max="10244" width="14.42578125" style="303" customWidth="1"/>
    <col min="10245" max="10245" width="17.42578125" style="303" customWidth="1"/>
    <col min="10246" max="10248" width="14.42578125" style="303" customWidth="1"/>
    <col min="10249" max="10496" width="11.42578125" style="303"/>
    <col min="10497" max="10497" width="4.42578125" style="303" bestFit="1" customWidth="1"/>
    <col min="10498" max="10498" width="95.42578125" style="303" bestFit="1" customWidth="1"/>
    <col min="10499" max="10499" width="20.28515625" style="303" customWidth="1"/>
    <col min="10500" max="10500" width="14.42578125" style="303" customWidth="1"/>
    <col min="10501" max="10501" width="17.42578125" style="303" customWidth="1"/>
    <col min="10502" max="10504" width="14.42578125" style="303" customWidth="1"/>
    <col min="10505" max="10752" width="11.42578125" style="303"/>
    <col min="10753" max="10753" width="4.42578125" style="303" bestFit="1" customWidth="1"/>
    <col min="10754" max="10754" width="95.42578125" style="303" bestFit="1" customWidth="1"/>
    <col min="10755" max="10755" width="20.28515625" style="303" customWidth="1"/>
    <col min="10756" max="10756" width="14.42578125" style="303" customWidth="1"/>
    <col min="10757" max="10757" width="17.42578125" style="303" customWidth="1"/>
    <col min="10758" max="10760" width="14.42578125" style="303" customWidth="1"/>
    <col min="10761" max="11008" width="11.42578125" style="303"/>
    <col min="11009" max="11009" width="4.42578125" style="303" bestFit="1" customWidth="1"/>
    <col min="11010" max="11010" width="95.42578125" style="303" bestFit="1" customWidth="1"/>
    <col min="11011" max="11011" width="20.28515625" style="303" customWidth="1"/>
    <col min="11012" max="11012" width="14.42578125" style="303" customWidth="1"/>
    <col min="11013" max="11013" width="17.42578125" style="303" customWidth="1"/>
    <col min="11014" max="11016" width="14.42578125" style="303" customWidth="1"/>
    <col min="11017" max="11264" width="11.42578125" style="303"/>
    <col min="11265" max="11265" width="4.42578125" style="303" bestFit="1" customWidth="1"/>
    <col min="11266" max="11266" width="95.42578125" style="303" bestFit="1" customWidth="1"/>
    <col min="11267" max="11267" width="20.28515625" style="303" customWidth="1"/>
    <col min="11268" max="11268" width="14.42578125" style="303" customWidth="1"/>
    <col min="11269" max="11269" width="17.42578125" style="303" customWidth="1"/>
    <col min="11270" max="11272" width="14.42578125" style="303" customWidth="1"/>
    <col min="11273" max="11520" width="11.42578125" style="303"/>
    <col min="11521" max="11521" width="4.42578125" style="303" bestFit="1" customWidth="1"/>
    <col min="11522" max="11522" width="95.42578125" style="303" bestFit="1" customWidth="1"/>
    <col min="11523" max="11523" width="20.28515625" style="303" customWidth="1"/>
    <col min="11524" max="11524" width="14.42578125" style="303" customWidth="1"/>
    <col min="11525" max="11525" width="17.42578125" style="303" customWidth="1"/>
    <col min="11526" max="11528" width="14.42578125" style="303" customWidth="1"/>
    <col min="11529" max="11776" width="11.42578125" style="303"/>
    <col min="11777" max="11777" width="4.42578125" style="303" bestFit="1" customWidth="1"/>
    <col min="11778" max="11778" width="95.42578125" style="303" bestFit="1" customWidth="1"/>
    <col min="11779" max="11779" width="20.28515625" style="303" customWidth="1"/>
    <col min="11780" max="11780" width="14.42578125" style="303" customWidth="1"/>
    <col min="11781" max="11781" width="17.42578125" style="303" customWidth="1"/>
    <col min="11782" max="11784" width="14.42578125" style="303" customWidth="1"/>
    <col min="11785" max="12032" width="11.42578125" style="303"/>
    <col min="12033" max="12033" width="4.42578125" style="303" bestFit="1" customWidth="1"/>
    <col min="12034" max="12034" width="95.42578125" style="303" bestFit="1" customWidth="1"/>
    <col min="12035" max="12035" width="20.28515625" style="303" customWidth="1"/>
    <col min="12036" max="12036" width="14.42578125" style="303" customWidth="1"/>
    <col min="12037" max="12037" width="17.42578125" style="303" customWidth="1"/>
    <col min="12038" max="12040" width="14.42578125" style="303" customWidth="1"/>
    <col min="12041" max="12288" width="11.42578125" style="303"/>
    <col min="12289" max="12289" width="4.42578125" style="303" bestFit="1" customWidth="1"/>
    <col min="12290" max="12290" width="95.42578125" style="303" bestFit="1" customWidth="1"/>
    <col min="12291" max="12291" width="20.28515625" style="303" customWidth="1"/>
    <col min="12292" max="12292" width="14.42578125" style="303" customWidth="1"/>
    <col min="12293" max="12293" width="17.42578125" style="303" customWidth="1"/>
    <col min="12294" max="12296" width="14.42578125" style="303" customWidth="1"/>
    <col min="12297" max="12544" width="11.42578125" style="303"/>
    <col min="12545" max="12545" width="4.42578125" style="303" bestFit="1" customWidth="1"/>
    <col min="12546" max="12546" width="95.42578125" style="303" bestFit="1" customWidth="1"/>
    <col min="12547" max="12547" width="20.28515625" style="303" customWidth="1"/>
    <col min="12548" max="12548" width="14.42578125" style="303" customWidth="1"/>
    <col min="12549" max="12549" width="17.42578125" style="303" customWidth="1"/>
    <col min="12550" max="12552" width="14.42578125" style="303" customWidth="1"/>
    <col min="12553" max="12800" width="11.42578125" style="303"/>
    <col min="12801" max="12801" width="4.42578125" style="303" bestFit="1" customWidth="1"/>
    <col min="12802" max="12802" width="95.42578125" style="303" bestFit="1" customWidth="1"/>
    <col min="12803" max="12803" width="20.28515625" style="303" customWidth="1"/>
    <col min="12804" max="12804" width="14.42578125" style="303" customWidth="1"/>
    <col min="12805" max="12805" width="17.42578125" style="303" customWidth="1"/>
    <col min="12806" max="12808" width="14.42578125" style="303" customWidth="1"/>
    <col min="12809" max="13056" width="11.42578125" style="303"/>
    <col min="13057" max="13057" width="4.42578125" style="303" bestFit="1" customWidth="1"/>
    <col min="13058" max="13058" width="95.42578125" style="303" bestFit="1" customWidth="1"/>
    <col min="13059" max="13059" width="20.28515625" style="303" customWidth="1"/>
    <col min="13060" max="13060" width="14.42578125" style="303" customWidth="1"/>
    <col min="13061" max="13061" width="17.42578125" style="303" customWidth="1"/>
    <col min="13062" max="13064" width="14.42578125" style="303" customWidth="1"/>
    <col min="13065" max="13312" width="11.42578125" style="303"/>
    <col min="13313" max="13313" width="4.42578125" style="303" bestFit="1" customWidth="1"/>
    <col min="13314" max="13314" width="95.42578125" style="303" bestFit="1" customWidth="1"/>
    <col min="13315" max="13315" width="20.28515625" style="303" customWidth="1"/>
    <col min="13316" max="13316" width="14.42578125" style="303" customWidth="1"/>
    <col min="13317" max="13317" width="17.42578125" style="303" customWidth="1"/>
    <col min="13318" max="13320" width="14.42578125" style="303" customWidth="1"/>
    <col min="13321" max="13568" width="11.42578125" style="303"/>
    <col min="13569" max="13569" width="4.42578125" style="303" bestFit="1" customWidth="1"/>
    <col min="13570" max="13570" width="95.42578125" style="303" bestFit="1" customWidth="1"/>
    <col min="13571" max="13571" width="20.28515625" style="303" customWidth="1"/>
    <col min="13572" max="13572" width="14.42578125" style="303" customWidth="1"/>
    <col min="13573" max="13573" width="17.42578125" style="303" customWidth="1"/>
    <col min="13574" max="13576" width="14.42578125" style="303" customWidth="1"/>
    <col min="13577" max="13824" width="11.42578125" style="303"/>
    <col min="13825" max="13825" width="4.42578125" style="303" bestFit="1" customWidth="1"/>
    <col min="13826" max="13826" width="95.42578125" style="303" bestFit="1" customWidth="1"/>
    <col min="13827" max="13827" width="20.28515625" style="303" customWidth="1"/>
    <col min="13828" max="13828" width="14.42578125" style="303" customWidth="1"/>
    <col min="13829" max="13829" width="17.42578125" style="303" customWidth="1"/>
    <col min="13830" max="13832" width="14.42578125" style="303" customWidth="1"/>
    <col min="13833" max="14080" width="11.42578125" style="303"/>
    <col min="14081" max="14081" width="4.42578125" style="303" bestFit="1" customWidth="1"/>
    <col min="14082" max="14082" width="95.42578125" style="303" bestFit="1" customWidth="1"/>
    <col min="14083" max="14083" width="20.28515625" style="303" customWidth="1"/>
    <col min="14084" max="14084" width="14.42578125" style="303" customWidth="1"/>
    <col min="14085" max="14085" width="17.42578125" style="303" customWidth="1"/>
    <col min="14086" max="14088" width="14.42578125" style="303" customWidth="1"/>
    <col min="14089" max="14336" width="11.42578125" style="303"/>
    <col min="14337" max="14337" width="4.42578125" style="303" bestFit="1" customWidth="1"/>
    <col min="14338" max="14338" width="95.42578125" style="303" bestFit="1" customWidth="1"/>
    <col min="14339" max="14339" width="20.28515625" style="303" customWidth="1"/>
    <col min="14340" max="14340" width="14.42578125" style="303" customWidth="1"/>
    <col min="14341" max="14341" width="17.42578125" style="303" customWidth="1"/>
    <col min="14342" max="14344" width="14.42578125" style="303" customWidth="1"/>
    <col min="14345" max="14592" width="11.42578125" style="303"/>
    <col min="14593" max="14593" width="4.42578125" style="303" bestFit="1" customWidth="1"/>
    <col min="14594" max="14594" width="95.42578125" style="303" bestFit="1" customWidth="1"/>
    <col min="14595" max="14595" width="20.28515625" style="303" customWidth="1"/>
    <col min="14596" max="14596" width="14.42578125" style="303" customWidth="1"/>
    <col min="14597" max="14597" width="17.42578125" style="303" customWidth="1"/>
    <col min="14598" max="14600" width="14.42578125" style="303" customWidth="1"/>
    <col min="14601" max="14848" width="11.42578125" style="303"/>
    <col min="14849" max="14849" width="4.42578125" style="303" bestFit="1" customWidth="1"/>
    <col min="14850" max="14850" width="95.42578125" style="303" bestFit="1" customWidth="1"/>
    <col min="14851" max="14851" width="20.28515625" style="303" customWidth="1"/>
    <col min="14852" max="14852" width="14.42578125" style="303" customWidth="1"/>
    <col min="14853" max="14853" width="17.42578125" style="303" customWidth="1"/>
    <col min="14854" max="14856" width="14.42578125" style="303" customWidth="1"/>
    <col min="14857" max="15104" width="11.42578125" style="303"/>
    <col min="15105" max="15105" width="4.42578125" style="303" bestFit="1" customWidth="1"/>
    <col min="15106" max="15106" width="95.42578125" style="303" bestFit="1" customWidth="1"/>
    <col min="15107" max="15107" width="20.28515625" style="303" customWidth="1"/>
    <col min="15108" max="15108" width="14.42578125" style="303" customWidth="1"/>
    <col min="15109" max="15109" width="17.42578125" style="303" customWidth="1"/>
    <col min="15110" max="15112" width="14.42578125" style="303" customWidth="1"/>
    <col min="15113" max="15360" width="11.42578125" style="303"/>
    <col min="15361" max="15361" width="4.42578125" style="303" bestFit="1" customWidth="1"/>
    <col min="15362" max="15362" width="95.42578125" style="303" bestFit="1" customWidth="1"/>
    <col min="15363" max="15363" width="20.28515625" style="303" customWidth="1"/>
    <col min="15364" max="15364" width="14.42578125" style="303" customWidth="1"/>
    <col min="15365" max="15365" width="17.42578125" style="303" customWidth="1"/>
    <col min="15366" max="15368" width="14.42578125" style="303" customWidth="1"/>
    <col min="15369" max="15616" width="11.42578125" style="303"/>
    <col min="15617" max="15617" width="4.42578125" style="303" bestFit="1" customWidth="1"/>
    <col min="15618" max="15618" width="95.42578125" style="303" bestFit="1" customWidth="1"/>
    <col min="15619" max="15619" width="20.28515625" style="303" customWidth="1"/>
    <col min="15620" max="15620" width="14.42578125" style="303" customWidth="1"/>
    <col min="15621" max="15621" width="17.42578125" style="303" customWidth="1"/>
    <col min="15622" max="15624" width="14.42578125" style="303" customWidth="1"/>
    <col min="15625" max="15872" width="11.42578125" style="303"/>
    <col min="15873" max="15873" width="4.42578125" style="303" bestFit="1" customWidth="1"/>
    <col min="15874" max="15874" width="95.42578125" style="303" bestFit="1" customWidth="1"/>
    <col min="15875" max="15875" width="20.28515625" style="303" customWidth="1"/>
    <col min="15876" max="15876" width="14.42578125" style="303" customWidth="1"/>
    <col min="15877" max="15877" width="17.42578125" style="303" customWidth="1"/>
    <col min="15878" max="15880" width="14.42578125" style="303" customWidth="1"/>
    <col min="15881" max="16128" width="11.42578125" style="303"/>
    <col min="16129" max="16129" width="4.42578125" style="303" bestFit="1" customWidth="1"/>
    <col min="16130" max="16130" width="95.42578125" style="303" bestFit="1" customWidth="1"/>
    <col min="16131" max="16131" width="20.28515625" style="303" customWidth="1"/>
    <col min="16132" max="16132" width="14.42578125" style="303" customWidth="1"/>
    <col min="16133" max="16133" width="17.42578125" style="303" customWidth="1"/>
    <col min="16134" max="16136" width="14.42578125" style="303" customWidth="1"/>
    <col min="16137" max="16384" width="11.42578125" style="303"/>
  </cols>
  <sheetData>
    <row r="1" spans="1:7" ht="60" customHeight="1" x14ac:dyDescent="0.25">
      <c r="A1" s="324"/>
      <c r="B1" s="324"/>
      <c r="C1" s="324"/>
      <c r="D1" s="324"/>
      <c r="E1" s="324"/>
      <c r="F1" s="324"/>
      <c r="G1" s="324"/>
    </row>
    <row r="2" spans="1:7" ht="15" customHeight="1" x14ac:dyDescent="0.25">
      <c r="A2" s="304"/>
      <c r="B2" s="304"/>
      <c r="C2" s="304"/>
      <c r="D2" s="304"/>
      <c r="E2" s="304"/>
      <c r="F2" s="304"/>
      <c r="G2" s="304"/>
    </row>
    <row r="3" spans="1:7" ht="21.75" customHeight="1" x14ac:dyDescent="0.25">
      <c r="A3" s="325" t="s">
        <v>479</v>
      </c>
      <c r="B3" s="326"/>
      <c r="C3" s="326"/>
      <c r="D3" s="326"/>
      <c r="E3" s="326"/>
      <c r="F3" s="326"/>
      <c r="G3" s="327"/>
    </row>
    <row r="4" spans="1:7" ht="12" customHeight="1" x14ac:dyDescent="0.25">
      <c r="A4" s="328"/>
      <c r="B4" s="329"/>
      <c r="C4" s="329"/>
      <c r="D4" s="329"/>
      <c r="E4" s="329"/>
      <c r="F4" s="329"/>
      <c r="G4" s="330"/>
    </row>
    <row r="5" spans="1:7" x14ac:dyDescent="0.25">
      <c r="A5" s="331" t="s">
        <v>648</v>
      </c>
      <c r="B5" s="332"/>
      <c r="C5" s="332"/>
      <c r="D5" s="332"/>
      <c r="E5" s="332"/>
      <c r="F5" s="332"/>
      <c r="G5" s="333"/>
    </row>
    <row r="6" spans="1:7" ht="15" customHeight="1" x14ac:dyDescent="0.25">
      <c r="A6" s="334"/>
      <c r="B6" s="335"/>
      <c r="C6" s="335"/>
      <c r="D6" s="335"/>
      <c r="E6" s="335"/>
      <c r="F6" s="335"/>
      <c r="G6" s="336"/>
    </row>
    <row r="7" spans="1:7" x14ac:dyDescent="0.25">
      <c r="A7" s="337"/>
      <c r="B7" s="338"/>
      <c r="C7" s="338"/>
      <c r="D7" s="338"/>
      <c r="E7" s="338"/>
      <c r="F7" s="338"/>
      <c r="G7" s="339"/>
    </row>
    <row r="8" spans="1:7" ht="23.25" customHeight="1" x14ac:dyDescent="0.25">
      <c r="A8" s="305" t="s">
        <v>650</v>
      </c>
      <c r="B8" s="322" t="s">
        <v>480</v>
      </c>
      <c r="C8" s="322"/>
      <c r="D8" s="306"/>
      <c r="E8" s="306"/>
      <c r="F8" s="306"/>
      <c r="G8" s="307"/>
    </row>
    <row r="9" spans="1:7" ht="25.5" customHeight="1" x14ac:dyDescent="0.25">
      <c r="A9" s="308"/>
      <c r="B9" s="309"/>
      <c r="C9" s="310"/>
      <c r="D9" s="310"/>
      <c r="E9" s="310"/>
      <c r="F9" s="310"/>
      <c r="G9" s="311"/>
    </row>
    <row r="10" spans="1:7" s="312" customFormat="1" ht="25.5" customHeight="1" x14ac:dyDescent="0.2">
      <c r="A10" s="305" t="s">
        <v>481</v>
      </c>
      <c r="B10" s="322" t="s">
        <v>410</v>
      </c>
      <c r="C10" s="322"/>
      <c r="D10" s="306"/>
      <c r="E10" s="306"/>
      <c r="F10" s="306"/>
      <c r="G10" s="307"/>
    </row>
    <row r="11" spans="1:7" s="312" customFormat="1" ht="27" customHeight="1" x14ac:dyDescent="0.2">
      <c r="A11" s="308"/>
      <c r="B11" s="309"/>
      <c r="C11" s="310"/>
      <c r="D11" s="310"/>
      <c r="E11" s="310"/>
      <c r="F11" s="310"/>
      <c r="G11" s="311"/>
    </row>
    <row r="12" spans="1:7" s="312" customFormat="1" ht="27" customHeight="1" x14ac:dyDescent="0.2">
      <c r="A12" s="305" t="s">
        <v>482</v>
      </c>
      <c r="B12" s="322" t="s">
        <v>411</v>
      </c>
      <c r="C12" s="322"/>
      <c r="D12" s="306"/>
      <c r="E12" s="306"/>
      <c r="F12" s="306"/>
      <c r="G12" s="307"/>
    </row>
    <row r="13" spans="1:7" s="312" customFormat="1" ht="27" customHeight="1" x14ac:dyDescent="0.2">
      <c r="A13" s="308"/>
      <c r="B13" s="309"/>
      <c r="C13" s="310"/>
      <c r="D13" s="310"/>
      <c r="E13" s="310"/>
      <c r="F13" s="310"/>
      <c r="G13" s="311"/>
    </row>
    <row r="14" spans="1:7" s="312" customFormat="1" ht="27" customHeight="1" x14ac:dyDescent="0.2">
      <c r="A14" s="305" t="s">
        <v>483</v>
      </c>
      <c r="B14" s="322" t="s">
        <v>412</v>
      </c>
      <c r="C14" s="322"/>
      <c r="D14" s="306"/>
      <c r="E14" s="306"/>
      <c r="F14" s="306"/>
      <c r="G14" s="307"/>
    </row>
    <row r="15" spans="1:7" s="312" customFormat="1" ht="27" customHeight="1" x14ac:dyDescent="0.2">
      <c r="A15" s="308"/>
      <c r="B15" s="309"/>
      <c r="C15" s="310"/>
      <c r="D15" s="310"/>
      <c r="E15" s="310"/>
      <c r="F15" s="310"/>
      <c r="G15" s="311"/>
    </row>
    <row r="16" spans="1:7" s="312" customFormat="1" ht="27" customHeight="1" x14ac:dyDescent="0.2">
      <c r="A16" s="305" t="s">
        <v>484</v>
      </c>
      <c r="B16" s="323" t="s">
        <v>413</v>
      </c>
      <c r="C16" s="323"/>
      <c r="D16" s="306"/>
      <c r="E16" s="306"/>
      <c r="F16" s="306"/>
      <c r="G16" s="307"/>
    </row>
    <row r="17" spans="1:7" s="312" customFormat="1" ht="27" customHeight="1" x14ac:dyDescent="0.2">
      <c r="A17" s="308"/>
      <c r="B17" s="309"/>
      <c r="C17" s="310"/>
      <c r="D17" s="310"/>
      <c r="E17" s="310"/>
      <c r="F17" s="310"/>
      <c r="G17" s="311"/>
    </row>
    <row r="18" spans="1:7" s="312" customFormat="1" ht="27" customHeight="1" x14ac:dyDescent="0.2">
      <c r="A18" s="305" t="s">
        <v>485</v>
      </c>
      <c r="B18" s="322" t="s">
        <v>414</v>
      </c>
      <c r="C18" s="322"/>
      <c r="D18" s="306"/>
      <c r="E18" s="306"/>
      <c r="F18" s="306"/>
      <c r="G18" s="307"/>
    </row>
    <row r="19" spans="1:7" s="312" customFormat="1" ht="27" customHeight="1" x14ac:dyDescent="0.2">
      <c r="A19" s="308"/>
      <c r="B19" s="309"/>
      <c r="C19" s="310"/>
      <c r="D19" s="310"/>
      <c r="E19" s="310"/>
      <c r="F19" s="310"/>
      <c r="G19" s="311"/>
    </row>
    <row r="20" spans="1:7" s="312" customFormat="1" ht="27" customHeight="1" x14ac:dyDescent="0.2">
      <c r="A20" s="305" t="s">
        <v>486</v>
      </c>
      <c r="B20" s="322" t="s">
        <v>415</v>
      </c>
      <c r="C20" s="322"/>
      <c r="D20" s="306"/>
      <c r="E20" s="306"/>
      <c r="F20" s="306"/>
      <c r="G20" s="307"/>
    </row>
    <row r="21" spans="1:7" s="312" customFormat="1" ht="27" customHeight="1" x14ac:dyDescent="0.2">
      <c r="A21" s="308"/>
      <c r="B21" s="309"/>
      <c r="C21" s="310"/>
      <c r="D21" s="310"/>
      <c r="E21" s="310"/>
      <c r="F21" s="310"/>
      <c r="G21" s="311"/>
    </row>
    <row r="22" spans="1:7" s="312" customFormat="1" ht="27" customHeight="1" x14ac:dyDescent="0.2">
      <c r="A22" s="305" t="s">
        <v>487</v>
      </c>
      <c r="B22" s="323" t="s">
        <v>416</v>
      </c>
      <c r="C22" s="323"/>
      <c r="D22" s="323"/>
      <c r="E22" s="306"/>
      <c r="F22" s="306"/>
      <c r="G22" s="307"/>
    </row>
    <row r="23" spans="1:7" s="312" customFormat="1" ht="27" customHeight="1" x14ac:dyDescent="0.2">
      <c r="A23" s="308"/>
      <c r="B23" s="309"/>
      <c r="C23" s="310"/>
      <c r="D23" s="310"/>
      <c r="E23" s="310"/>
      <c r="F23" s="310"/>
      <c r="G23" s="311"/>
    </row>
    <row r="24" spans="1:7" s="312" customFormat="1" ht="27" customHeight="1" x14ac:dyDescent="0.2">
      <c r="A24" s="305" t="s">
        <v>488</v>
      </c>
      <c r="B24" s="323" t="s">
        <v>417</v>
      </c>
      <c r="C24" s="323"/>
      <c r="D24" s="323"/>
      <c r="E24" s="306"/>
      <c r="F24" s="306"/>
      <c r="G24" s="307"/>
    </row>
    <row r="25" spans="1:7" s="312" customFormat="1" ht="27" customHeight="1" x14ac:dyDescent="0.2">
      <c r="A25" s="308"/>
      <c r="B25" s="309"/>
      <c r="C25" s="310"/>
      <c r="D25" s="310"/>
      <c r="E25" s="310"/>
      <c r="F25" s="310"/>
      <c r="G25" s="311"/>
    </row>
    <row r="26" spans="1:7" s="312" customFormat="1" ht="27" customHeight="1" x14ac:dyDescent="0.2">
      <c r="A26" s="305" t="s">
        <v>489</v>
      </c>
      <c r="B26" s="322" t="s">
        <v>418</v>
      </c>
      <c r="C26" s="322"/>
      <c r="D26" s="306"/>
      <c r="E26" s="306"/>
      <c r="F26" s="306"/>
      <c r="G26" s="307"/>
    </row>
    <row r="27" spans="1:7" s="312" customFormat="1" ht="27" customHeight="1" x14ac:dyDescent="0.2">
      <c r="A27" s="308"/>
      <c r="B27" s="309"/>
      <c r="C27" s="310"/>
      <c r="D27" s="310"/>
      <c r="E27" s="310"/>
      <c r="F27" s="310"/>
      <c r="G27" s="311"/>
    </row>
    <row r="28" spans="1:7" s="312" customFormat="1" ht="27" customHeight="1" x14ac:dyDescent="0.2">
      <c r="A28" s="305" t="s">
        <v>490</v>
      </c>
      <c r="B28" s="322" t="s">
        <v>419</v>
      </c>
      <c r="C28" s="322"/>
      <c r="D28" s="306"/>
      <c r="E28" s="306"/>
      <c r="F28" s="306"/>
      <c r="G28" s="307"/>
    </row>
    <row r="29" spans="1:7" s="312" customFormat="1" ht="27" customHeight="1" x14ac:dyDescent="0.2">
      <c r="A29" s="308"/>
      <c r="B29" s="309"/>
      <c r="C29" s="310"/>
      <c r="D29" s="310"/>
      <c r="E29" s="310"/>
      <c r="F29" s="310"/>
      <c r="G29" s="311"/>
    </row>
    <row r="30" spans="1:7" s="312" customFormat="1" ht="27" customHeight="1" x14ac:dyDescent="0.2">
      <c r="A30" s="305" t="s">
        <v>491</v>
      </c>
      <c r="B30" s="323" t="s">
        <v>420</v>
      </c>
      <c r="C30" s="323"/>
      <c r="D30" s="323"/>
      <c r="E30" s="323"/>
      <c r="F30" s="323"/>
      <c r="G30" s="342"/>
    </row>
    <row r="31" spans="1:7" s="312" customFormat="1" ht="27" customHeight="1" x14ac:dyDescent="0.2">
      <c r="A31" s="308"/>
      <c r="B31" s="309"/>
      <c r="C31" s="310"/>
      <c r="D31" s="310"/>
      <c r="E31" s="310"/>
      <c r="F31" s="310"/>
      <c r="G31" s="311"/>
    </row>
    <row r="32" spans="1:7" s="312" customFormat="1" ht="27" customHeight="1" x14ac:dyDescent="0.2">
      <c r="A32" s="305" t="s">
        <v>492</v>
      </c>
      <c r="B32" s="340" t="s">
        <v>421</v>
      </c>
      <c r="C32" s="340"/>
      <c r="D32" s="340"/>
      <c r="E32" s="340"/>
      <c r="F32" s="340"/>
      <c r="G32" s="341"/>
    </row>
    <row r="33" spans="1:7" s="312" customFormat="1" ht="27" customHeight="1" x14ac:dyDescent="0.2">
      <c r="A33" s="308"/>
      <c r="B33" s="309"/>
      <c r="C33" s="310"/>
      <c r="D33" s="310"/>
      <c r="E33" s="310"/>
      <c r="F33" s="310"/>
      <c r="G33" s="311"/>
    </row>
    <row r="34" spans="1:7" s="312" customFormat="1" ht="27" customHeight="1" x14ac:dyDescent="0.2">
      <c r="A34" s="305" t="s">
        <v>493</v>
      </c>
      <c r="B34" s="340" t="s">
        <v>422</v>
      </c>
      <c r="C34" s="340"/>
      <c r="D34" s="340"/>
      <c r="E34" s="340"/>
      <c r="F34" s="340"/>
      <c r="G34" s="341"/>
    </row>
    <row r="35" spans="1:7" s="312" customFormat="1" ht="21" customHeight="1" x14ac:dyDescent="0.2">
      <c r="A35" s="308"/>
      <c r="B35" s="309"/>
      <c r="C35" s="310"/>
      <c r="D35" s="310"/>
      <c r="E35" s="310"/>
      <c r="F35" s="310"/>
      <c r="G35" s="311"/>
    </row>
    <row r="36" spans="1:7" s="312" customFormat="1" ht="27" customHeight="1" x14ac:dyDescent="0.2">
      <c r="A36" s="305" t="s">
        <v>494</v>
      </c>
      <c r="B36" s="340" t="s">
        <v>636</v>
      </c>
      <c r="C36" s="340"/>
      <c r="D36" s="340"/>
      <c r="E36" s="340"/>
      <c r="F36" s="340"/>
      <c r="G36" s="341"/>
    </row>
    <row r="37" spans="1:7" s="312" customFormat="1" ht="27" customHeight="1" x14ac:dyDescent="0.2">
      <c r="A37" s="308"/>
      <c r="B37" s="309"/>
      <c r="C37" s="310"/>
      <c r="D37" s="310"/>
      <c r="E37" s="310"/>
      <c r="F37" s="310"/>
      <c r="G37" s="311"/>
    </row>
    <row r="38" spans="1:7" s="312" customFormat="1" ht="27" customHeight="1" x14ac:dyDescent="0.2">
      <c r="A38" s="305" t="s">
        <v>495</v>
      </c>
      <c r="B38" s="323" t="s">
        <v>424</v>
      </c>
      <c r="C38" s="323"/>
      <c r="D38" s="323"/>
      <c r="E38" s="323"/>
      <c r="F38" s="323"/>
      <c r="G38" s="342"/>
    </row>
    <row r="39" spans="1:7" s="312" customFormat="1" ht="27" customHeight="1" x14ac:dyDescent="0.2">
      <c r="A39" s="308"/>
      <c r="B39" s="309"/>
      <c r="C39" s="310"/>
      <c r="D39" s="310"/>
      <c r="E39" s="310"/>
      <c r="F39" s="310"/>
      <c r="G39" s="311"/>
    </row>
    <row r="40" spans="1:7" s="312" customFormat="1" ht="27" customHeight="1" x14ac:dyDescent="0.2">
      <c r="A40" s="305" t="s">
        <v>496</v>
      </c>
      <c r="B40" s="322" t="s">
        <v>425</v>
      </c>
      <c r="C40" s="322"/>
      <c r="D40" s="306"/>
      <c r="E40" s="306"/>
      <c r="F40" s="306"/>
      <c r="G40" s="307"/>
    </row>
    <row r="41" spans="1:7" s="312" customFormat="1" ht="27" customHeight="1" x14ac:dyDescent="0.2">
      <c r="A41" s="308"/>
      <c r="B41" s="309"/>
      <c r="C41" s="310"/>
      <c r="D41" s="310"/>
      <c r="E41" s="310"/>
      <c r="F41" s="310"/>
      <c r="G41" s="311"/>
    </row>
    <row r="42" spans="1:7" s="312" customFormat="1" ht="27" customHeight="1" x14ac:dyDescent="0.2">
      <c r="A42" s="305" t="s">
        <v>497</v>
      </c>
      <c r="B42" s="322" t="s">
        <v>426</v>
      </c>
      <c r="C42" s="322"/>
      <c r="D42" s="306"/>
      <c r="E42" s="306"/>
      <c r="F42" s="306"/>
      <c r="G42" s="307"/>
    </row>
    <row r="43" spans="1:7" s="312" customFormat="1" ht="27" customHeight="1" x14ac:dyDescent="0.2">
      <c r="A43" s="308"/>
      <c r="B43" s="309"/>
      <c r="C43" s="310"/>
      <c r="D43" s="310"/>
      <c r="E43" s="310"/>
      <c r="F43" s="310"/>
      <c r="G43" s="311"/>
    </row>
    <row r="44" spans="1:7" s="312" customFormat="1" ht="27" customHeight="1" x14ac:dyDescent="0.2">
      <c r="A44" s="305" t="s">
        <v>498</v>
      </c>
      <c r="B44" s="323" t="s">
        <v>427</v>
      </c>
      <c r="C44" s="323"/>
      <c r="D44" s="323"/>
      <c r="E44" s="323"/>
      <c r="F44" s="306"/>
      <c r="G44" s="307"/>
    </row>
    <row r="45" spans="1:7" s="312" customFormat="1" ht="27" customHeight="1" x14ac:dyDescent="0.2">
      <c r="A45" s="308"/>
      <c r="B45" s="309"/>
      <c r="C45" s="310"/>
      <c r="D45" s="310"/>
      <c r="E45" s="310"/>
      <c r="F45" s="310"/>
      <c r="G45" s="311"/>
    </row>
    <row r="46" spans="1:7" s="312" customFormat="1" ht="27" customHeight="1" x14ac:dyDescent="0.2">
      <c r="A46" s="305" t="s">
        <v>499</v>
      </c>
      <c r="B46" s="323" t="s">
        <v>428</v>
      </c>
      <c r="C46" s="323"/>
      <c r="D46" s="323"/>
      <c r="E46" s="323"/>
      <c r="F46" s="306"/>
      <c r="G46" s="307"/>
    </row>
    <row r="47" spans="1:7" s="312" customFormat="1" ht="27" customHeight="1" x14ac:dyDescent="0.2">
      <c r="A47" s="308"/>
      <c r="B47" s="309"/>
      <c r="C47" s="310"/>
      <c r="D47" s="310"/>
      <c r="E47" s="310"/>
      <c r="F47" s="310"/>
      <c r="G47" s="311"/>
    </row>
    <row r="48" spans="1:7" s="312" customFormat="1" ht="27" customHeight="1" x14ac:dyDescent="0.2">
      <c r="A48" s="305" t="s">
        <v>500</v>
      </c>
      <c r="B48" s="323" t="s">
        <v>478</v>
      </c>
      <c r="C48" s="323"/>
      <c r="D48" s="323"/>
      <c r="E48" s="323"/>
      <c r="F48" s="323"/>
      <c r="G48" s="307"/>
    </row>
    <row r="49" spans="1:7" s="312" customFormat="1" ht="27" customHeight="1" x14ac:dyDescent="0.2">
      <c r="A49" s="308"/>
      <c r="B49" s="309"/>
      <c r="C49" s="310"/>
      <c r="D49" s="310"/>
      <c r="E49" s="310"/>
      <c r="F49" s="310"/>
      <c r="G49" s="311"/>
    </row>
    <row r="50" spans="1:7" s="312" customFormat="1" ht="27" customHeight="1" x14ac:dyDescent="0.2">
      <c r="A50" s="305" t="s">
        <v>501</v>
      </c>
      <c r="B50" s="322" t="s">
        <v>429</v>
      </c>
      <c r="C50" s="322"/>
      <c r="D50" s="306"/>
      <c r="E50" s="306"/>
      <c r="F50" s="306"/>
      <c r="G50" s="307"/>
    </row>
    <row r="51" spans="1:7" s="312" customFormat="1" ht="27" customHeight="1" x14ac:dyDescent="0.2">
      <c r="A51" s="308"/>
      <c r="B51" s="309"/>
      <c r="C51" s="310"/>
      <c r="D51" s="310"/>
      <c r="E51" s="310"/>
      <c r="F51" s="310"/>
      <c r="G51" s="311"/>
    </row>
    <row r="52" spans="1:7" s="312" customFormat="1" ht="27" customHeight="1" x14ac:dyDescent="0.2">
      <c r="A52" s="305" t="s">
        <v>502</v>
      </c>
      <c r="B52" s="323" t="s">
        <v>430</v>
      </c>
      <c r="C52" s="323"/>
      <c r="D52" s="323"/>
      <c r="E52" s="306"/>
      <c r="F52" s="306"/>
      <c r="G52" s="307"/>
    </row>
    <row r="53" spans="1:7" s="312" customFormat="1" ht="27" customHeight="1" x14ac:dyDescent="0.2">
      <c r="A53" s="308"/>
      <c r="B53" s="309"/>
      <c r="C53" s="310"/>
      <c r="D53" s="310"/>
      <c r="E53" s="310"/>
      <c r="F53" s="310"/>
      <c r="G53" s="311"/>
    </row>
    <row r="54" spans="1:7" s="312" customFormat="1" ht="27" customHeight="1" x14ac:dyDescent="0.2">
      <c r="A54" s="305" t="s">
        <v>503</v>
      </c>
      <c r="B54" s="323" t="s">
        <v>431</v>
      </c>
      <c r="C54" s="323"/>
      <c r="D54" s="323"/>
      <c r="E54" s="306"/>
      <c r="F54" s="306"/>
      <c r="G54" s="307"/>
    </row>
    <row r="55" spans="1:7" s="312" customFormat="1" ht="27" customHeight="1" x14ac:dyDescent="0.2">
      <c r="A55" s="308"/>
      <c r="B55" s="309"/>
      <c r="C55" s="310"/>
      <c r="D55" s="310"/>
      <c r="E55" s="310"/>
      <c r="F55" s="310"/>
      <c r="G55" s="311"/>
    </row>
    <row r="56" spans="1:7" s="312" customFormat="1" ht="27" customHeight="1" x14ac:dyDescent="0.2">
      <c r="A56" s="305" t="s">
        <v>635</v>
      </c>
      <c r="B56" s="323" t="s">
        <v>432</v>
      </c>
      <c r="C56" s="323"/>
      <c r="D56" s="323"/>
      <c r="E56" s="306"/>
      <c r="F56" s="306"/>
      <c r="G56" s="307"/>
    </row>
    <row r="57" spans="1:7" s="312" customFormat="1" ht="27" customHeight="1" x14ac:dyDescent="0.2">
      <c r="A57" s="308"/>
      <c r="B57" s="309"/>
      <c r="C57" s="310"/>
      <c r="D57" s="310"/>
      <c r="E57" s="310"/>
      <c r="F57" s="310"/>
      <c r="G57" s="311"/>
    </row>
    <row r="58" spans="1:7" s="312" customFormat="1" ht="27" customHeight="1" x14ac:dyDescent="0.2">
      <c r="A58" s="305" t="s">
        <v>504</v>
      </c>
      <c r="B58" s="322" t="s">
        <v>433</v>
      </c>
      <c r="C58" s="322"/>
      <c r="D58" s="306"/>
      <c r="E58" s="306"/>
      <c r="F58" s="306"/>
      <c r="G58" s="307"/>
    </row>
    <row r="59" spans="1:7" s="312" customFormat="1" ht="27" customHeight="1" x14ac:dyDescent="0.2">
      <c r="A59" s="308"/>
      <c r="B59" s="309"/>
      <c r="C59" s="310"/>
      <c r="D59" s="310"/>
      <c r="E59" s="310"/>
      <c r="F59" s="310"/>
      <c r="G59" s="311"/>
    </row>
    <row r="60" spans="1:7" s="312" customFormat="1" ht="27" customHeight="1" x14ac:dyDescent="0.2">
      <c r="A60" s="305" t="s">
        <v>505</v>
      </c>
      <c r="B60" s="323" t="s">
        <v>434</v>
      </c>
      <c r="C60" s="323"/>
      <c r="D60" s="323"/>
      <c r="E60" s="323"/>
      <c r="F60" s="306"/>
      <c r="G60" s="307"/>
    </row>
    <row r="61" spans="1:7" s="312" customFormat="1" ht="27" customHeight="1" x14ac:dyDescent="0.2">
      <c r="A61" s="308"/>
      <c r="B61" s="309"/>
      <c r="C61" s="310"/>
      <c r="D61" s="310"/>
      <c r="E61" s="310"/>
      <c r="F61" s="310"/>
      <c r="G61" s="311"/>
    </row>
    <row r="62" spans="1:7" s="312" customFormat="1" ht="27" customHeight="1" x14ac:dyDescent="0.2">
      <c r="A62" s="305" t="s">
        <v>506</v>
      </c>
      <c r="B62" s="322" t="s">
        <v>435</v>
      </c>
      <c r="C62" s="322"/>
      <c r="D62" s="306"/>
      <c r="E62" s="306"/>
      <c r="F62" s="306"/>
      <c r="G62" s="307"/>
    </row>
    <row r="63" spans="1:7" s="312" customFormat="1" ht="27" customHeight="1" x14ac:dyDescent="0.2">
      <c r="A63" s="308"/>
      <c r="B63" s="309"/>
      <c r="C63" s="310"/>
      <c r="D63" s="310"/>
      <c r="E63" s="310"/>
      <c r="F63" s="310"/>
      <c r="G63" s="311"/>
    </row>
    <row r="64" spans="1:7" s="312" customFormat="1" ht="27" customHeight="1" x14ac:dyDescent="0.2">
      <c r="A64" s="305" t="s">
        <v>507</v>
      </c>
      <c r="B64" s="322" t="s">
        <v>535</v>
      </c>
      <c r="C64" s="322"/>
      <c r="D64" s="306"/>
      <c r="E64" s="306"/>
      <c r="F64" s="306"/>
      <c r="G64" s="307"/>
    </row>
    <row r="65" spans="1:7" s="312" customFormat="1" ht="27" customHeight="1" x14ac:dyDescent="0.2">
      <c r="A65" s="308"/>
      <c r="B65" s="309"/>
      <c r="C65" s="310"/>
      <c r="D65" s="310"/>
      <c r="E65" s="310"/>
      <c r="F65" s="310"/>
      <c r="G65" s="311"/>
    </row>
    <row r="66" spans="1:7" s="312" customFormat="1" ht="27" customHeight="1" x14ac:dyDescent="0.2">
      <c r="A66" s="305" t="s">
        <v>508</v>
      </c>
      <c r="B66" s="323" t="s">
        <v>536</v>
      </c>
      <c r="C66" s="323"/>
      <c r="D66" s="323"/>
      <c r="E66" s="306"/>
      <c r="F66" s="306"/>
      <c r="G66" s="307"/>
    </row>
    <row r="67" spans="1:7" s="312" customFormat="1" ht="27" customHeight="1" x14ac:dyDescent="0.2">
      <c r="A67" s="308"/>
      <c r="B67" s="309"/>
      <c r="C67" s="310"/>
      <c r="D67" s="310"/>
      <c r="E67" s="310"/>
      <c r="F67" s="310"/>
      <c r="G67" s="311"/>
    </row>
    <row r="68" spans="1:7" s="312" customFormat="1" ht="27" customHeight="1" x14ac:dyDescent="0.2">
      <c r="A68" s="305" t="s">
        <v>509</v>
      </c>
      <c r="B68" s="323" t="s">
        <v>551</v>
      </c>
      <c r="C68" s="323"/>
      <c r="D68" s="323"/>
      <c r="E68" s="306"/>
      <c r="F68" s="306"/>
      <c r="G68" s="307"/>
    </row>
    <row r="69" spans="1:7" s="312" customFormat="1" ht="27" customHeight="1" x14ac:dyDescent="0.2">
      <c r="A69" s="308"/>
      <c r="B69" s="309"/>
      <c r="C69" s="310"/>
      <c r="D69" s="310"/>
      <c r="E69" s="310"/>
      <c r="F69" s="310"/>
      <c r="G69" s="311"/>
    </row>
    <row r="70" spans="1:7" s="312" customFormat="1" ht="27" customHeight="1" x14ac:dyDescent="0.2">
      <c r="A70" s="305" t="s">
        <v>510</v>
      </c>
      <c r="B70" s="323" t="s">
        <v>537</v>
      </c>
      <c r="C70" s="323"/>
      <c r="D70" s="323"/>
      <c r="E70" s="323"/>
      <c r="F70" s="323"/>
      <c r="G70" s="307"/>
    </row>
    <row r="71" spans="1:7" s="312" customFormat="1" ht="27" customHeight="1" x14ac:dyDescent="0.2">
      <c r="A71" s="308"/>
      <c r="B71" s="310"/>
      <c r="C71" s="310"/>
      <c r="D71" s="310"/>
      <c r="E71" s="310"/>
      <c r="F71" s="310"/>
      <c r="G71" s="311"/>
    </row>
    <row r="72" spans="1:7" s="312" customFormat="1" ht="27" customHeight="1" x14ac:dyDescent="0.2">
      <c r="A72" s="305" t="s">
        <v>511</v>
      </c>
      <c r="B72" s="340" t="s">
        <v>436</v>
      </c>
      <c r="C72" s="340"/>
      <c r="D72" s="340"/>
      <c r="E72" s="340"/>
      <c r="F72" s="340"/>
      <c r="G72" s="341"/>
    </row>
    <row r="73" spans="1:7" s="312" customFormat="1" ht="27" customHeight="1" x14ac:dyDescent="0.2">
      <c r="A73" s="308"/>
      <c r="B73" s="309"/>
      <c r="C73" s="310"/>
      <c r="D73" s="310"/>
      <c r="E73" s="310"/>
      <c r="F73" s="310"/>
      <c r="G73" s="311"/>
    </row>
    <row r="74" spans="1:7" s="312" customFormat="1" ht="27" customHeight="1" x14ac:dyDescent="0.2">
      <c r="A74" s="305" t="s">
        <v>512</v>
      </c>
      <c r="B74" s="340" t="s">
        <v>437</v>
      </c>
      <c r="C74" s="340"/>
      <c r="D74" s="340"/>
      <c r="E74" s="340"/>
      <c r="F74" s="340"/>
      <c r="G74" s="341"/>
    </row>
    <row r="75" spans="1:7" s="312" customFormat="1" ht="27" customHeight="1" x14ac:dyDescent="0.2">
      <c r="A75" s="308"/>
      <c r="B75" s="309"/>
      <c r="C75" s="310"/>
      <c r="D75" s="310"/>
      <c r="E75" s="310"/>
      <c r="F75" s="310"/>
      <c r="G75" s="311"/>
    </row>
    <row r="76" spans="1:7" s="312" customFormat="1" ht="27" customHeight="1" x14ac:dyDescent="0.2">
      <c r="A76" s="305" t="s">
        <v>513</v>
      </c>
      <c r="B76" s="323" t="s">
        <v>538</v>
      </c>
      <c r="C76" s="323"/>
      <c r="D76" s="323"/>
      <c r="E76" s="323"/>
      <c r="F76" s="323"/>
      <c r="G76" s="342"/>
    </row>
    <row r="77" spans="1:7" s="312" customFormat="1" ht="27" customHeight="1" x14ac:dyDescent="0.2">
      <c r="A77" s="308"/>
      <c r="B77" s="309"/>
      <c r="C77" s="310"/>
      <c r="D77" s="310"/>
      <c r="E77" s="310"/>
      <c r="F77" s="310"/>
      <c r="G77" s="311"/>
    </row>
    <row r="78" spans="1:7" s="312" customFormat="1" ht="27" customHeight="1" x14ac:dyDescent="0.2">
      <c r="A78" s="305" t="s">
        <v>514</v>
      </c>
      <c r="B78" s="323" t="s">
        <v>539</v>
      </c>
      <c r="C78" s="323"/>
      <c r="D78" s="323"/>
      <c r="E78" s="323"/>
      <c r="F78" s="323"/>
      <c r="G78" s="307"/>
    </row>
    <row r="79" spans="1:7" s="312" customFormat="1" ht="27" customHeight="1" x14ac:dyDescent="0.2">
      <c r="A79" s="308"/>
      <c r="B79" s="309"/>
      <c r="C79" s="310"/>
      <c r="D79" s="310"/>
      <c r="E79" s="310"/>
      <c r="F79" s="310"/>
      <c r="G79" s="311"/>
    </row>
    <row r="80" spans="1:7" s="312" customFormat="1" ht="27" customHeight="1" x14ac:dyDescent="0.2">
      <c r="A80" s="305" t="s">
        <v>515</v>
      </c>
      <c r="B80" s="323" t="s">
        <v>540</v>
      </c>
      <c r="C80" s="323"/>
      <c r="D80" s="323"/>
      <c r="E80" s="323"/>
      <c r="F80" s="323"/>
      <c r="G80" s="342"/>
    </row>
    <row r="81" spans="1:7" s="312" customFormat="1" ht="27" customHeight="1" x14ac:dyDescent="0.2">
      <c r="A81" s="308"/>
      <c r="B81" s="309"/>
      <c r="C81" s="310"/>
      <c r="D81" s="310"/>
      <c r="E81" s="310"/>
      <c r="F81" s="310"/>
      <c r="G81" s="311"/>
    </row>
    <row r="82" spans="1:7" s="312" customFormat="1" ht="27" customHeight="1" x14ac:dyDescent="0.2">
      <c r="A82" s="305" t="s">
        <v>516</v>
      </c>
      <c r="B82" s="323" t="s">
        <v>541</v>
      </c>
      <c r="C82" s="323"/>
      <c r="D82" s="323"/>
      <c r="E82" s="323"/>
      <c r="F82" s="323"/>
      <c r="G82" s="342"/>
    </row>
    <row r="83" spans="1:7" s="312" customFormat="1" ht="27" customHeight="1" x14ac:dyDescent="0.2">
      <c r="A83" s="308"/>
      <c r="B83" s="309"/>
      <c r="C83" s="310"/>
      <c r="D83" s="310"/>
      <c r="E83" s="310"/>
      <c r="F83" s="310"/>
      <c r="G83" s="311"/>
    </row>
    <row r="84" spans="1:7" s="312" customFormat="1" ht="27" customHeight="1" x14ac:dyDescent="0.2">
      <c r="A84" s="305" t="s">
        <v>517</v>
      </c>
      <c r="B84" s="323" t="s">
        <v>542</v>
      </c>
      <c r="C84" s="323"/>
      <c r="D84" s="323"/>
      <c r="E84" s="323"/>
      <c r="F84" s="323"/>
      <c r="G84" s="342"/>
    </row>
    <row r="85" spans="1:7" s="312" customFormat="1" ht="27" customHeight="1" x14ac:dyDescent="0.2">
      <c r="A85" s="308"/>
      <c r="B85" s="309"/>
      <c r="C85" s="310"/>
      <c r="D85" s="310"/>
      <c r="E85" s="310"/>
      <c r="F85" s="310"/>
      <c r="G85" s="311"/>
    </row>
    <row r="86" spans="1:7" s="312" customFormat="1" ht="27" customHeight="1" x14ac:dyDescent="0.2">
      <c r="A86" s="305" t="s">
        <v>518</v>
      </c>
      <c r="B86" s="322" t="s">
        <v>543</v>
      </c>
      <c r="C86" s="322"/>
      <c r="D86" s="306"/>
      <c r="E86" s="306"/>
      <c r="F86" s="306"/>
      <c r="G86" s="307"/>
    </row>
    <row r="87" spans="1:7" s="312" customFormat="1" ht="27" customHeight="1" x14ac:dyDescent="0.2">
      <c r="A87" s="308"/>
      <c r="B87" s="309"/>
      <c r="C87" s="310"/>
      <c r="D87" s="310"/>
      <c r="E87" s="310"/>
      <c r="F87" s="310"/>
      <c r="G87" s="311"/>
    </row>
    <row r="88" spans="1:7" s="312" customFormat="1" ht="27" customHeight="1" x14ac:dyDescent="0.2">
      <c r="A88" s="305" t="s">
        <v>519</v>
      </c>
      <c r="B88" s="323" t="s">
        <v>544</v>
      </c>
      <c r="C88" s="323"/>
      <c r="D88" s="323"/>
      <c r="E88" s="323"/>
      <c r="F88" s="323"/>
      <c r="G88" s="342"/>
    </row>
    <row r="89" spans="1:7" s="312" customFormat="1" ht="27" customHeight="1" x14ac:dyDescent="0.2">
      <c r="A89" s="308"/>
      <c r="B89" s="309"/>
      <c r="C89" s="310"/>
      <c r="D89" s="310"/>
      <c r="E89" s="310"/>
      <c r="F89" s="310"/>
      <c r="G89" s="311"/>
    </row>
    <row r="90" spans="1:7" s="312" customFormat="1" ht="27" customHeight="1" x14ac:dyDescent="0.2">
      <c r="A90" s="305" t="s">
        <v>520</v>
      </c>
      <c r="B90" s="323" t="s">
        <v>545</v>
      </c>
      <c r="C90" s="323"/>
      <c r="D90" s="323"/>
      <c r="E90" s="323"/>
      <c r="F90" s="323"/>
      <c r="G90" s="342"/>
    </row>
    <row r="91" spans="1:7" s="312" customFormat="1" ht="27" customHeight="1" x14ac:dyDescent="0.2">
      <c r="A91" s="308"/>
      <c r="B91" s="309"/>
      <c r="C91" s="310"/>
      <c r="D91" s="310"/>
      <c r="E91" s="310"/>
      <c r="F91" s="310"/>
      <c r="G91" s="311"/>
    </row>
    <row r="92" spans="1:7" s="312" customFormat="1" ht="27" customHeight="1" x14ac:dyDescent="0.2">
      <c r="A92" s="305" t="s">
        <v>521</v>
      </c>
      <c r="B92" s="340" t="s">
        <v>438</v>
      </c>
      <c r="C92" s="340"/>
      <c r="D92" s="340"/>
      <c r="E92" s="340"/>
      <c r="F92" s="340"/>
      <c r="G92" s="341"/>
    </row>
    <row r="93" spans="1:7" s="312" customFormat="1" ht="27" customHeight="1" x14ac:dyDescent="0.2">
      <c r="A93" s="308"/>
      <c r="B93" s="309"/>
      <c r="C93" s="310"/>
      <c r="D93" s="310"/>
      <c r="E93" s="310"/>
      <c r="F93" s="310"/>
      <c r="G93" s="311"/>
    </row>
    <row r="94" spans="1:7" s="312" customFormat="1" ht="27" customHeight="1" x14ac:dyDescent="0.2">
      <c r="A94" s="305" t="s">
        <v>522</v>
      </c>
      <c r="B94" s="340" t="s">
        <v>546</v>
      </c>
      <c r="C94" s="340"/>
      <c r="D94" s="340"/>
      <c r="E94" s="340"/>
      <c r="F94" s="340"/>
      <c r="G94" s="341"/>
    </row>
    <row r="95" spans="1:7" s="312" customFormat="1" ht="27" customHeight="1" x14ac:dyDescent="0.2">
      <c r="A95" s="308"/>
      <c r="B95" s="309"/>
      <c r="C95" s="310"/>
      <c r="D95" s="310"/>
      <c r="E95" s="310"/>
      <c r="F95" s="310"/>
      <c r="G95" s="311"/>
    </row>
    <row r="96" spans="1:7" s="312" customFormat="1" ht="27" customHeight="1" x14ac:dyDescent="0.2">
      <c r="A96" s="305" t="s">
        <v>523</v>
      </c>
      <c r="B96" s="323" t="s">
        <v>547</v>
      </c>
      <c r="C96" s="323"/>
      <c r="D96" s="323"/>
      <c r="E96" s="323"/>
      <c r="F96" s="323"/>
      <c r="G96" s="342"/>
    </row>
    <row r="97" spans="1:7" s="312" customFormat="1" ht="27" customHeight="1" x14ac:dyDescent="0.2">
      <c r="A97" s="308"/>
      <c r="B97" s="309"/>
      <c r="C97" s="310"/>
      <c r="D97" s="310"/>
      <c r="E97" s="310"/>
      <c r="F97" s="310"/>
      <c r="G97" s="311"/>
    </row>
    <row r="98" spans="1:7" s="312" customFormat="1" ht="27" customHeight="1" x14ac:dyDescent="0.2">
      <c r="A98" s="305" t="s">
        <v>524</v>
      </c>
      <c r="B98" s="323" t="s">
        <v>439</v>
      </c>
      <c r="C98" s="323"/>
      <c r="D98" s="323"/>
      <c r="E98" s="323"/>
      <c r="F98" s="323"/>
      <c r="G98" s="342"/>
    </row>
    <row r="99" spans="1:7" s="312" customFormat="1" ht="27" customHeight="1" x14ac:dyDescent="0.2">
      <c r="A99" s="308"/>
      <c r="B99" s="309"/>
      <c r="C99" s="310"/>
      <c r="D99" s="310"/>
      <c r="E99" s="310"/>
      <c r="F99" s="310"/>
      <c r="G99" s="311"/>
    </row>
    <row r="100" spans="1:7" s="312" customFormat="1" ht="27" customHeight="1" x14ac:dyDescent="0.2">
      <c r="A100" s="305" t="s">
        <v>525</v>
      </c>
      <c r="B100" s="340" t="s">
        <v>637</v>
      </c>
      <c r="C100" s="340"/>
      <c r="D100" s="340"/>
      <c r="E100" s="340"/>
      <c r="F100" s="340"/>
      <c r="G100" s="341"/>
    </row>
    <row r="101" spans="1:7" s="312" customFormat="1" ht="27" customHeight="1" x14ac:dyDescent="0.2">
      <c r="A101" s="308"/>
      <c r="B101" s="309"/>
      <c r="C101" s="310"/>
      <c r="D101" s="310"/>
      <c r="E101" s="310"/>
      <c r="F101" s="310"/>
      <c r="G101" s="311"/>
    </row>
    <row r="102" spans="1:7" s="312" customFormat="1" ht="27" customHeight="1" x14ac:dyDescent="0.2">
      <c r="A102" s="305" t="s">
        <v>526</v>
      </c>
      <c r="B102" s="323" t="s">
        <v>548</v>
      </c>
      <c r="C102" s="323"/>
      <c r="D102" s="323"/>
      <c r="E102" s="323"/>
      <c r="F102" s="323"/>
      <c r="G102" s="307"/>
    </row>
    <row r="103" spans="1:7" s="312" customFormat="1" ht="27" customHeight="1" x14ac:dyDescent="0.2">
      <c r="A103" s="308"/>
      <c r="B103" s="309"/>
      <c r="C103" s="310"/>
      <c r="D103" s="310"/>
      <c r="E103" s="310"/>
      <c r="F103" s="310"/>
      <c r="G103" s="311"/>
    </row>
    <row r="104" spans="1:7" s="312" customFormat="1" ht="27" customHeight="1" x14ac:dyDescent="0.2">
      <c r="A104" s="305" t="s">
        <v>527</v>
      </c>
      <c r="B104" s="323" t="s">
        <v>441</v>
      </c>
      <c r="C104" s="323"/>
      <c r="D104" s="323"/>
      <c r="E104" s="323"/>
      <c r="F104" s="323"/>
      <c r="G104" s="307"/>
    </row>
    <row r="105" spans="1:7" s="312" customFormat="1" ht="27" customHeight="1" x14ac:dyDescent="0.2">
      <c r="A105" s="308"/>
      <c r="B105" s="309"/>
      <c r="C105" s="310"/>
      <c r="D105" s="310"/>
      <c r="E105" s="310"/>
      <c r="F105" s="310"/>
      <c r="G105" s="311"/>
    </row>
    <row r="106" spans="1:7" s="312" customFormat="1" ht="27" customHeight="1" x14ac:dyDescent="0.2">
      <c r="A106" s="305" t="s">
        <v>528</v>
      </c>
      <c r="B106" s="323" t="s">
        <v>477</v>
      </c>
      <c r="C106" s="323"/>
      <c r="D106" s="323"/>
      <c r="E106" s="323"/>
      <c r="F106" s="323"/>
      <c r="G106" s="307"/>
    </row>
    <row r="107" spans="1:7" s="312" customFormat="1" ht="27" customHeight="1" x14ac:dyDescent="0.2">
      <c r="A107" s="308"/>
      <c r="B107" s="309"/>
      <c r="C107" s="310"/>
      <c r="D107" s="310"/>
      <c r="E107" s="310"/>
      <c r="F107" s="310"/>
      <c r="G107" s="311"/>
    </row>
    <row r="108" spans="1:7" s="312" customFormat="1" ht="27" customHeight="1" x14ac:dyDescent="0.2">
      <c r="A108" s="305" t="s">
        <v>529</v>
      </c>
      <c r="B108" s="323" t="s">
        <v>397</v>
      </c>
      <c r="C108" s="323"/>
      <c r="D108" s="323"/>
      <c r="E108" s="323"/>
      <c r="F108" s="323"/>
      <c r="G108" s="307"/>
    </row>
    <row r="109" spans="1:7" s="312" customFormat="1" ht="27" customHeight="1" x14ac:dyDescent="0.2">
      <c r="A109" s="308"/>
      <c r="B109" s="309"/>
      <c r="C109" s="310"/>
      <c r="D109" s="310"/>
      <c r="E109" s="310"/>
      <c r="F109" s="310"/>
      <c r="G109" s="311"/>
    </row>
    <row r="111" spans="1:7" x14ac:dyDescent="0.25">
      <c r="A111" s="313" t="s">
        <v>640</v>
      </c>
    </row>
  </sheetData>
  <mergeCells count="54">
    <mergeCell ref="B104:F104"/>
    <mergeCell ref="B106:F106"/>
    <mergeCell ref="B108:F108"/>
    <mergeCell ref="B92:G92"/>
    <mergeCell ref="B94:G94"/>
    <mergeCell ref="B96:G96"/>
    <mergeCell ref="B98:G98"/>
    <mergeCell ref="B100:G100"/>
    <mergeCell ref="B102:F102"/>
    <mergeCell ref="B22:D22"/>
    <mergeCell ref="B24:D24"/>
    <mergeCell ref="B26:C26"/>
    <mergeCell ref="B28:C28"/>
    <mergeCell ref="B70:F70"/>
    <mergeCell ref="B30:G30"/>
    <mergeCell ref="B32:G32"/>
    <mergeCell ref="B58:C58"/>
    <mergeCell ref="B62:C62"/>
    <mergeCell ref="B64:C64"/>
    <mergeCell ref="B54:D54"/>
    <mergeCell ref="B56:D56"/>
    <mergeCell ref="B60:E60"/>
    <mergeCell ref="B52:D52"/>
    <mergeCell ref="B40:C40"/>
    <mergeCell ref="B34:G34"/>
    <mergeCell ref="B86:C86"/>
    <mergeCell ref="B82:G82"/>
    <mergeCell ref="B84:G84"/>
    <mergeCell ref="B88:G88"/>
    <mergeCell ref="B90:G90"/>
    <mergeCell ref="B76:G76"/>
    <mergeCell ref="B78:F78"/>
    <mergeCell ref="B80:G80"/>
    <mergeCell ref="B66:D66"/>
    <mergeCell ref="B68:D68"/>
    <mergeCell ref="B72:G72"/>
    <mergeCell ref="B74:G74"/>
    <mergeCell ref="B36:G36"/>
    <mergeCell ref="B38:G38"/>
    <mergeCell ref="B42:C42"/>
    <mergeCell ref="B50:C50"/>
    <mergeCell ref="B44:E44"/>
    <mergeCell ref="B46:E46"/>
    <mergeCell ref="B48:F48"/>
    <mergeCell ref="B14:C14"/>
    <mergeCell ref="B16:C16"/>
    <mergeCell ref="B18:C18"/>
    <mergeCell ref="B20:C20"/>
    <mergeCell ref="A1:G1"/>
    <mergeCell ref="A3:G4"/>
    <mergeCell ref="A5:G7"/>
    <mergeCell ref="B8:C8"/>
    <mergeCell ref="B10:C10"/>
    <mergeCell ref="B12:C12"/>
  </mergeCells>
  <hyperlinks>
    <hyperlink ref="B10" location="'Item 1'!A1" display="Item 1"/>
    <hyperlink ref="C10" location="'Item 1'!A1" display="Item 1"/>
    <hyperlink ref="B104" location="'Item 1'!A1" display="Item 1"/>
    <hyperlink ref="B10:C10" location="'Cuadro 1'!A1" display="Cantidad de unidades de producción agropecuaria y cantidad de productores en condición de persona natural, según región y departamento"/>
    <hyperlink ref="B12" location="'Item 1'!A1" display="Item 1"/>
    <hyperlink ref="C12" location="'Item 1'!A1" display="Item 1"/>
    <hyperlink ref="B20" location="'Item 1'!A1" display="Item 1"/>
    <hyperlink ref="C20" location="'Item 1'!A1" display="Item 1"/>
    <hyperlink ref="B22" location="'Item 1'!A1" display="Item 1"/>
    <hyperlink ref="B24" location="'Item 1'!A1" display="Item 1"/>
    <hyperlink ref="B26" location="'Item 1'!A1" display="Item 1"/>
    <hyperlink ref="C26" location="'Item 1'!A1" display="Item 1"/>
    <hyperlink ref="B28" location="'Item 1'!A1" display="Item 1"/>
    <hyperlink ref="C28" location="'Item 1'!A1" display="Item 1"/>
    <hyperlink ref="B30" location="'Item 1'!A1" display="Item 1"/>
    <hyperlink ref="B32" location="'Item 1'!A1" display="Item 1"/>
    <hyperlink ref="B104:C104" location="CAMPESINO_ENCUES!A1" display="Pirámide Poblacional de los productores agropecuarios ENA"/>
    <hyperlink ref="B12:C12" location="'Cuadro 2'!A1" display="Cantidad de unidades de producción agropecuaria, por la condición jurídica de los productores en la UPA, según región y departamento"/>
    <hyperlink ref="B20:C20" location="'Cuadro 6'!A1" display="Cantidad de unidades de producción agropecuaria con vivienda y sin vivienda, según región y departamento"/>
    <hyperlink ref="B22:C22" location="G6_TICS!A1" display="Área plantada, área en edad productiva y producción del cultivo de café, según departamento "/>
    <hyperlink ref="B24:C24" location="UPA_HECTA_JURI!A1" display="Área plantada, área en edad productiva y producción del cultivo de caña para azúcar, según departamento"/>
    <hyperlink ref="B26:C26" location="'Cuadro 9'!A1" display="Cantidad de unidades de producción agropecuaria, por principales tipos de tenencia, por tamaño de la UPA, según región y departamento"/>
    <hyperlink ref="B28:C28" location="'Cuadro 10'!A1" display="Cantidad de trabajadores permanentes en la UPA y fuerza de trabajo del hogar del productor, por sexo, según región y departamento"/>
    <hyperlink ref="B30:C30" location="G7_UPAS_SEXO!A1" display="Área sembrada, área cosechada, producción y  rendimiento del cultivo de papa, según región y departamento "/>
    <hyperlink ref="B34" location="'Item 1'!A1" display="Item 1"/>
    <hyperlink ref="B36" location="'Item 1'!A1" display="Item 1"/>
    <hyperlink ref="B42" location="'Item 1'!A1" display="Item 1"/>
    <hyperlink ref="C42" location="'Item 1'!A1" display="Item 1"/>
    <hyperlink ref="B44" location="'Item 1'!A1" display="Item 1"/>
    <hyperlink ref="B48" location="'Item 1'!A1" display="Item 1"/>
    <hyperlink ref="B32:C32" location="UPA_HECTA_SEXO!A1" display="Área plantada, área en edad productiva y producción del cultivo de plátano, según región y departamento"/>
    <hyperlink ref="B34:C34" location="VIVIENDA_SEXO!A1" display="Área sembrada, área cosechada,  producción y  rendimiento del cultivo yuca, según región y departamento"/>
    <hyperlink ref="B36:C36" location="VIVIENDA_TICS_SEXO!A1" display="Área sembrada, área cosechada y producción de otros tubérculos1, según región y departamento"/>
    <hyperlink ref="B42:C42" location="'Cuadro 17'!A1" display="Cantidad de productores en condición de persona natural, por auto reconocimiento étnico, según región y departamento"/>
    <hyperlink ref="B44:C44" location="RAZA_NUMPROD!A1" display="Área sembrada, área cosechada, producción y  rendimiento del cultivo de maíz blanco, según región y departamento"/>
    <hyperlink ref="B50" location="'Item 1'!A1" display="Item 1"/>
    <hyperlink ref="C50" location="'Item 1'!A1" display="Item 1"/>
    <hyperlink ref="B52" location="'Item 1'!A1" display="Item 1"/>
    <hyperlink ref="B50:C50" location="'Cuadro 21'!A1" display="Cantidad de productores en condición de persona natural, por residencia habitual en la UPA, según región y departamento"/>
    <hyperlink ref="B54" location="'Item 1'!A1" display="Item 1"/>
    <hyperlink ref="B56" location="'Item 1'!A1" display="Item 1"/>
    <hyperlink ref="B54:C54" location="G10_DEDICACION!A1" display="Área sembrada, área cosechada, producción y rendimiento del cultivo de cebolla bulbo, según región y departamento"/>
    <hyperlink ref="B58" location="'Item 1'!A1" display="Item 1"/>
    <hyperlink ref="C58" location="'Item 1'!A1" display="Item 1"/>
    <hyperlink ref="B58:C58" location="'Cuadro 25'!A1" display="Cantidad de productores en condición de persona natural, por tenencia de seguro agropecuario, según región y departamento"/>
    <hyperlink ref="B60" location="'Item 1'!A1" display="Item 1"/>
    <hyperlink ref="B64" location="'Item 1'!A1" display="Item 1"/>
    <hyperlink ref="C64" location="'Item 1'!A1" display="Item 1"/>
    <hyperlink ref="B60:C60" location="ETNIA_ETARIOS!A1" display="Área sembrada, área cosechada, producción y rendimiento del cultivo de tomate, según región y departamento"/>
    <hyperlink ref="B48:C48" location="ETNIA_HECTA!A1" display="Área sembrada, área cosechada y producción de otros cereales1, según región y departamento"/>
    <hyperlink ref="B52:C52" location="G9_RESI_UPA_SEXO!A1" display="Área sembrada, área cosechada, producción y  rendimiento del cultivo de arveja, según región y departamento"/>
    <hyperlink ref="B56:C56" location="NIV_EDU!A1" display="Área sembrada, área cosechada, producción y rendimiento del cultivo de cebolla rama, según región y departamento"/>
    <hyperlink ref="B66" location="'Item 1'!A1" display="Item 1"/>
    <hyperlink ref="B68" location="'Item 1'!A1" display="Item 1"/>
    <hyperlink ref="B72" location="'Item 1'!A1" display="Item 1"/>
    <hyperlink ref="B74" location="'Item 1'!A1" display="Item 1"/>
    <hyperlink ref="B76" location="'Item 1'!A1" display="Item 1"/>
    <hyperlink ref="B78" location="'Item 1'!A1" display="Item 1"/>
    <hyperlink ref="B80" location="'Item 1'!A1" display="Item 1"/>
    <hyperlink ref="B84" location="'Item 1'!A1" display="Item 1"/>
    <hyperlink ref="B86" location="'Item 1'!A1" display="Item 1"/>
    <hyperlink ref="C86" location="'Item 1'!A1" display="Item 1"/>
    <hyperlink ref="B88" location="'Item 1'!A1" display="Item 1"/>
    <hyperlink ref="B90" location="'Item 1'!A1" display="Item 1"/>
    <hyperlink ref="B92" location="'Item 1'!A1" display="Item 1"/>
    <hyperlink ref="B64:C64" location="'Cuadro 28'!A1" display="Cantidad de productores en condición de persona natural que se consideran como campesinos, según región y departamento"/>
    <hyperlink ref="B66:C66" location="G11_CAMP_SEXO!A1" display="Área sembrada, área cosechada, producción y rendimiento de otras hortalizas, verduras y legumbres, según región y departamento"/>
    <hyperlink ref="B68:C68" location="CAMP_FUE!A1" display="Área plantada, en edad productiva y producción  del cultivo de banano, según región y departamento "/>
    <hyperlink ref="B72:C72" location="G13_CAMP_COM_SEXO!A1" display="Área plantada, en edad productiva y producción del cultivo de fresa, según región y departamento "/>
    <hyperlink ref="B74:C74" location="CAMPE_SEX_HECTA!A1" display="Área plantada, en edad productiva y producción del cultivo de guayaba, según región y departamento "/>
    <hyperlink ref="B76:C76" location="CAMPE_EDU_SEX!A1" display="Área plantada, en edad productiva y producción del cultivo de lulo, según región y departamento "/>
    <hyperlink ref="B78:C78" location="G14_CAMPE_ETARIO!A1" display="'Cantidad de productores en condición de persona natural que se identifican como campesinos, por nivel educativo más alto alcanzado y sexo del productor, según región y departamento  "/>
    <hyperlink ref="B80:C80" location="CAMPE_EDU_EDA!A1" display="Área plantada, en edad productiva y producción del cultivo de mango, según región y departamento "/>
    <hyperlink ref="B84:C84" location="G13_NOCAMP_SEX_COMU!A1" display="Área plantada, en edad productiva y producción del cultivo de maracuyá, según región y departamento "/>
    <hyperlink ref="B86:C86" location="'Cuadro 39'!A1" display="Cantidad de productores en condición de persona natural que se consideran como campesinos, por tamaño de la UPA y sexo del productor, según región y departamento"/>
    <hyperlink ref="B88:C88" location="CAMPE_SEX_RESIUPA!A1" display="Área plantada, en edad productiva y producción del cultivo de naranja, según región y departamento "/>
    <hyperlink ref="B90:C90" location="CAMPE_SEX_TENENCIA!A1" display="Área plantada, en edad productiva y producción del cultivo de pera, según región y departamento "/>
    <hyperlink ref="B92:C92" location="CONFLICTO_GENERAL!A1" display="Área plantada, en edad productiva y producción del cultivo de pitahaya, según región y departamento "/>
    <hyperlink ref="B82" location="'Item 1'!A1" display="Item 1"/>
    <hyperlink ref="B82:C82" location="CAMP_SEX_COMU!A1" display="Área plantada, en edad productiva y producción del cultivo de manzana, según región y departamento "/>
    <hyperlink ref="B14" location="'Item 1'!A1" display="Item 1"/>
    <hyperlink ref="C14" location="'Item 1'!A1" display="Item 1"/>
    <hyperlink ref="B14:C14" location="'Cuadro 3'!A1" display="Cantidad de unidades de producción agropecuaria, por distribución del tamaño de la UPA, según región y departamento"/>
    <hyperlink ref="B16" location="'Item 1'!A1" display="Item 1"/>
    <hyperlink ref="C16" location="'Item 1'!A1" display="Item 1"/>
    <hyperlink ref="B16:C16" location="'Cuadro 4 '!A1" display="Cantidad de unidades de producción agropecuaria, por tipo de tenencia, según región y departamento"/>
    <hyperlink ref="B102" location="'Item 1'!A1" display="Item 1"/>
    <hyperlink ref="B102:C102" location="ETA_RECONO_CAMPE!A1" display="Caracterización del productor"/>
    <hyperlink ref="B70" location="'Item 1'!A1" display="Item 1"/>
    <hyperlink ref="B70:C70" location="'G12_CAMP_FUE SEXO'!A1" display="Área plantada, en edad productiva y producción de durazno, según región y departamento "/>
    <hyperlink ref="B18" location="'Item 1'!A1" display="Item 1"/>
    <hyperlink ref="C18" location="'Item 1'!A1" display="Item 1"/>
    <hyperlink ref="B18:C18" location="'Cuadro 5'!A1" display="Cantidad de unidades de producción agropecuaria, por agrupamiento de los principales tipos de tenencia, según región y departamento"/>
    <hyperlink ref="B38" location="'Item 1'!A1" display="Item 1"/>
    <hyperlink ref="B38:C38" location="G8_CONDI_JURI_PERNATU_SEXO!A1" display="Área sembrada, área cosechada, producción y rendimiento del cultivo de arroz, según región y departamento"/>
    <hyperlink ref="B40" location="'Item 1'!A1" display="Item 1"/>
    <hyperlink ref="C40" location="'Item 1'!A1" display="Item 1"/>
    <hyperlink ref="B40:C40" location="'Cuadro 16'!A1" display="Cantidad de productores en condición de persona natural, por nacionalidad y sexo de los productores, según región y departamento"/>
    <hyperlink ref="B46" location="'Item 1'!A1" display="Item 1"/>
    <hyperlink ref="B46:C46" location="ETNIA_TENENCIA!A1" display="Área sembrada, área cosechada, producción y rendimiento del cultivo de trigo, según región y departamento"/>
    <hyperlink ref="B62" location="'Item 1'!A1" display="Item 1"/>
    <hyperlink ref="C62" location="'Item 1'!A1" display="Item 1"/>
    <hyperlink ref="B62:C62" location="'Cuadro 27'!A1" display="Cantidad de productores en condición de persona natural que repondieron preguntas sobre campesinos, según región y departamento"/>
    <hyperlink ref="B94" location="'Item 1'!A1" display="Item 1"/>
    <hyperlink ref="B94:C94" location="CONFLICTO_CAMPE!A1" display="Área plantada, en edad productiva y producción del cultivo de uchuva, según región y departamento "/>
    <hyperlink ref="B96" location="'Item 1'!A1" display="Item 1"/>
    <hyperlink ref="B96:C96" location="DEDICACION_CAMPE!A1" display="Área plantada, en edad productiva y producción del cultivo de uva fresca, según región y departamento "/>
    <hyperlink ref="B98:C98" location="ETNIA_CAMPE!A1" display="Área sembrada, área cosechada y producción de otros frutales, según región y departamento."/>
    <hyperlink ref="B100:C100" location="ETNIA_CONFL!A1" display="Precio promedio por kilo de la primera transacción en finca "/>
    <hyperlink ref="B8" location="'Item 1'!A1" display="Item 1"/>
    <hyperlink ref="C8" location="'Item 1'!A1" display="Item 1"/>
    <hyperlink ref="B8:C8" location="Metodología!A1" display="Metodología"/>
    <hyperlink ref="B70:D70" location="RAZA_FUE_CAMP!A1" display="Cantidad de productores en condición de persona natural que no se identifican como campesinos, por sexo del productor, según región y departamento"/>
    <hyperlink ref="B74:G74" location="'Cuadro 33'!A1" display="Cantidad de productores en condición de persona natural que respondieron preguntas sobre campesinos y que consideran que la comunidad en la que viven es campesina, por sexo del productor, según región y departamento"/>
    <hyperlink ref="B70:F70" location="'Cuadro 31'!A1" display="Cantidad de productores en condición de persona natural que no se consideran como campesinos, por sexo del productor, según región y departamento"/>
    <hyperlink ref="B72:G72" location="'Cuadro 32'!A1" display="Cantidad de productores en condición de persona natural que respondieron preguntas sobre campesinos y que consideran que la comunidad en la que viven es campesina, según región y departamento"/>
    <hyperlink ref="B106:F106" location="'Cuadro 49'!A1" display="Caracterización UPA y del productor"/>
    <hyperlink ref="B108" location="PIR_POB_PROD_AGRO1!A1" display="PIR_POB_PROD_AGRO1!A1"/>
    <hyperlink ref="B22:D22" location="'Cuadro 7'!A1" display="Cantidad de unidades de producción agropecuaria con tecnologías de información, comunicación y de conectividad, según región y departamento"/>
    <hyperlink ref="B24:D24" location="'Cuadro 8'!A1" display="Cantidad de unidades de producción agropecuaria, por condición jurídica del productor, por tamaño de la UPA, según región y departamento"/>
    <hyperlink ref="B30:G30" location="'Cuadro 11'!A1" display="Cantidad de unidades de producción agropecuaria de productores en condición de persona natural, por sexo de los productores que toman decisiones sobre la UPA, según región y departamento"/>
    <hyperlink ref="B32:G32" location="'Cuadro 12'!A1" display="Cantidad de unidades de producción agropecuaria de productores en condición de persona natural, por tamaño de la UPA, por sexo de los productores que toman decisiones sobre la UPA, según región y departamento"/>
    <hyperlink ref="B34:G34" location="'Cuadro 13'!A1" display="Cantidad de unidades de producción agropecuaria con vivienda y sin vivienda y cantidad de productores en condición de persona natural, por sexo de los productores que toman decisiones sobre la UPA, según región y departamento"/>
    <hyperlink ref="B36:G36" location="'Cuadro 14'!A1" display="Cantidad de unidades de producción agropecuaria con vivienda y tecnologías de información, comunicación y de conectividad de productores en condición de persona natural, por sexo de los productores que toman decisiones sobre la UPA, según región y departa"/>
    <hyperlink ref="B38:G38" location="'Cuadro 15'!A1" display="Cantidad de productores en condición de persona natural, por sexo de los productores, según región y departamento"/>
    <hyperlink ref="B44:E44" location="'Cuadro 18'!A1" display="Cantidad de productores en condición de persona natural que se auto reconocen a un grupo étnico, por sexo del productor, según región y departamento"/>
    <hyperlink ref="B46:E46" location="'Cuadro 19'!A1" display="Cantidad de productores en condición de persona natural que se auto reconocen con un grupo étnico, por principales tipos de tenencia de la UPA, según región y departamento"/>
    <hyperlink ref="B48:F48" location="'Cuadro 20'!A1" display="Cantidad de productores en condición de persona natural que se auto reconocen con algún grupo étnico, por tamaño de la UPA y sexo del productor, según región y departamento"/>
    <hyperlink ref="B52:D52" location="'Cuadro 22'!A1" display="Cantidad de productores en condición de persona natural, por residencia habitual en la UPA y sexo del productor, según región y departamento"/>
    <hyperlink ref="B54:D54" location="'Cuadro 23'!A1" display="Cantidad de productores en condición de persona natural, por sexo del productor y dedicación a trabajar en la UPA, según región y departamento"/>
    <hyperlink ref="B56:D56" location="'Cuadro 24'!A1" display="Cantidad de productores en condición de persona natural, por sexo del productor y nivel educativo más alto alcanzado, según región y departamento"/>
    <hyperlink ref="B60:E60" location="'Cuadro 26'!A1" display="Cantidad de productores en condición de persona natural que se auto reconocen con un grupo étnico, por grupos etarios y sexo del productor, según región y departamento"/>
    <hyperlink ref="B66:D66" location="'Cuadro 29'!A1" display="Cantidad de productores en condición de persona natural que se consideran como campesinos, por sexo del productor, según región y departamento"/>
    <hyperlink ref="B68:D68" location="'Cuadro 30'!A1" display="Cantidad de productores en condición de persona natural que no se consideran como campesinos, según región y departamento"/>
    <hyperlink ref="B76:G76" location="'Cuadro 34'!A1" display="Cantidad de productores en condición de persona natural que se consideran como campesinos, por nivel educativo más alto alcanzado y sexo del productor, según región y departamento  "/>
    <hyperlink ref="B78:F78" location="'Cuadro 35'!A1" display="Cantidad de productores en condición de persona natural que se consideran como campesinos, por grupos etarios, según región y departamento"/>
    <hyperlink ref="B80:G80" location="'Cuadro 36'!A1" display="Cantidad de productores en condición de persona natural que se consideran como campesinos, por grupo etario y nivel educativo más alto alcanzado, por sexo del productor, según región y departamento"/>
    <hyperlink ref="B82:G82" location="'Cuadro 37'!A1" display="Cantidad de productores en condición de persona natural que se consideran como campesinos y que la comunidad en la que viven es campesina, por sexo del productor, según región y departamento"/>
    <hyperlink ref="B84:G84" location="'Cuadro 38'!A1" display="Cantidad de productores en condición de persona natural que no se consideran como campesinos y la comunidad en la que viven es campesina, por sexo del productor, según región y departamento"/>
    <hyperlink ref="B88:G88" location="'Cuadro 40'!A1" display="Cantidad de productores en condición de persona natural que se consideran como campesinos, por residencia habitual en la UPA y sexo del productor, según región y departamento"/>
    <hyperlink ref="B90:G90" location="'Cuadro 41'!A1" display="Cantidad de productores en condición de persona natural que se consideran como campesinos, por principales tipos de tenencia y sexo del productor, según región y departamento  "/>
    <hyperlink ref="B92:G92" location="'Cuadro 42'!A1" display="Cantidad de productores en condición de persona natural que respondieron las preguntas sobre campesinos y que manifiestan que ellos o algún miembro de su familia han vivido alguna situación de conflicto, por sexo del productor, según región y departamento"/>
    <hyperlink ref="B94:G94" location="'Cuadro 43'!A1" display="Cantidad de productores en condición de persona natural que se consideran como campesinos y que manifiestan que ellos o su familia, han vivido alguna situación de conflicto, por sexo del productor, según región y departamento"/>
    <hyperlink ref="B96:G96" location="'Cuadro 44'!A1" display="Cantidad de productores en condición de persona natural que se consideran como campesinos, por dedicación a trabajar en la UPA y sexo del productor, según región y departamento"/>
    <hyperlink ref="B98:G98" location="'Cuadro 45'!A1" display="Cantidad de productores en condición de persona natural que respondieron las preguntas sobre campesinos y que se auto reconocen con un grupo étnico, por sexo del productor, según región y departamento"/>
    <hyperlink ref="B100:G100" location="'Cuadro 46'!A1" display="Cantidad de productores en condición de persona natural que respondieron las preguntas sobre campesinos, que se auto reconocen con un grupo étnico y que manifiestan que ellos o algún miembro de su familia han vivido alguna situación de conflicto, por sexo"/>
    <hyperlink ref="B102:F102" location="'Cuadro 47'!A1" display="Cantidad de productores en condición de persona natural que se consideran como campesinos, por grupos etarios y sexo del productor, según región y departamento"/>
    <hyperlink ref="B104:F104" location="'Cuadro 48'!A1" display="Cantidad de encuestados diferentes al productor que suministran información de la UPA, que se identificaron como campesinos, según región y departamento"/>
    <hyperlink ref="B108:F108" location="'Cuadro 50'!A1" display="Estructura poblacional de los productores agropecuarios ENA 2019"/>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T59"/>
  <sheetViews>
    <sheetView showGridLines="0" zoomScaleNormal="100" workbookViewId="0">
      <pane xSplit="2" ySplit="11" topLeftCell="C12" activePane="bottomRight" state="frozen"/>
      <selection pane="topRight" activeCell="C1" sqref="C1"/>
      <selection pane="bottomLeft" activeCell="A12" sqref="A12"/>
      <selection pane="bottomRight" activeCell="C9" sqref="C9:D10"/>
    </sheetView>
  </sheetViews>
  <sheetFormatPr baseColWidth="10" defaultRowHeight="14.25" x14ac:dyDescent="0.2"/>
  <cols>
    <col min="1" max="1" width="7.85546875" style="1" customWidth="1"/>
    <col min="2" max="2" width="28.28515625" style="1" bestFit="1" customWidth="1"/>
    <col min="3" max="3" width="14.42578125" style="1" customWidth="1"/>
    <col min="4" max="4" width="10" style="1" customWidth="1"/>
    <col min="5" max="5" width="13.7109375" style="1" customWidth="1"/>
    <col min="6" max="6" width="10" style="1" bestFit="1" customWidth="1"/>
    <col min="7" max="7" width="13.7109375" style="1" customWidth="1"/>
    <col min="8" max="8" width="10" style="1" customWidth="1"/>
    <col min="9" max="9" width="13.7109375" style="1" customWidth="1"/>
    <col min="10" max="10" width="10" style="1" customWidth="1"/>
    <col min="11" max="11" width="13.7109375" style="1" customWidth="1"/>
    <col min="12" max="12" width="10" style="1" customWidth="1"/>
    <col min="13" max="13" width="13.7109375" style="1" customWidth="1"/>
    <col min="14" max="14" width="10" style="1" bestFit="1" customWidth="1"/>
    <col min="15" max="15" width="13.7109375" style="1" customWidth="1"/>
    <col min="16" max="16" width="10" style="1" bestFit="1" customWidth="1"/>
    <col min="17" max="17" width="13.7109375" style="1" customWidth="1"/>
    <col min="18" max="18" width="10" style="1" customWidth="1"/>
    <col min="19" max="19" width="13.7109375" style="1" customWidth="1"/>
    <col min="20" max="20" width="10" style="1" customWidth="1"/>
    <col min="21" max="21" width="13.7109375" style="1" customWidth="1"/>
    <col min="22" max="22" width="10" style="1" bestFit="1" customWidth="1"/>
    <col min="23" max="23" width="13.7109375" style="1" customWidth="1"/>
    <col min="24" max="24" width="10" style="1" customWidth="1"/>
    <col min="25" max="25" width="13.7109375" style="1" customWidth="1"/>
    <col min="26" max="26" width="10" style="1" bestFit="1" customWidth="1"/>
    <col min="27" max="27" width="1.7109375" style="1" customWidth="1"/>
    <col min="28" max="28" width="13.7109375" style="1" customWidth="1"/>
    <col min="29" max="29" width="10" style="1" customWidth="1"/>
    <col min="30" max="30" width="13.7109375" style="1" customWidth="1"/>
    <col min="31" max="31" width="10" style="1" customWidth="1"/>
    <col min="32" max="32" width="13.7109375" style="1" customWidth="1"/>
    <col min="33" max="33" width="10" style="1" customWidth="1"/>
    <col min="34" max="34" width="13.7109375" style="1" customWidth="1"/>
    <col min="35" max="35" width="10" style="1" customWidth="1"/>
    <col min="36" max="36" width="13.7109375" style="1" customWidth="1"/>
    <col min="37" max="37" width="10" style="1" bestFit="1" customWidth="1"/>
    <col min="38" max="38" width="13.7109375" style="1" customWidth="1"/>
    <col min="39" max="39" width="10" style="1" bestFit="1" customWidth="1"/>
    <col min="40" max="40" width="13.7109375" style="1" customWidth="1"/>
    <col min="41" max="41" width="10" style="1" customWidth="1"/>
    <col min="42" max="42" width="13.7109375" style="1" customWidth="1"/>
    <col min="43" max="43" width="10" style="1" customWidth="1"/>
    <col min="44" max="44" width="13.7109375" style="1" customWidth="1"/>
    <col min="45" max="45" width="10" style="1" bestFit="1" customWidth="1"/>
    <col min="46" max="46" width="13.7109375" style="1" customWidth="1"/>
    <col min="47" max="47" width="10" style="1" bestFit="1" customWidth="1"/>
    <col min="48" max="48" width="13.7109375" style="1" customWidth="1"/>
    <col min="49" max="49" width="10" style="1" bestFit="1" customWidth="1"/>
    <col min="50" max="50" width="1.7109375" style="1" customWidth="1"/>
    <col min="51" max="51" width="13.7109375" style="1" customWidth="1"/>
    <col min="52" max="52" width="10" style="1" customWidth="1"/>
    <col min="53" max="53" width="13.7109375" style="1" customWidth="1"/>
    <col min="54" max="54" width="10" style="1" customWidth="1"/>
    <col min="55" max="55" width="13.7109375" style="1" customWidth="1"/>
    <col min="56" max="56" width="10" style="1" customWidth="1"/>
    <col min="57" max="57" width="13.7109375" style="1" customWidth="1"/>
    <col min="58" max="58" width="10" style="1" customWidth="1"/>
    <col min="59" max="59" width="13.7109375" style="1" customWidth="1"/>
    <col min="60" max="60" width="10" style="1" bestFit="1" customWidth="1"/>
    <col min="61" max="61" width="13.7109375" style="1" customWidth="1"/>
    <col min="62" max="62" width="10" style="1" customWidth="1"/>
    <col min="63" max="63" width="13.7109375" style="1" customWidth="1"/>
    <col min="64" max="64" width="10" style="1" customWidth="1"/>
    <col min="65" max="65" width="13.7109375" style="1" customWidth="1"/>
    <col min="66" max="66" width="10" style="1" bestFit="1" customWidth="1"/>
    <col min="67" max="67" width="13.7109375" style="1" customWidth="1"/>
    <col min="68" max="68" width="10" style="1" bestFit="1" customWidth="1"/>
    <col min="69" max="69" width="13.7109375" style="1" customWidth="1"/>
    <col min="70" max="70" width="10" style="1" bestFit="1" customWidth="1"/>
    <col min="71" max="71" width="13.7109375" style="1" customWidth="1"/>
    <col min="72" max="72" width="10" style="1" bestFit="1" customWidth="1"/>
    <col min="73" max="16384" width="11.42578125" style="1"/>
  </cols>
  <sheetData>
    <row r="1" spans="1:7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row>
    <row r="2" spans="1:7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row>
    <row r="3" spans="1:72"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24"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5"/>
    </row>
    <row r="5" spans="1:72" ht="24"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8"/>
    </row>
    <row r="6" spans="1:72" x14ac:dyDescent="0.2">
      <c r="A6" s="399" t="s">
        <v>417</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1"/>
    </row>
    <row r="7" spans="1:72" ht="14.25" customHeight="1" x14ac:dyDescent="0.2">
      <c r="A7" s="108"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265"/>
    </row>
    <row r="8" spans="1:72" x14ac:dyDescent="0.2">
      <c r="B8" s="245"/>
      <c r="C8" s="3"/>
      <c r="D8" s="3"/>
    </row>
    <row r="9" spans="1:72" ht="24.75" customHeight="1" x14ac:dyDescent="0.2">
      <c r="A9" s="402" t="s">
        <v>1</v>
      </c>
      <c r="B9" s="420" t="s">
        <v>245</v>
      </c>
      <c r="C9" s="422" t="s">
        <v>297</v>
      </c>
      <c r="D9" s="422"/>
      <c r="E9" s="407" t="s">
        <v>322</v>
      </c>
      <c r="F9" s="407"/>
      <c r="G9" s="407"/>
      <c r="H9" s="407"/>
      <c r="I9" s="407"/>
      <c r="J9" s="407"/>
      <c r="K9" s="407"/>
      <c r="L9" s="407"/>
      <c r="M9" s="407"/>
      <c r="N9" s="407"/>
      <c r="O9" s="407"/>
      <c r="P9" s="407"/>
      <c r="Q9" s="407"/>
      <c r="R9" s="407"/>
      <c r="S9" s="407"/>
      <c r="T9" s="407"/>
      <c r="U9" s="407"/>
      <c r="V9" s="407"/>
      <c r="W9" s="407"/>
      <c r="X9" s="407"/>
      <c r="Y9" s="407"/>
      <c r="Z9" s="407"/>
      <c r="AA9" s="267"/>
      <c r="AB9" s="407" t="s">
        <v>321</v>
      </c>
      <c r="AC9" s="407"/>
      <c r="AD9" s="407"/>
      <c r="AE9" s="407"/>
      <c r="AF9" s="407"/>
      <c r="AG9" s="407"/>
      <c r="AH9" s="407"/>
      <c r="AI9" s="407"/>
      <c r="AJ9" s="407"/>
      <c r="AK9" s="407"/>
      <c r="AL9" s="407"/>
      <c r="AM9" s="407"/>
      <c r="AN9" s="407"/>
      <c r="AO9" s="407"/>
      <c r="AP9" s="407"/>
      <c r="AQ9" s="407"/>
      <c r="AR9" s="407"/>
      <c r="AS9" s="407"/>
      <c r="AT9" s="407"/>
      <c r="AU9" s="407"/>
      <c r="AV9" s="407"/>
      <c r="AW9" s="407"/>
      <c r="AX9" s="267"/>
      <c r="AY9" s="407" t="s">
        <v>323</v>
      </c>
      <c r="AZ9" s="407"/>
      <c r="BA9" s="407"/>
      <c r="BB9" s="407"/>
      <c r="BC9" s="407"/>
      <c r="BD9" s="407"/>
      <c r="BE9" s="407"/>
      <c r="BF9" s="407"/>
      <c r="BG9" s="407"/>
      <c r="BH9" s="407"/>
      <c r="BI9" s="407"/>
      <c r="BJ9" s="407"/>
      <c r="BK9" s="407"/>
      <c r="BL9" s="407"/>
      <c r="BM9" s="407"/>
      <c r="BN9" s="407"/>
      <c r="BO9" s="407"/>
      <c r="BP9" s="407"/>
      <c r="BQ9" s="407"/>
      <c r="BR9" s="407"/>
      <c r="BS9" s="407"/>
      <c r="BT9" s="408"/>
    </row>
    <row r="10" spans="1:72" ht="18.75" customHeight="1" x14ac:dyDescent="0.2">
      <c r="A10" s="403"/>
      <c r="B10" s="421"/>
      <c r="C10" s="410"/>
      <c r="D10" s="410"/>
      <c r="E10" s="410" t="s">
        <v>39</v>
      </c>
      <c r="F10" s="410"/>
      <c r="G10" s="407" t="s">
        <v>177</v>
      </c>
      <c r="H10" s="407"/>
      <c r="I10" s="407" t="s">
        <v>178</v>
      </c>
      <c r="J10" s="407"/>
      <c r="K10" s="407" t="s">
        <v>179</v>
      </c>
      <c r="L10" s="407"/>
      <c r="M10" s="410" t="s">
        <v>180</v>
      </c>
      <c r="N10" s="410"/>
      <c r="O10" s="410" t="s">
        <v>199</v>
      </c>
      <c r="P10" s="410"/>
      <c r="Q10" s="407" t="s">
        <v>200</v>
      </c>
      <c r="R10" s="407"/>
      <c r="S10" s="410" t="s">
        <v>201</v>
      </c>
      <c r="T10" s="410"/>
      <c r="U10" s="410" t="s">
        <v>202</v>
      </c>
      <c r="V10" s="410"/>
      <c r="W10" s="410" t="s">
        <v>638</v>
      </c>
      <c r="X10" s="410"/>
      <c r="Y10" s="410" t="s">
        <v>639</v>
      </c>
      <c r="Z10" s="410"/>
      <c r="AA10" s="241"/>
      <c r="AB10" s="407" t="s">
        <v>39</v>
      </c>
      <c r="AC10" s="407"/>
      <c r="AD10" s="407" t="s">
        <v>177</v>
      </c>
      <c r="AE10" s="407"/>
      <c r="AF10" s="407" t="s">
        <v>178</v>
      </c>
      <c r="AG10" s="407"/>
      <c r="AH10" s="407" t="s">
        <v>179</v>
      </c>
      <c r="AI10" s="407"/>
      <c r="AJ10" s="410" t="s">
        <v>180</v>
      </c>
      <c r="AK10" s="410"/>
      <c r="AL10" s="410" t="s">
        <v>199</v>
      </c>
      <c r="AM10" s="410"/>
      <c r="AN10" s="407" t="s">
        <v>200</v>
      </c>
      <c r="AO10" s="407"/>
      <c r="AP10" s="410" t="s">
        <v>201</v>
      </c>
      <c r="AQ10" s="410"/>
      <c r="AR10" s="410" t="s">
        <v>202</v>
      </c>
      <c r="AS10" s="410"/>
      <c r="AT10" s="410" t="s">
        <v>638</v>
      </c>
      <c r="AU10" s="410"/>
      <c r="AV10" s="410" t="s">
        <v>639</v>
      </c>
      <c r="AW10" s="410"/>
      <c r="AX10" s="241"/>
      <c r="AY10" s="407" t="s">
        <v>39</v>
      </c>
      <c r="AZ10" s="407"/>
      <c r="BA10" s="407" t="s">
        <v>177</v>
      </c>
      <c r="BB10" s="407"/>
      <c r="BC10" s="407" t="s">
        <v>178</v>
      </c>
      <c r="BD10" s="407"/>
      <c r="BE10" s="407" t="s">
        <v>179</v>
      </c>
      <c r="BF10" s="407"/>
      <c r="BG10" s="410" t="s">
        <v>180</v>
      </c>
      <c r="BH10" s="410"/>
      <c r="BI10" s="410" t="s">
        <v>199</v>
      </c>
      <c r="BJ10" s="410"/>
      <c r="BK10" s="407" t="s">
        <v>200</v>
      </c>
      <c r="BL10" s="407"/>
      <c r="BM10" s="410" t="s">
        <v>201</v>
      </c>
      <c r="BN10" s="410"/>
      <c r="BO10" s="410" t="s">
        <v>202</v>
      </c>
      <c r="BP10" s="410"/>
      <c r="BQ10" s="410" t="s">
        <v>638</v>
      </c>
      <c r="BR10" s="410"/>
      <c r="BS10" s="410" t="s">
        <v>639</v>
      </c>
      <c r="BT10" s="411"/>
    </row>
    <row r="11" spans="1:72" ht="15.75" customHeight="1" x14ac:dyDescent="0.2">
      <c r="A11" s="404"/>
      <c r="B11" s="249" t="s">
        <v>71</v>
      </c>
      <c r="C11" s="5" t="s">
        <v>300</v>
      </c>
      <c r="D11" s="5" t="s">
        <v>2</v>
      </c>
      <c r="E11" s="114" t="s">
        <v>300</v>
      </c>
      <c r="F11" s="5" t="s">
        <v>2</v>
      </c>
      <c r="G11" s="5" t="s">
        <v>300</v>
      </c>
      <c r="H11" s="5" t="s">
        <v>2</v>
      </c>
      <c r="I11" s="5" t="s">
        <v>300</v>
      </c>
      <c r="J11" s="5" t="s">
        <v>2</v>
      </c>
      <c r="K11" s="5" t="s">
        <v>300</v>
      </c>
      <c r="L11" s="5" t="s">
        <v>2</v>
      </c>
      <c r="M11" s="5" t="s">
        <v>300</v>
      </c>
      <c r="N11" s="5" t="s">
        <v>2</v>
      </c>
      <c r="O11" s="5" t="s">
        <v>300</v>
      </c>
      <c r="P11" s="5" t="s">
        <v>2</v>
      </c>
      <c r="Q11" s="5" t="s">
        <v>300</v>
      </c>
      <c r="R11" s="5" t="s">
        <v>2</v>
      </c>
      <c r="S11" s="5" t="s">
        <v>300</v>
      </c>
      <c r="T11" s="5" t="s">
        <v>2</v>
      </c>
      <c r="U11" s="5" t="s">
        <v>300</v>
      </c>
      <c r="V11" s="5" t="s">
        <v>2</v>
      </c>
      <c r="W11" s="5" t="s">
        <v>300</v>
      </c>
      <c r="X11" s="5" t="s">
        <v>2</v>
      </c>
      <c r="Y11" s="5" t="s">
        <v>300</v>
      </c>
      <c r="Z11" s="5" t="s">
        <v>2</v>
      </c>
      <c r="AA11" s="242"/>
      <c r="AB11" s="5" t="s">
        <v>300</v>
      </c>
      <c r="AC11" s="5" t="s">
        <v>2</v>
      </c>
      <c r="AD11" s="5" t="s">
        <v>300</v>
      </c>
      <c r="AE11" s="5" t="s">
        <v>2</v>
      </c>
      <c r="AF11" s="5" t="s">
        <v>300</v>
      </c>
      <c r="AG11" s="5" t="s">
        <v>2</v>
      </c>
      <c r="AH11" s="5" t="s">
        <v>300</v>
      </c>
      <c r="AI11" s="5" t="s">
        <v>2</v>
      </c>
      <c r="AJ11" s="5" t="s">
        <v>300</v>
      </c>
      <c r="AK11" s="5" t="s">
        <v>2</v>
      </c>
      <c r="AL11" s="5" t="s">
        <v>300</v>
      </c>
      <c r="AM11" s="5" t="s">
        <v>2</v>
      </c>
      <c r="AN11" s="5" t="s">
        <v>300</v>
      </c>
      <c r="AO11" s="5" t="s">
        <v>2</v>
      </c>
      <c r="AP11" s="5" t="s">
        <v>300</v>
      </c>
      <c r="AQ11" s="5" t="s">
        <v>2</v>
      </c>
      <c r="AR11" s="5" t="s">
        <v>300</v>
      </c>
      <c r="AS11" s="5" t="s">
        <v>2</v>
      </c>
      <c r="AT11" s="5" t="s">
        <v>300</v>
      </c>
      <c r="AU11" s="5" t="s">
        <v>2</v>
      </c>
      <c r="AV11" s="5" t="s">
        <v>300</v>
      </c>
      <c r="AW11" s="5" t="s">
        <v>2</v>
      </c>
      <c r="AX11" s="242"/>
      <c r="AY11" s="5" t="s">
        <v>300</v>
      </c>
      <c r="AZ11" s="5" t="s">
        <v>2</v>
      </c>
      <c r="BA11" s="5" t="s">
        <v>300</v>
      </c>
      <c r="BB11" s="5" t="s">
        <v>2</v>
      </c>
      <c r="BC11" s="5" t="s">
        <v>300</v>
      </c>
      <c r="BD11" s="5" t="s">
        <v>2</v>
      </c>
      <c r="BE11" s="5" t="s">
        <v>300</v>
      </c>
      <c r="BF11" s="5" t="s">
        <v>2</v>
      </c>
      <c r="BG11" s="5" t="s">
        <v>300</v>
      </c>
      <c r="BH11" s="5" t="s">
        <v>2</v>
      </c>
      <c r="BI11" s="5" t="s">
        <v>300</v>
      </c>
      <c r="BJ11" s="5" t="s">
        <v>2</v>
      </c>
      <c r="BK11" s="5" t="s">
        <v>300</v>
      </c>
      <c r="BL11" s="5" t="s">
        <v>2</v>
      </c>
      <c r="BM11" s="5" t="s">
        <v>300</v>
      </c>
      <c r="BN11" s="5" t="s">
        <v>2</v>
      </c>
      <c r="BO11" s="5" t="s">
        <v>300</v>
      </c>
      <c r="BP11" s="5" t="s">
        <v>2</v>
      </c>
      <c r="BQ11" s="5" t="s">
        <v>300</v>
      </c>
      <c r="BR11" s="5" t="s">
        <v>2</v>
      </c>
      <c r="BS11" s="5" t="s">
        <v>300</v>
      </c>
      <c r="BT11" s="258" t="s">
        <v>2</v>
      </c>
    </row>
    <row r="12" spans="1:72" x14ac:dyDescent="0.2">
      <c r="A12" s="82"/>
      <c r="B12" s="83" t="s">
        <v>240</v>
      </c>
      <c r="C12" s="166">
        <v>2042002.8225159999</v>
      </c>
      <c r="D12" s="93">
        <v>1.8769750000000001</v>
      </c>
      <c r="E12" s="86">
        <v>1924256.8395819999</v>
      </c>
      <c r="F12" s="93">
        <v>1.9758979999999999</v>
      </c>
      <c r="G12" s="92">
        <v>224179.003734</v>
      </c>
      <c r="H12" s="93">
        <v>6.1810910000000003</v>
      </c>
      <c r="I12" s="92">
        <v>225136.61180700001</v>
      </c>
      <c r="J12" s="93">
        <v>5.9111159999999998</v>
      </c>
      <c r="K12" s="92">
        <v>497417.16200499999</v>
      </c>
      <c r="L12" s="93">
        <v>2.5609790000000001</v>
      </c>
      <c r="M12" s="92">
        <v>236053.62103400001</v>
      </c>
      <c r="N12" s="93">
        <v>4.5954800000000002</v>
      </c>
      <c r="O12" s="92">
        <v>262242.35174499999</v>
      </c>
      <c r="P12" s="93">
        <v>4.0317249999999998</v>
      </c>
      <c r="Q12" s="92">
        <v>337655.08096499997</v>
      </c>
      <c r="R12" s="93">
        <v>2.500588</v>
      </c>
      <c r="S12" s="92">
        <v>69095.636043999999</v>
      </c>
      <c r="T12" s="93">
        <v>4.4716529999999999</v>
      </c>
      <c r="U12" s="92">
        <v>60088.973156</v>
      </c>
      <c r="V12" s="93">
        <v>4.9480060000000003</v>
      </c>
      <c r="W12" s="92">
        <v>6524.5429990000002</v>
      </c>
      <c r="X12" s="93">
        <v>10.541798999999999</v>
      </c>
      <c r="Y12" s="92">
        <v>5863.8560930000003</v>
      </c>
      <c r="Z12" s="93">
        <v>12.799962000000001</v>
      </c>
      <c r="AA12" s="243"/>
      <c r="AB12" s="92">
        <v>24014.822293000001</v>
      </c>
      <c r="AC12" s="93">
        <v>5.6709620000000003</v>
      </c>
      <c r="AD12" s="92">
        <v>1938.9004</v>
      </c>
      <c r="AE12" s="93">
        <v>18.730941000000001</v>
      </c>
      <c r="AF12" s="92">
        <v>2042.1620359999999</v>
      </c>
      <c r="AG12" s="93">
        <v>30.820775999999999</v>
      </c>
      <c r="AH12" s="92">
        <v>2797.2771670000002</v>
      </c>
      <c r="AI12" s="93">
        <v>12.825721</v>
      </c>
      <c r="AJ12" s="92">
        <v>2012.249407</v>
      </c>
      <c r="AK12" s="93">
        <v>15.591642</v>
      </c>
      <c r="AL12" s="92">
        <v>2020.2465420000001</v>
      </c>
      <c r="AM12" s="93">
        <v>13.953986</v>
      </c>
      <c r="AN12" s="92">
        <v>4819.6184119999998</v>
      </c>
      <c r="AO12" s="93">
        <v>10.081121</v>
      </c>
      <c r="AP12" s="92">
        <v>2505.7854670000002</v>
      </c>
      <c r="AQ12" s="93">
        <v>13.609836</v>
      </c>
      <c r="AR12" s="92">
        <v>4048.22109</v>
      </c>
      <c r="AS12" s="93">
        <v>13.593703</v>
      </c>
      <c r="AT12" s="92">
        <v>978.40933800000005</v>
      </c>
      <c r="AU12" s="93">
        <v>22.787814999999998</v>
      </c>
      <c r="AV12" s="92">
        <v>851.95243400000004</v>
      </c>
      <c r="AW12" s="93">
        <v>17.243617</v>
      </c>
      <c r="AX12" s="243"/>
      <c r="AY12" s="92">
        <v>93731.160642000003</v>
      </c>
      <c r="AZ12" s="93">
        <v>4.2749009999999998</v>
      </c>
      <c r="BA12" s="92">
        <v>7516.4124019999999</v>
      </c>
      <c r="BB12" s="93">
        <v>11.973699</v>
      </c>
      <c r="BC12" s="92">
        <v>7339.6913000000004</v>
      </c>
      <c r="BD12" s="93">
        <v>15.723201</v>
      </c>
      <c r="BE12" s="92">
        <v>17846.510460000001</v>
      </c>
      <c r="BF12" s="93">
        <v>7.9210599999999998</v>
      </c>
      <c r="BG12" s="92">
        <v>8646.3288339999999</v>
      </c>
      <c r="BH12" s="93">
        <v>9.3252659999999992</v>
      </c>
      <c r="BI12" s="92">
        <v>10883.079664999999</v>
      </c>
      <c r="BJ12" s="93">
        <v>8.6547499999999999</v>
      </c>
      <c r="BK12" s="92">
        <v>20373.844933</v>
      </c>
      <c r="BL12" s="93">
        <v>7.5531730000000001</v>
      </c>
      <c r="BM12" s="92">
        <v>5706.2337150000003</v>
      </c>
      <c r="BN12" s="93">
        <v>11.194796</v>
      </c>
      <c r="BO12" s="92">
        <v>10571.539053</v>
      </c>
      <c r="BP12" s="93">
        <v>9.4813299999999998</v>
      </c>
      <c r="BQ12" s="92">
        <v>2274.7657100000001</v>
      </c>
      <c r="BR12" s="93">
        <v>21.550854999999999</v>
      </c>
      <c r="BS12" s="86">
        <v>2572.7545690000002</v>
      </c>
      <c r="BT12" s="259">
        <v>22.451488999999999</v>
      </c>
    </row>
    <row r="13" spans="1:72" s="13" customFormat="1" x14ac:dyDescent="0.2">
      <c r="A13" s="12"/>
      <c r="B13" s="145" t="s">
        <v>3</v>
      </c>
      <c r="C13" s="16">
        <v>1227785.7370559999</v>
      </c>
      <c r="D13" s="17">
        <v>1.4387449999999999</v>
      </c>
      <c r="E13" s="16">
        <v>1158279.7993989999</v>
      </c>
      <c r="F13" s="17">
        <v>1.489422</v>
      </c>
      <c r="G13" s="16">
        <v>130936.275555</v>
      </c>
      <c r="H13" s="17">
        <v>3.8815460000000002</v>
      </c>
      <c r="I13" s="16">
        <v>138164.55909900001</v>
      </c>
      <c r="J13" s="17">
        <v>2.9321969999999999</v>
      </c>
      <c r="K13" s="16">
        <v>327647.30459399999</v>
      </c>
      <c r="L13" s="17">
        <v>2.7201420000000001</v>
      </c>
      <c r="M13" s="16">
        <v>150527.48338399999</v>
      </c>
      <c r="N13" s="17">
        <v>2.9518990000000001</v>
      </c>
      <c r="O13" s="16">
        <v>166418.54048900001</v>
      </c>
      <c r="P13" s="17">
        <v>2.783042</v>
      </c>
      <c r="Q13" s="16">
        <v>193092.254996</v>
      </c>
      <c r="R13" s="17">
        <v>2.7703120000000001</v>
      </c>
      <c r="S13" s="16">
        <v>28574.933342</v>
      </c>
      <c r="T13" s="17">
        <v>6.0138210000000001</v>
      </c>
      <c r="U13" s="16">
        <v>21361.100193999999</v>
      </c>
      <c r="V13" s="17">
        <v>8.1390239999999991</v>
      </c>
      <c r="W13" s="16">
        <v>1309.3025970000001</v>
      </c>
      <c r="X13" s="17">
        <v>24.921720000000001</v>
      </c>
      <c r="Y13" s="16">
        <v>248.04514800000001</v>
      </c>
      <c r="Z13" s="17">
        <v>32.475693999999997</v>
      </c>
      <c r="AA13" s="243"/>
      <c r="AB13" s="16">
        <v>15113.811600999999</v>
      </c>
      <c r="AC13" s="17">
        <v>6.9850969999999997</v>
      </c>
      <c r="AD13" s="16">
        <v>1908.914156</v>
      </c>
      <c r="AE13" s="17">
        <v>19.007168</v>
      </c>
      <c r="AF13" s="16">
        <v>1156.6647479999999</v>
      </c>
      <c r="AG13" s="17">
        <v>27.502383999999999</v>
      </c>
      <c r="AH13" s="16">
        <v>2018.189128</v>
      </c>
      <c r="AI13" s="17">
        <v>14.360664</v>
      </c>
      <c r="AJ13" s="16">
        <v>1348.844605</v>
      </c>
      <c r="AK13" s="17">
        <v>18.276088000000001</v>
      </c>
      <c r="AL13" s="16">
        <v>1449.808929</v>
      </c>
      <c r="AM13" s="17">
        <v>16.533923000000001</v>
      </c>
      <c r="AN13" s="16">
        <v>3648.6508469999999</v>
      </c>
      <c r="AO13" s="17">
        <v>11.445459</v>
      </c>
      <c r="AP13" s="16">
        <v>1574.604274</v>
      </c>
      <c r="AQ13" s="17">
        <v>18.218375000000002</v>
      </c>
      <c r="AR13" s="16">
        <v>1576.4937540000001</v>
      </c>
      <c r="AS13" s="17">
        <v>20.505122</v>
      </c>
      <c r="AT13" s="16">
        <v>315.98484300000001</v>
      </c>
      <c r="AU13" s="17">
        <v>29.825355999999999</v>
      </c>
      <c r="AV13" s="16">
        <v>115.656317</v>
      </c>
      <c r="AW13" s="17">
        <v>30.799800999999999</v>
      </c>
      <c r="AX13" s="243"/>
      <c r="AY13" s="16">
        <v>54392.126056000001</v>
      </c>
      <c r="AZ13" s="17">
        <v>6.0350539999999997</v>
      </c>
      <c r="BA13" s="16">
        <v>6379.444383</v>
      </c>
      <c r="BB13" s="17">
        <v>13.60173</v>
      </c>
      <c r="BC13" s="16">
        <v>5488.79601</v>
      </c>
      <c r="BD13" s="17">
        <v>20.103847999999999</v>
      </c>
      <c r="BE13" s="16">
        <v>12421.323466</v>
      </c>
      <c r="BF13" s="17">
        <v>9.4639249999999997</v>
      </c>
      <c r="BG13" s="16">
        <v>5758.5109240000002</v>
      </c>
      <c r="BH13" s="17">
        <v>10.695202999999999</v>
      </c>
      <c r="BI13" s="16">
        <v>7669.9316360000003</v>
      </c>
      <c r="BJ13" s="17">
        <v>10.344664</v>
      </c>
      <c r="BK13" s="16">
        <v>10904.132844</v>
      </c>
      <c r="BL13" s="17">
        <v>8.6646570000000001</v>
      </c>
      <c r="BM13" s="16">
        <v>2957.1492360000002</v>
      </c>
      <c r="BN13" s="17">
        <v>17.340084000000001</v>
      </c>
      <c r="BO13" s="16">
        <v>2591.0853619999998</v>
      </c>
      <c r="BP13" s="17">
        <v>19.910992</v>
      </c>
      <c r="BQ13" s="16">
        <v>121.436815</v>
      </c>
      <c r="BR13" s="17">
        <v>29.749639999999999</v>
      </c>
      <c r="BS13" s="16">
        <v>100.31538</v>
      </c>
      <c r="BT13" s="260">
        <v>47.499594999999999</v>
      </c>
    </row>
    <row r="14" spans="1:72" x14ac:dyDescent="0.2">
      <c r="A14" s="162" t="s">
        <v>126</v>
      </c>
      <c r="B14" s="146" t="s">
        <v>4</v>
      </c>
      <c r="C14" s="64">
        <v>141764.08074199999</v>
      </c>
      <c r="D14" s="20">
        <v>3.866724</v>
      </c>
      <c r="E14" s="64">
        <v>127532.15289100001</v>
      </c>
      <c r="F14" s="20">
        <v>3.9493689999999999</v>
      </c>
      <c r="G14" s="64">
        <v>8377.4694980000004</v>
      </c>
      <c r="H14" s="20">
        <v>14.572274</v>
      </c>
      <c r="I14" s="64">
        <v>11841.455139</v>
      </c>
      <c r="J14" s="20">
        <v>9.3309680000000004</v>
      </c>
      <c r="K14" s="64">
        <v>31148.898739</v>
      </c>
      <c r="L14" s="20">
        <v>6.7849130000000004</v>
      </c>
      <c r="M14" s="64">
        <v>15693.340915000001</v>
      </c>
      <c r="N14" s="20">
        <v>7.1158060000000001</v>
      </c>
      <c r="O14" s="64">
        <v>20343.405104000001</v>
      </c>
      <c r="P14" s="20">
        <v>8.9531530000000004</v>
      </c>
      <c r="Q14" s="64">
        <v>28894.878442000001</v>
      </c>
      <c r="R14" s="20">
        <v>7.0202549999999997</v>
      </c>
      <c r="S14" s="64">
        <v>4153.2276469999997</v>
      </c>
      <c r="T14" s="20">
        <v>21.604151999999999</v>
      </c>
      <c r="U14" s="64">
        <v>6572.6564500000004</v>
      </c>
      <c r="V14" s="20">
        <v>20.930513000000001</v>
      </c>
      <c r="W14" s="64">
        <v>473.375789</v>
      </c>
      <c r="X14" s="20">
        <v>56.761291999999997</v>
      </c>
      <c r="Y14" s="64">
        <v>33.445166999999998</v>
      </c>
      <c r="Z14" s="20">
        <v>56.037291000000003</v>
      </c>
      <c r="AA14" s="244"/>
      <c r="AB14" s="64">
        <v>1298.9601170000001</v>
      </c>
      <c r="AC14" s="20">
        <v>18.323792000000001</v>
      </c>
      <c r="AD14" s="64">
        <v>0</v>
      </c>
      <c r="AE14" s="20">
        <v>0</v>
      </c>
      <c r="AF14" s="64">
        <v>39.872692999999998</v>
      </c>
      <c r="AG14" s="20">
        <v>71.372373999999994</v>
      </c>
      <c r="AH14" s="64">
        <v>143.639309</v>
      </c>
      <c r="AI14" s="20">
        <v>54.317511000000003</v>
      </c>
      <c r="AJ14" s="64">
        <v>71.454414999999997</v>
      </c>
      <c r="AK14" s="20">
        <v>72.056959000000006</v>
      </c>
      <c r="AL14" s="64">
        <v>158.387305</v>
      </c>
      <c r="AM14" s="20">
        <v>46.016584999999999</v>
      </c>
      <c r="AN14" s="64">
        <v>401.058224</v>
      </c>
      <c r="AO14" s="20">
        <v>27.183375999999999</v>
      </c>
      <c r="AP14" s="64">
        <v>130.600425</v>
      </c>
      <c r="AQ14" s="20">
        <v>36.40014</v>
      </c>
      <c r="AR14" s="64">
        <v>271.92117300000001</v>
      </c>
      <c r="AS14" s="20">
        <v>39.996611000000001</v>
      </c>
      <c r="AT14" s="64">
        <v>26.099734000000002</v>
      </c>
      <c r="AU14" s="20">
        <v>44.696300000000001</v>
      </c>
      <c r="AV14" s="64">
        <v>55.926837999999996</v>
      </c>
      <c r="AW14" s="20">
        <v>59.780676999999997</v>
      </c>
      <c r="AX14" s="244"/>
      <c r="AY14" s="64">
        <v>12932.967734</v>
      </c>
      <c r="AZ14" s="20">
        <v>13.355943999999999</v>
      </c>
      <c r="BA14" s="64">
        <v>1127.7647850000001</v>
      </c>
      <c r="BB14" s="20">
        <v>31.659011</v>
      </c>
      <c r="BC14" s="64">
        <v>924.24306899999999</v>
      </c>
      <c r="BD14" s="20">
        <v>54.660125999999998</v>
      </c>
      <c r="BE14" s="64">
        <v>2785.624902</v>
      </c>
      <c r="BF14" s="20">
        <v>27.053213</v>
      </c>
      <c r="BG14" s="64">
        <v>739.80645700000002</v>
      </c>
      <c r="BH14" s="20">
        <v>21.116098000000001</v>
      </c>
      <c r="BI14" s="64">
        <v>1740.022035</v>
      </c>
      <c r="BJ14" s="20">
        <v>29.896194000000001</v>
      </c>
      <c r="BK14" s="64">
        <v>3334.3095330000001</v>
      </c>
      <c r="BL14" s="20">
        <v>19.93712</v>
      </c>
      <c r="BM14" s="64">
        <v>851.17279499999995</v>
      </c>
      <c r="BN14" s="20">
        <v>43.841859999999997</v>
      </c>
      <c r="BO14" s="64">
        <v>1341.2504839999999</v>
      </c>
      <c r="BP14" s="20">
        <v>35.027878999999999</v>
      </c>
      <c r="BQ14" s="64">
        <v>45.954304999999998</v>
      </c>
      <c r="BR14" s="20">
        <v>48.436703000000001</v>
      </c>
      <c r="BS14" s="64">
        <v>42.819370999999997</v>
      </c>
      <c r="BT14" s="261">
        <v>73.697322999999997</v>
      </c>
    </row>
    <row r="15" spans="1:72" x14ac:dyDescent="0.2">
      <c r="A15" s="150">
        <v>15</v>
      </c>
      <c r="B15" s="147" t="s">
        <v>5</v>
      </c>
      <c r="C15" s="21">
        <v>369539.26044899999</v>
      </c>
      <c r="D15" s="22">
        <v>1.9892700000000001</v>
      </c>
      <c r="E15" s="21">
        <v>360483.78958899999</v>
      </c>
      <c r="F15" s="22">
        <v>2.0249820000000001</v>
      </c>
      <c r="G15" s="21">
        <v>63944.794476000003</v>
      </c>
      <c r="H15" s="22">
        <v>5.6455460000000004</v>
      </c>
      <c r="I15" s="21">
        <v>64331.419226999999</v>
      </c>
      <c r="J15" s="22">
        <v>3.9437669999999998</v>
      </c>
      <c r="K15" s="21">
        <v>117153.63528</v>
      </c>
      <c r="L15" s="22">
        <v>3.4605290000000002</v>
      </c>
      <c r="M15" s="21">
        <v>41971.868235000002</v>
      </c>
      <c r="N15" s="22">
        <v>3.9134530000000001</v>
      </c>
      <c r="O15" s="21">
        <v>35903.796645000002</v>
      </c>
      <c r="P15" s="22">
        <v>4.5622670000000003</v>
      </c>
      <c r="Q15" s="21">
        <v>32276.428082999999</v>
      </c>
      <c r="R15" s="22">
        <v>7.2666139999999997</v>
      </c>
      <c r="S15" s="21">
        <v>3020.6925860000001</v>
      </c>
      <c r="T15" s="22">
        <v>14.517944999999999</v>
      </c>
      <c r="U15" s="21">
        <v>1630.1633770000001</v>
      </c>
      <c r="V15" s="22">
        <v>21.581672999999999</v>
      </c>
      <c r="W15" s="21">
        <v>216.23251200000001</v>
      </c>
      <c r="X15" s="22">
        <v>53.924607000000002</v>
      </c>
      <c r="Y15" s="21">
        <v>34.759169</v>
      </c>
      <c r="Z15" s="22">
        <v>76.757671000000002</v>
      </c>
      <c r="AA15" s="244"/>
      <c r="AB15" s="21">
        <v>2889.9341140000001</v>
      </c>
      <c r="AC15" s="22">
        <v>17.764574</v>
      </c>
      <c r="AD15" s="21">
        <v>510.65664800000002</v>
      </c>
      <c r="AE15" s="22">
        <v>43.884735999999997</v>
      </c>
      <c r="AF15" s="21">
        <v>740.08670600000005</v>
      </c>
      <c r="AG15" s="22">
        <v>40.806213</v>
      </c>
      <c r="AH15" s="21">
        <v>467.321077</v>
      </c>
      <c r="AI15" s="22">
        <v>33.858455999999997</v>
      </c>
      <c r="AJ15" s="21">
        <v>304.21287000000001</v>
      </c>
      <c r="AK15" s="22">
        <v>37.907477</v>
      </c>
      <c r="AL15" s="21">
        <v>245.66772499999999</v>
      </c>
      <c r="AM15" s="22">
        <v>41.534770999999999</v>
      </c>
      <c r="AN15" s="21">
        <v>281.19528100000002</v>
      </c>
      <c r="AO15" s="22">
        <v>29.378751000000001</v>
      </c>
      <c r="AP15" s="21">
        <v>69.298272999999995</v>
      </c>
      <c r="AQ15" s="22">
        <v>67.776816999999994</v>
      </c>
      <c r="AR15" s="21">
        <v>270.49553400000002</v>
      </c>
      <c r="AS15" s="22">
        <v>74.293295000000001</v>
      </c>
      <c r="AT15" s="21">
        <v>1</v>
      </c>
      <c r="AU15" s="22">
        <v>0</v>
      </c>
      <c r="AV15" s="21">
        <v>0</v>
      </c>
      <c r="AW15" s="22">
        <v>0</v>
      </c>
      <c r="AX15" s="244"/>
      <c r="AY15" s="21">
        <v>6165.5367470000001</v>
      </c>
      <c r="AZ15" s="22">
        <v>10.184319</v>
      </c>
      <c r="BA15" s="21">
        <v>1183.3264879999999</v>
      </c>
      <c r="BB15" s="22">
        <v>21.887688000000001</v>
      </c>
      <c r="BC15" s="21">
        <v>726.39295800000002</v>
      </c>
      <c r="BD15" s="22">
        <v>20.979642999999999</v>
      </c>
      <c r="BE15" s="21">
        <v>2048.0851109999999</v>
      </c>
      <c r="BF15" s="22">
        <v>13.921474</v>
      </c>
      <c r="BG15" s="21">
        <v>697.04497200000003</v>
      </c>
      <c r="BH15" s="22">
        <v>23.533255</v>
      </c>
      <c r="BI15" s="21">
        <v>443.07464299999998</v>
      </c>
      <c r="BJ15" s="22">
        <v>27.838087999999999</v>
      </c>
      <c r="BK15" s="21">
        <v>562.89148399999999</v>
      </c>
      <c r="BL15" s="22">
        <v>25.581771</v>
      </c>
      <c r="BM15" s="21">
        <v>367.30965900000001</v>
      </c>
      <c r="BN15" s="22">
        <v>49.208998999999999</v>
      </c>
      <c r="BO15" s="21">
        <v>137.41143099999999</v>
      </c>
      <c r="BP15" s="22">
        <v>42.958641</v>
      </c>
      <c r="BQ15" s="21">
        <v>0</v>
      </c>
      <c r="BR15" s="22">
        <v>0</v>
      </c>
      <c r="BS15" s="21">
        <v>0</v>
      </c>
      <c r="BT15" s="262">
        <v>0</v>
      </c>
    </row>
    <row r="16" spans="1:72" x14ac:dyDescent="0.2">
      <c r="A16" s="149">
        <v>17</v>
      </c>
      <c r="B16" s="146" t="s">
        <v>6</v>
      </c>
      <c r="C16" s="64">
        <v>36114.287561999998</v>
      </c>
      <c r="D16" s="20">
        <v>6.6951650000000003</v>
      </c>
      <c r="E16" s="64">
        <v>31654.938589000001</v>
      </c>
      <c r="F16" s="20">
        <v>7.0424290000000003</v>
      </c>
      <c r="G16" s="64">
        <v>893.13554399999998</v>
      </c>
      <c r="H16" s="20">
        <v>30.372147999999999</v>
      </c>
      <c r="I16" s="64">
        <v>1687.1923859999999</v>
      </c>
      <c r="J16" s="20">
        <v>19.450095000000001</v>
      </c>
      <c r="K16" s="64">
        <v>9804.2364010000001</v>
      </c>
      <c r="L16" s="20">
        <v>11.953073</v>
      </c>
      <c r="M16" s="64">
        <v>5252.0975440000002</v>
      </c>
      <c r="N16" s="20">
        <v>10.943007</v>
      </c>
      <c r="O16" s="64">
        <v>5977.0478780000003</v>
      </c>
      <c r="P16" s="20">
        <v>10.770799999999999</v>
      </c>
      <c r="Q16" s="64">
        <v>6010.5333149999997</v>
      </c>
      <c r="R16" s="20">
        <v>14.320973</v>
      </c>
      <c r="S16" s="64">
        <v>736.57833600000004</v>
      </c>
      <c r="T16" s="20">
        <v>34.881605999999998</v>
      </c>
      <c r="U16" s="64">
        <v>1277.158633</v>
      </c>
      <c r="V16" s="20">
        <v>35.942093999999997</v>
      </c>
      <c r="W16" s="64">
        <v>12.01315</v>
      </c>
      <c r="X16" s="20">
        <v>64.535874000000007</v>
      </c>
      <c r="Y16" s="64">
        <v>4.9454029999999998</v>
      </c>
      <c r="Z16" s="20">
        <v>65.684040999999993</v>
      </c>
      <c r="AA16" s="244"/>
      <c r="AB16" s="64">
        <v>486.42209700000001</v>
      </c>
      <c r="AC16" s="20">
        <v>34.863525000000003</v>
      </c>
      <c r="AD16" s="64">
        <v>0</v>
      </c>
      <c r="AE16" s="20">
        <v>0</v>
      </c>
      <c r="AF16" s="64">
        <v>0</v>
      </c>
      <c r="AG16" s="20">
        <v>0</v>
      </c>
      <c r="AH16" s="64">
        <v>0</v>
      </c>
      <c r="AI16" s="20">
        <v>0</v>
      </c>
      <c r="AJ16" s="64">
        <v>0</v>
      </c>
      <c r="AK16" s="20">
        <v>0</v>
      </c>
      <c r="AL16" s="64">
        <v>88.467556000000002</v>
      </c>
      <c r="AM16" s="20">
        <v>71.366674000000003</v>
      </c>
      <c r="AN16" s="64">
        <v>111.036029</v>
      </c>
      <c r="AO16" s="20">
        <v>60.653222999999997</v>
      </c>
      <c r="AP16" s="64">
        <v>6.9865630000000003</v>
      </c>
      <c r="AQ16" s="20">
        <v>0</v>
      </c>
      <c r="AR16" s="64">
        <v>267.35510900000003</v>
      </c>
      <c r="AS16" s="20">
        <v>53.280303000000004</v>
      </c>
      <c r="AT16" s="64">
        <v>7.5770749999999998</v>
      </c>
      <c r="AU16" s="20">
        <v>31.425191999999999</v>
      </c>
      <c r="AV16" s="64">
        <v>4.9997639999999999</v>
      </c>
      <c r="AW16" s="20">
        <v>0</v>
      </c>
      <c r="AX16" s="244"/>
      <c r="AY16" s="64">
        <v>3972.926876</v>
      </c>
      <c r="AZ16" s="20">
        <v>25.426746000000001</v>
      </c>
      <c r="BA16" s="64">
        <v>202.82514699999999</v>
      </c>
      <c r="BB16" s="20">
        <v>41.587373999999997</v>
      </c>
      <c r="BC16" s="64">
        <v>348.83299</v>
      </c>
      <c r="BD16" s="20">
        <v>51.109943000000001</v>
      </c>
      <c r="BE16" s="64">
        <v>1081.9216160000001</v>
      </c>
      <c r="BF16" s="20">
        <v>34.445222000000001</v>
      </c>
      <c r="BG16" s="64">
        <v>896.13330199999996</v>
      </c>
      <c r="BH16" s="20">
        <v>34.631889000000001</v>
      </c>
      <c r="BI16" s="64">
        <v>704.08245199999999</v>
      </c>
      <c r="BJ16" s="20">
        <v>27.688065000000002</v>
      </c>
      <c r="BK16" s="64">
        <v>545.41586600000005</v>
      </c>
      <c r="BL16" s="20">
        <v>36.667495000000002</v>
      </c>
      <c r="BM16" s="64">
        <v>84.755049999999997</v>
      </c>
      <c r="BN16" s="20">
        <v>54.066288999999998</v>
      </c>
      <c r="BO16" s="64">
        <v>108.960452</v>
      </c>
      <c r="BP16" s="20">
        <v>92.235260999999994</v>
      </c>
      <c r="BQ16" s="64">
        <v>0</v>
      </c>
      <c r="BR16" s="20">
        <v>0</v>
      </c>
      <c r="BS16" s="64">
        <v>0</v>
      </c>
      <c r="BT16" s="261">
        <v>0</v>
      </c>
    </row>
    <row r="17" spans="1:72" x14ac:dyDescent="0.2">
      <c r="A17" s="150">
        <v>25</v>
      </c>
      <c r="B17" s="147" t="s">
        <v>7</v>
      </c>
      <c r="C17" s="21">
        <v>264696.83381600003</v>
      </c>
      <c r="D17" s="22">
        <v>2.7123810000000002</v>
      </c>
      <c r="E17" s="21">
        <v>252335.00336900001</v>
      </c>
      <c r="F17" s="22">
        <v>2.7555969999999999</v>
      </c>
      <c r="G17" s="21">
        <v>44371.738559999998</v>
      </c>
      <c r="H17" s="22">
        <v>6.8363820000000004</v>
      </c>
      <c r="I17" s="21">
        <v>36401.858994000002</v>
      </c>
      <c r="J17" s="22">
        <v>6.0768079999999998</v>
      </c>
      <c r="K17" s="21">
        <v>79572.239333999998</v>
      </c>
      <c r="L17" s="22">
        <v>5.0183910000000003</v>
      </c>
      <c r="M17" s="21">
        <v>30814.845595999999</v>
      </c>
      <c r="N17" s="22">
        <v>4.9025869999999996</v>
      </c>
      <c r="O17" s="21">
        <v>29075.671235000002</v>
      </c>
      <c r="P17" s="22">
        <v>4.892201</v>
      </c>
      <c r="Q17" s="21">
        <v>26760.519247</v>
      </c>
      <c r="R17" s="22">
        <v>5.1701309999999996</v>
      </c>
      <c r="S17" s="21">
        <v>3577.7421789999999</v>
      </c>
      <c r="T17" s="22">
        <v>16.897503</v>
      </c>
      <c r="U17" s="21">
        <v>1647.8207460000001</v>
      </c>
      <c r="V17" s="22">
        <v>14.315813</v>
      </c>
      <c r="W17" s="21">
        <v>55.808152</v>
      </c>
      <c r="X17" s="22">
        <v>65.650188</v>
      </c>
      <c r="Y17" s="21">
        <v>56.759324999999997</v>
      </c>
      <c r="Z17" s="22">
        <v>99.291130999999993</v>
      </c>
      <c r="AA17" s="244"/>
      <c r="AB17" s="21">
        <v>5483.4881489999998</v>
      </c>
      <c r="AC17" s="22">
        <v>10.921578999999999</v>
      </c>
      <c r="AD17" s="21">
        <v>1027.0754509999999</v>
      </c>
      <c r="AE17" s="22">
        <v>25.458689</v>
      </c>
      <c r="AF17" s="21">
        <v>230.81136900000001</v>
      </c>
      <c r="AG17" s="22">
        <v>34.996028000000003</v>
      </c>
      <c r="AH17" s="21">
        <v>896.28264799999999</v>
      </c>
      <c r="AI17" s="22">
        <v>20.604444000000001</v>
      </c>
      <c r="AJ17" s="21">
        <v>642.79693699999996</v>
      </c>
      <c r="AK17" s="22">
        <v>23.929746000000002</v>
      </c>
      <c r="AL17" s="21">
        <v>394.156091</v>
      </c>
      <c r="AM17" s="22">
        <v>27.356421999999998</v>
      </c>
      <c r="AN17" s="21">
        <v>1375.3717180000001</v>
      </c>
      <c r="AO17" s="22">
        <v>18.867954999999998</v>
      </c>
      <c r="AP17" s="21">
        <v>491.61403799999999</v>
      </c>
      <c r="AQ17" s="22">
        <v>32.385945999999997</v>
      </c>
      <c r="AR17" s="21">
        <v>242.343639</v>
      </c>
      <c r="AS17" s="22">
        <v>33.757319000000003</v>
      </c>
      <c r="AT17" s="21">
        <v>174.94377299999999</v>
      </c>
      <c r="AU17" s="22">
        <v>50.060321999999999</v>
      </c>
      <c r="AV17" s="21">
        <v>8.0924829999999996</v>
      </c>
      <c r="AW17" s="22">
        <v>49.821936000000001</v>
      </c>
      <c r="AX17" s="244"/>
      <c r="AY17" s="21">
        <v>6878.3422979999996</v>
      </c>
      <c r="AZ17" s="22">
        <v>10.147608</v>
      </c>
      <c r="BA17" s="21">
        <v>1524.386197</v>
      </c>
      <c r="BB17" s="22">
        <v>18.646426999999999</v>
      </c>
      <c r="BC17" s="21">
        <v>990.831007</v>
      </c>
      <c r="BD17" s="22">
        <v>20.67257</v>
      </c>
      <c r="BE17" s="21">
        <v>1771.0311899999999</v>
      </c>
      <c r="BF17" s="22">
        <v>15.196478000000001</v>
      </c>
      <c r="BG17" s="21">
        <v>395.737189</v>
      </c>
      <c r="BH17" s="22">
        <v>27.177959999999999</v>
      </c>
      <c r="BI17" s="21">
        <v>639.09281499999997</v>
      </c>
      <c r="BJ17" s="22">
        <v>21.800660000000001</v>
      </c>
      <c r="BK17" s="21">
        <v>1355.355284</v>
      </c>
      <c r="BL17" s="22">
        <v>24.314160000000001</v>
      </c>
      <c r="BM17" s="21">
        <v>116.403246</v>
      </c>
      <c r="BN17" s="22">
        <v>46.162267</v>
      </c>
      <c r="BO17" s="21">
        <v>85.505370999999997</v>
      </c>
      <c r="BP17" s="22">
        <v>58.586213999999998</v>
      </c>
      <c r="BQ17" s="21">
        <v>0</v>
      </c>
      <c r="BR17" s="22">
        <v>0</v>
      </c>
      <c r="BS17" s="21">
        <v>0</v>
      </c>
      <c r="BT17" s="262">
        <v>0</v>
      </c>
    </row>
    <row r="18" spans="1:72" x14ac:dyDescent="0.2">
      <c r="A18" s="149">
        <v>41</v>
      </c>
      <c r="B18" s="146" t="s">
        <v>8</v>
      </c>
      <c r="C18" s="64">
        <v>100098.08164400001</v>
      </c>
      <c r="D18" s="20">
        <v>11.321234</v>
      </c>
      <c r="E18" s="64">
        <v>95203.123774000007</v>
      </c>
      <c r="F18" s="20">
        <v>11.789616000000001</v>
      </c>
      <c r="G18" s="64">
        <v>5333.0294379999996</v>
      </c>
      <c r="H18" s="20">
        <v>15.926297999999999</v>
      </c>
      <c r="I18" s="64">
        <v>7698.1270000000004</v>
      </c>
      <c r="J18" s="20">
        <v>10.563083000000001</v>
      </c>
      <c r="K18" s="64">
        <v>31383.098107999998</v>
      </c>
      <c r="L18" s="20">
        <v>18.231693</v>
      </c>
      <c r="M18" s="64">
        <v>16226.85259</v>
      </c>
      <c r="N18" s="20">
        <v>19.063096000000002</v>
      </c>
      <c r="O18" s="64">
        <v>16037.742217999999</v>
      </c>
      <c r="P18" s="20">
        <v>14.515775</v>
      </c>
      <c r="Q18" s="64">
        <v>14906.648838999999</v>
      </c>
      <c r="R18" s="20">
        <v>14.975498</v>
      </c>
      <c r="S18" s="64">
        <v>2156.8324269999998</v>
      </c>
      <c r="T18" s="20">
        <v>16.006163000000001</v>
      </c>
      <c r="U18" s="64">
        <v>1379.6710720000001</v>
      </c>
      <c r="V18" s="20">
        <v>23.646806000000002</v>
      </c>
      <c r="W18" s="64">
        <v>80.122082000000006</v>
      </c>
      <c r="X18" s="20">
        <v>54.138784999999999</v>
      </c>
      <c r="Y18" s="64">
        <v>1</v>
      </c>
      <c r="Z18" s="20">
        <v>0</v>
      </c>
      <c r="AA18" s="244"/>
      <c r="AB18" s="64">
        <v>1980.5823969999999</v>
      </c>
      <c r="AC18" s="20">
        <v>25.080254</v>
      </c>
      <c r="AD18" s="64">
        <v>80.43047</v>
      </c>
      <c r="AE18" s="20">
        <v>60.804121000000002</v>
      </c>
      <c r="AF18" s="64">
        <v>43.714435000000002</v>
      </c>
      <c r="AG18" s="20">
        <v>57.925445000000003</v>
      </c>
      <c r="AH18" s="64">
        <v>247.39461399999999</v>
      </c>
      <c r="AI18" s="20">
        <v>41.975161999999997</v>
      </c>
      <c r="AJ18" s="64">
        <v>201.26817800000001</v>
      </c>
      <c r="AK18" s="20">
        <v>65.828629000000006</v>
      </c>
      <c r="AL18" s="64">
        <v>357.189888</v>
      </c>
      <c r="AM18" s="20">
        <v>41.179637999999997</v>
      </c>
      <c r="AN18" s="64">
        <v>547.405981</v>
      </c>
      <c r="AO18" s="20">
        <v>35.542341</v>
      </c>
      <c r="AP18" s="64">
        <v>270.376554</v>
      </c>
      <c r="AQ18" s="20">
        <v>39.172708</v>
      </c>
      <c r="AR18" s="64">
        <v>221.25737899999999</v>
      </c>
      <c r="AS18" s="20">
        <v>60.898508999999997</v>
      </c>
      <c r="AT18" s="64">
        <v>11.293559</v>
      </c>
      <c r="AU18" s="20">
        <v>79.931486000000007</v>
      </c>
      <c r="AV18" s="64">
        <v>0.25134000000000001</v>
      </c>
      <c r="AW18" s="20">
        <v>88.043711000000002</v>
      </c>
      <c r="AX18" s="244"/>
      <c r="AY18" s="64">
        <v>2914.3754739999999</v>
      </c>
      <c r="AZ18" s="20">
        <v>16.289123</v>
      </c>
      <c r="BA18" s="64">
        <v>536.45800299999996</v>
      </c>
      <c r="BB18" s="20">
        <v>26.858461999999999</v>
      </c>
      <c r="BC18" s="64">
        <v>245.954171</v>
      </c>
      <c r="BD18" s="20">
        <v>29.744031</v>
      </c>
      <c r="BE18" s="64">
        <v>581.48706200000004</v>
      </c>
      <c r="BF18" s="20">
        <v>35.447873000000001</v>
      </c>
      <c r="BG18" s="64">
        <v>355.15812199999999</v>
      </c>
      <c r="BH18" s="20">
        <v>33.753973000000002</v>
      </c>
      <c r="BI18" s="64">
        <v>656.394408</v>
      </c>
      <c r="BJ18" s="20">
        <v>28.423987</v>
      </c>
      <c r="BK18" s="64">
        <v>335.76626700000003</v>
      </c>
      <c r="BL18" s="20">
        <v>43.881712</v>
      </c>
      <c r="BM18" s="64">
        <v>76.028987000000001</v>
      </c>
      <c r="BN18" s="20">
        <v>44.447144999999999</v>
      </c>
      <c r="BO18" s="64">
        <v>127.128455</v>
      </c>
      <c r="BP18" s="20">
        <v>53.874969999999998</v>
      </c>
      <c r="BQ18" s="64">
        <v>0</v>
      </c>
      <c r="BR18" s="20">
        <v>0</v>
      </c>
      <c r="BS18" s="64">
        <v>0</v>
      </c>
      <c r="BT18" s="261">
        <v>0</v>
      </c>
    </row>
    <row r="19" spans="1:72" x14ac:dyDescent="0.2">
      <c r="A19" s="150">
        <v>54</v>
      </c>
      <c r="B19" s="147" t="s">
        <v>241</v>
      </c>
      <c r="C19" s="21">
        <v>54981.920697000001</v>
      </c>
      <c r="D19" s="22">
        <v>5.1855529999999996</v>
      </c>
      <c r="E19" s="21">
        <v>50508.573988999997</v>
      </c>
      <c r="F19" s="22">
        <v>5.5913880000000002</v>
      </c>
      <c r="G19" s="21">
        <v>1177.4725699999999</v>
      </c>
      <c r="H19" s="22">
        <v>21.198112999999999</v>
      </c>
      <c r="I19" s="21">
        <v>1562.5728959999999</v>
      </c>
      <c r="J19" s="22">
        <v>21.084841999999998</v>
      </c>
      <c r="K19" s="21">
        <v>6228.6717749999998</v>
      </c>
      <c r="L19" s="22">
        <v>14.256513999999999</v>
      </c>
      <c r="M19" s="21">
        <v>5046.3640180000002</v>
      </c>
      <c r="N19" s="22">
        <v>12.496051</v>
      </c>
      <c r="O19" s="21">
        <v>8869.5290949999999</v>
      </c>
      <c r="P19" s="22">
        <v>10.112749000000001</v>
      </c>
      <c r="Q19" s="21">
        <v>21026.610943</v>
      </c>
      <c r="R19" s="22">
        <v>8.8618020000000008</v>
      </c>
      <c r="S19" s="21">
        <v>4482.3832560000001</v>
      </c>
      <c r="T19" s="22">
        <v>14.328619</v>
      </c>
      <c r="U19" s="21">
        <v>1998.9117200000001</v>
      </c>
      <c r="V19" s="22">
        <v>19.966366000000001</v>
      </c>
      <c r="W19" s="21">
        <v>115.101845</v>
      </c>
      <c r="X19" s="22">
        <v>90.500372999999996</v>
      </c>
      <c r="Y19" s="21">
        <v>0.95587299999999997</v>
      </c>
      <c r="Z19" s="22">
        <v>98.002651999999998</v>
      </c>
      <c r="AA19" s="244"/>
      <c r="AB19" s="21">
        <v>854.34781099999998</v>
      </c>
      <c r="AC19" s="22">
        <v>24.623795999999999</v>
      </c>
      <c r="AD19" s="21">
        <v>177.293217</v>
      </c>
      <c r="AE19" s="22">
        <v>44.473663000000002</v>
      </c>
      <c r="AF19" s="21">
        <v>19.407449</v>
      </c>
      <c r="AG19" s="22">
        <v>95.346259000000003</v>
      </c>
      <c r="AH19" s="21">
        <v>19.115931</v>
      </c>
      <c r="AI19" s="22">
        <v>70.282038999999997</v>
      </c>
      <c r="AJ19" s="21">
        <v>50.472164999999997</v>
      </c>
      <c r="AK19" s="22">
        <v>98.617091000000002</v>
      </c>
      <c r="AL19" s="21">
        <v>0</v>
      </c>
      <c r="AM19" s="22">
        <v>0</v>
      </c>
      <c r="AN19" s="21">
        <v>336.27641899999998</v>
      </c>
      <c r="AO19" s="22">
        <v>41.218187999999998</v>
      </c>
      <c r="AP19" s="21">
        <v>184.41440499999999</v>
      </c>
      <c r="AQ19" s="22">
        <v>64.945650999999998</v>
      </c>
      <c r="AR19" s="21">
        <v>57.153405999999997</v>
      </c>
      <c r="AS19" s="22">
        <v>55.622669000000002</v>
      </c>
      <c r="AT19" s="21">
        <v>2.1068340000000001</v>
      </c>
      <c r="AU19" s="22">
        <v>50.557568000000003</v>
      </c>
      <c r="AV19" s="21">
        <v>8.1079849999999993</v>
      </c>
      <c r="AW19" s="22">
        <v>96.235200000000006</v>
      </c>
      <c r="AX19" s="244"/>
      <c r="AY19" s="21">
        <v>3618.9988969999999</v>
      </c>
      <c r="AZ19" s="22">
        <v>14.401612</v>
      </c>
      <c r="BA19" s="21">
        <v>73.215097999999998</v>
      </c>
      <c r="BB19" s="22">
        <v>59.365398999999996</v>
      </c>
      <c r="BC19" s="21">
        <v>154.548597</v>
      </c>
      <c r="BD19" s="22">
        <v>40.843119000000002</v>
      </c>
      <c r="BE19" s="21">
        <v>341.94957599999998</v>
      </c>
      <c r="BF19" s="22">
        <v>40.714868000000003</v>
      </c>
      <c r="BG19" s="21">
        <v>183.09168199999999</v>
      </c>
      <c r="BH19" s="22">
        <v>44.635663999999998</v>
      </c>
      <c r="BI19" s="21">
        <v>212.52954600000001</v>
      </c>
      <c r="BJ19" s="22">
        <v>38.689058000000003</v>
      </c>
      <c r="BK19" s="21">
        <v>1774.4941610000001</v>
      </c>
      <c r="BL19" s="22">
        <v>19.735755000000001</v>
      </c>
      <c r="BM19" s="21">
        <v>581.260042</v>
      </c>
      <c r="BN19" s="22">
        <v>34.853841000000003</v>
      </c>
      <c r="BO19" s="21">
        <v>282.63396299999999</v>
      </c>
      <c r="BP19" s="22">
        <v>34.779404999999997</v>
      </c>
      <c r="BQ19" s="21">
        <v>15.276233</v>
      </c>
      <c r="BR19" s="22">
        <v>69.555824999999999</v>
      </c>
      <c r="BS19" s="21">
        <v>0</v>
      </c>
      <c r="BT19" s="262">
        <v>0</v>
      </c>
    </row>
    <row r="20" spans="1:72" x14ac:dyDescent="0.2">
      <c r="A20" s="149">
        <v>63</v>
      </c>
      <c r="B20" s="146" t="s">
        <v>9</v>
      </c>
      <c r="C20" s="64">
        <v>11233.516192999999</v>
      </c>
      <c r="D20" s="20">
        <v>7.8191389999999998</v>
      </c>
      <c r="E20" s="64">
        <v>7137.7677350000004</v>
      </c>
      <c r="F20" s="20">
        <v>12.776116</v>
      </c>
      <c r="G20" s="64">
        <v>152.78384199999999</v>
      </c>
      <c r="H20" s="20">
        <v>38.154567</v>
      </c>
      <c r="I20" s="64">
        <v>310.67954300000002</v>
      </c>
      <c r="J20" s="20">
        <v>29.664390999999998</v>
      </c>
      <c r="K20" s="64">
        <v>1707.9597080000001</v>
      </c>
      <c r="L20" s="20">
        <v>18.216950000000001</v>
      </c>
      <c r="M20" s="64">
        <v>1029.345591</v>
      </c>
      <c r="N20" s="20">
        <v>15.323854000000001</v>
      </c>
      <c r="O20" s="64">
        <v>1419.5191910000001</v>
      </c>
      <c r="P20" s="20">
        <v>12.901161999999999</v>
      </c>
      <c r="Q20" s="64">
        <v>2290.3175150000002</v>
      </c>
      <c r="R20" s="20">
        <v>24.270454999999998</v>
      </c>
      <c r="S20" s="64">
        <v>169.79661400000001</v>
      </c>
      <c r="T20" s="20">
        <v>27.573651000000002</v>
      </c>
      <c r="U20" s="64">
        <v>54.134588999999998</v>
      </c>
      <c r="V20" s="20">
        <v>45.310046</v>
      </c>
      <c r="W20" s="64">
        <v>3.231141</v>
      </c>
      <c r="X20" s="20">
        <v>84.959438000000006</v>
      </c>
      <c r="Y20" s="64">
        <v>0</v>
      </c>
      <c r="Z20" s="20">
        <v>0</v>
      </c>
      <c r="AA20" s="244"/>
      <c r="AB20" s="64">
        <v>256.02257600000002</v>
      </c>
      <c r="AC20" s="20">
        <v>36.356321000000001</v>
      </c>
      <c r="AD20" s="64">
        <v>0</v>
      </c>
      <c r="AE20" s="20">
        <v>0</v>
      </c>
      <c r="AF20" s="64">
        <v>35.736722</v>
      </c>
      <c r="AG20" s="20">
        <v>68.587500000000006</v>
      </c>
      <c r="AH20" s="64">
        <v>7.6778170000000001</v>
      </c>
      <c r="AI20" s="20">
        <v>88.578518000000003</v>
      </c>
      <c r="AJ20" s="64">
        <v>13.393941</v>
      </c>
      <c r="AK20" s="20">
        <v>80.944458999999995</v>
      </c>
      <c r="AL20" s="64">
        <v>32.107005000000001</v>
      </c>
      <c r="AM20" s="20">
        <v>67.881332999999998</v>
      </c>
      <c r="AN20" s="64">
        <v>57.071947999999999</v>
      </c>
      <c r="AO20" s="20">
        <v>47.514401999999997</v>
      </c>
      <c r="AP20" s="64">
        <v>102.556742</v>
      </c>
      <c r="AQ20" s="20">
        <v>80.85933</v>
      </c>
      <c r="AR20" s="64">
        <v>7.4194459999999998</v>
      </c>
      <c r="AS20" s="20">
        <v>5.1270249999999997</v>
      </c>
      <c r="AT20" s="64">
        <v>5.8955E-2</v>
      </c>
      <c r="AU20" s="20">
        <v>88.578518000000003</v>
      </c>
      <c r="AV20" s="64">
        <v>0</v>
      </c>
      <c r="AW20" s="20">
        <v>0</v>
      </c>
      <c r="AX20" s="244"/>
      <c r="AY20" s="64">
        <v>3839.7258820000002</v>
      </c>
      <c r="AZ20" s="20">
        <v>20.180043999999999</v>
      </c>
      <c r="BA20" s="64">
        <v>125.623974</v>
      </c>
      <c r="BB20" s="20">
        <v>42.634450000000001</v>
      </c>
      <c r="BC20" s="64">
        <v>314.014455</v>
      </c>
      <c r="BD20" s="20">
        <v>26.095594999999999</v>
      </c>
      <c r="BE20" s="64">
        <v>531.17771400000004</v>
      </c>
      <c r="BF20" s="20">
        <v>24.542207000000001</v>
      </c>
      <c r="BG20" s="64">
        <v>518.65716699999996</v>
      </c>
      <c r="BH20" s="20">
        <v>42.732661</v>
      </c>
      <c r="BI20" s="64">
        <v>1222.7397940000001</v>
      </c>
      <c r="BJ20" s="20">
        <v>30.916051</v>
      </c>
      <c r="BK20" s="64">
        <v>888.24856799999998</v>
      </c>
      <c r="BL20" s="20">
        <v>20.303127</v>
      </c>
      <c r="BM20" s="64">
        <v>197.73556500000001</v>
      </c>
      <c r="BN20" s="20">
        <v>38.961103000000001</v>
      </c>
      <c r="BO20" s="64">
        <v>41.528644999999997</v>
      </c>
      <c r="BP20" s="20">
        <v>79.426011000000003</v>
      </c>
      <c r="BQ20" s="64">
        <v>0</v>
      </c>
      <c r="BR20" s="20">
        <v>0</v>
      </c>
      <c r="BS20" s="64">
        <v>0</v>
      </c>
      <c r="BT20" s="261">
        <v>0</v>
      </c>
    </row>
    <row r="21" spans="1:72" x14ac:dyDescent="0.2">
      <c r="A21" s="150">
        <v>66</v>
      </c>
      <c r="B21" s="147" t="s">
        <v>10</v>
      </c>
      <c r="C21" s="21">
        <v>32232.95865</v>
      </c>
      <c r="D21" s="22">
        <v>4.7613240000000001</v>
      </c>
      <c r="E21" s="21">
        <v>25757.328291999998</v>
      </c>
      <c r="F21" s="22">
        <v>5.5831090000000003</v>
      </c>
      <c r="G21" s="21">
        <v>2969.035496</v>
      </c>
      <c r="H21" s="22">
        <v>17.335843000000001</v>
      </c>
      <c r="I21" s="21">
        <v>4280.696336</v>
      </c>
      <c r="J21" s="22">
        <v>14.835176000000001</v>
      </c>
      <c r="K21" s="21">
        <v>8160.4312719999998</v>
      </c>
      <c r="L21" s="22">
        <v>8.8473500000000005</v>
      </c>
      <c r="M21" s="21">
        <v>3823.667645</v>
      </c>
      <c r="N21" s="22">
        <v>10.354884</v>
      </c>
      <c r="O21" s="21">
        <v>3671.3738469999998</v>
      </c>
      <c r="P21" s="22">
        <v>9.8730890000000002</v>
      </c>
      <c r="Q21" s="21">
        <v>2686.9192720000001</v>
      </c>
      <c r="R21" s="22">
        <v>11.767944</v>
      </c>
      <c r="S21" s="21">
        <v>95.729483000000002</v>
      </c>
      <c r="T21" s="22">
        <v>24.159652999999999</v>
      </c>
      <c r="U21" s="21">
        <v>68.384341000000006</v>
      </c>
      <c r="V21" s="22">
        <v>51.252643999999997</v>
      </c>
      <c r="W21" s="21">
        <v>1.0906009999999999</v>
      </c>
      <c r="X21" s="22">
        <v>6.9121750000000004</v>
      </c>
      <c r="Y21" s="21">
        <v>0</v>
      </c>
      <c r="Z21" s="22">
        <v>0</v>
      </c>
      <c r="AA21" s="244"/>
      <c r="AB21" s="21">
        <v>525.10349099999996</v>
      </c>
      <c r="AC21" s="22">
        <v>30.358187999999998</v>
      </c>
      <c r="AD21" s="21">
        <v>81.993155999999999</v>
      </c>
      <c r="AE21" s="22">
        <v>72.084494000000007</v>
      </c>
      <c r="AF21" s="21">
        <v>27.331052</v>
      </c>
      <c r="AG21" s="22">
        <v>97.112791999999999</v>
      </c>
      <c r="AH21" s="21">
        <v>172.732248</v>
      </c>
      <c r="AI21" s="22">
        <v>42.843594000000003</v>
      </c>
      <c r="AJ21" s="21">
        <v>0</v>
      </c>
      <c r="AK21" s="22">
        <v>0</v>
      </c>
      <c r="AL21" s="21">
        <v>27.331052</v>
      </c>
      <c r="AM21" s="22">
        <v>97.112791999999999</v>
      </c>
      <c r="AN21" s="21">
        <v>196.176039</v>
      </c>
      <c r="AO21" s="22">
        <v>35.368715999999999</v>
      </c>
      <c r="AP21" s="21">
        <v>7.1309399999999998</v>
      </c>
      <c r="AQ21" s="22">
        <v>54.260987</v>
      </c>
      <c r="AR21" s="21">
        <v>11.409005000000001</v>
      </c>
      <c r="AS21" s="22">
        <v>41.932043</v>
      </c>
      <c r="AT21" s="21">
        <v>1</v>
      </c>
      <c r="AU21" s="22">
        <v>0</v>
      </c>
      <c r="AV21" s="21">
        <v>0</v>
      </c>
      <c r="AW21" s="22">
        <v>0</v>
      </c>
      <c r="AX21" s="244"/>
      <c r="AY21" s="21">
        <v>5950.5268669999996</v>
      </c>
      <c r="AZ21" s="22">
        <v>16.414033</v>
      </c>
      <c r="BA21" s="21">
        <v>758.488022</v>
      </c>
      <c r="BB21" s="22">
        <v>36.874594000000002</v>
      </c>
      <c r="BC21" s="21">
        <v>597.10578899999996</v>
      </c>
      <c r="BD21" s="22">
        <v>27.694849000000001</v>
      </c>
      <c r="BE21" s="21">
        <v>2096.515472</v>
      </c>
      <c r="BF21" s="22">
        <v>25.666038</v>
      </c>
      <c r="BG21" s="21">
        <v>910.17647299999999</v>
      </c>
      <c r="BH21" s="22">
        <v>30.384340999999999</v>
      </c>
      <c r="BI21" s="21">
        <v>928.39495699999998</v>
      </c>
      <c r="BJ21" s="22">
        <v>20.693646000000001</v>
      </c>
      <c r="BK21" s="21">
        <v>479.36650300000002</v>
      </c>
      <c r="BL21" s="22">
        <v>26.156343</v>
      </c>
      <c r="BM21" s="21">
        <v>109.313383</v>
      </c>
      <c r="BN21" s="22">
        <v>43.674135</v>
      </c>
      <c r="BO21" s="21">
        <v>64.068578000000002</v>
      </c>
      <c r="BP21" s="22">
        <v>52.854689999999998</v>
      </c>
      <c r="BQ21" s="21">
        <v>0</v>
      </c>
      <c r="BR21" s="22">
        <v>0</v>
      </c>
      <c r="BS21" s="21">
        <v>7.0976889999999999</v>
      </c>
      <c r="BT21" s="262">
        <v>97.296796999999998</v>
      </c>
    </row>
    <row r="22" spans="1:72" x14ac:dyDescent="0.2">
      <c r="A22" s="149">
        <v>68</v>
      </c>
      <c r="B22" s="146" t="s">
        <v>11</v>
      </c>
      <c r="C22" s="64">
        <v>105427.702743</v>
      </c>
      <c r="D22" s="20">
        <v>2.7915000000000001</v>
      </c>
      <c r="E22" s="64">
        <v>101357.071384</v>
      </c>
      <c r="F22" s="20">
        <v>2.9245990000000002</v>
      </c>
      <c r="G22" s="64">
        <v>677.18227999999999</v>
      </c>
      <c r="H22" s="20">
        <v>30.004263999999999</v>
      </c>
      <c r="I22" s="64">
        <v>2869.228474</v>
      </c>
      <c r="J22" s="20">
        <v>18.231617</v>
      </c>
      <c r="K22" s="64">
        <v>17168.554989</v>
      </c>
      <c r="L22" s="20">
        <v>8.9687809999999999</v>
      </c>
      <c r="M22" s="64">
        <v>14714.174048000001</v>
      </c>
      <c r="N22" s="20">
        <v>8.2306860000000004</v>
      </c>
      <c r="O22" s="64">
        <v>22246.573152000001</v>
      </c>
      <c r="P22" s="20">
        <v>6.2177540000000002</v>
      </c>
      <c r="Q22" s="64">
        <v>33548.849870999999</v>
      </c>
      <c r="R22" s="20">
        <v>4.3655039999999996</v>
      </c>
      <c r="S22" s="64">
        <v>6064.8886750000001</v>
      </c>
      <c r="T22" s="20">
        <v>9.129213</v>
      </c>
      <c r="U22" s="64">
        <v>3656.1889350000001</v>
      </c>
      <c r="V22" s="20">
        <v>10.186984000000001</v>
      </c>
      <c r="W22" s="64">
        <v>344.66730699999999</v>
      </c>
      <c r="X22" s="20">
        <v>23.420027000000001</v>
      </c>
      <c r="Y22" s="64">
        <v>66.763653000000005</v>
      </c>
      <c r="Z22" s="20">
        <v>38.798650000000002</v>
      </c>
      <c r="AA22" s="244"/>
      <c r="AB22" s="64">
        <v>464.99961400000001</v>
      </c>
      <c r="AC22" s="20">
        <v>24.304373999999999</v>
      </c>
      <c r="AD22" s="64">
        <v>0</v>
      </c>
      <c r="AE22" s="20">
        <v>0</v>
      </c>
      <c r="AF22" s="64">
        <v>0</v>
      </c>
      <c r="AG22" s="20">
        <v>0</v>
      </c>
      <c r="AH22" s="64">
        <v>44.321160999999996</v>
      </c>
      <c r="AI22" s="20">
        <v>98.805396000000002</v>
      </c>
      <c r="AJ22" s="64">
        <v>0</v>
      </c>
      <c r="AK22" s="20">
        <v>0</v>
      </c>
      <c r="AL22" s="64">
        <v>56.682594000000002</v>
      </c>
      <c r="AM22" s="20">
        <v>69.726423999999994</v>
      </c>
      <c r="AN22" s="64">
        <v>102.838365</v>
      </c>
      <c r="AO22" s="20">
        <v>53.49315</v>
      </c>
      <c r="AP22" s="64">
        <v>61.716428999999998</v>
      </c>
      <c r="AQ22" s="20">
        <v>59.327080000000002</v>
      </c>
      <c r="AR22" s="64">
        <v>100.77397999999999</v>
      </c>
      <c r="AS22" s="20">
        <v>41.61253</v>
      </c>
      <c r="AT22" s="64">
        <v>67.188451999999998</v>
      </c>
      <c r="AU22" s="20">
        <v>36.843544000000001</v>
      </c>
      <c r="AV22" s="64">
        <v>31.478632999999999</v>
      </c>
      <c r="AW22" s="20">
        <v>27.208873000000001</v>
      </c>
      <c r="AX22" s="244"/>
      <c r="AY22" s="64">
        <v>3605.6317450000001</v>
      </c>
      <c r="AZ22" s="20">
        <v>17.089715999999999</v>
      </c>
      <c r="BA22" s="64">
        <v>30.643912</v>
      </c>
      <c r="BB22" s="20">
        <v>97.906171999999998</v>
      </c>
      <c r="BC22" s="64">
        <v>42.469450000000002</v>
      </c>
      <c r="BD22" s="20">
        <v>97.951406000000006</v>
      </c>
      <c r="BE22" s="64">
        <v>434.22135800000001</v>
      </c>
      <c r="BF22" s="20">
        <v>43.166400000000003</v>
      </c>
      <c r="BG22" s="64">
        <v>635.91252999999995</v>
      </c>
      <c r="BH22" s="20">
        <v>33.237220999999998</v>
      </c>
      <c r="BI22" s="64">
        <v>635.53257599999995</v>
      </c>
      <c r="BJ22" s="20">
        <v>27.477592999999999</v>
      </c>
      <c r="BK22" s="64">
        <v>990.14258600000005</v>
      </c>
      <c r="BL22" s="20">
        <v>25.448055</v>
      </c>
      <c r="BM22" s="64">
        <v>336.18677000000002</v>
      </c>
      <c r="BN22" s="20">
        <v>44.033504000000001</v>
      </c>
      <c r="BO22" s="64">
        <v>397.84259800000001</v>
      </c>
      <c r="BP22" s="20">
        <v>28.370153999999999</v>
      </c>
      <c r="BQ22" s="64">
        <v>53.281644999999997</v>
      </c>
      <c r="BR22" s="20">
        <v>48.086376999999999</v>
      </c>
      <c r="BS22" s="64">
        <v>49.398319999999998</v>
      </c>
      <c r="BT22" s="261">
        <v>70.908912000000001</v>
      </c>
    </row>
    <row r="23" spans="1:72" x14ac:dyDescent="0.2">
      <c r="A23" s="151">
        <v>73</v>
      </c>
      <c r="B23" s="148" t="s">
        <v>12</v>
      </c>
      <c r="C23" s="176">
        <v>111697.09456</v>
      </c>
      <c r="D23" s="24">
        <v>4.2204370000000004</v>
      </c>
      <c r="E23" s="176">
        <v>106310.049789</v>
      </c>
      <c r="F23" s="24">
        <v>4.2071800000000001</v>
      </c>
      <c r="G23" s="176">
        <v>3039.633851</v>
      </c>
      <c r="H23" s="24">
        <v>31.881211</v>
      </c>
      <c r="I23" s="176">
        <v>7181.3291040000004</v>
      </c>
      <c r="J23" s="24">
        <v>21.113287</v>
      </c>
      <c r="K23" s="176">
        <v>25319.578989000001</v>
      </c>
      <c r="L23" s="24">
        <v>8.5578710000000004</v>
      </c>
      <c r="M23" s="176">
        <v>15954.927202000001</v>
      </c>
      <c r="N23" s="24">
        <v>7.8573539999999999</v>
      </c>
      <c r="O23" s="176">
        <v>22873.882125</v>
      </c>
      <c r="P23" s="24">
        <v>9.4879580000000008</v>
      </c>
      <c r="Q23" s="176">
        <v>24690.549470000002</v>
      </c>
      <c r="R23" s="24">
        <v>9.3542900000000007</v>
      </c>
      <c r="S23" s="176">
        <v>4117.06214</v>
      </c>
      <c r="T23" s="24">
        <v>20.076156000000001</v>
      </c>
      <c r="U23" s="176">
        <v>3076.010331</v>
      </c>
      <c r="V23" s="24">
        <v>18.780752</v>
      </c>
      <c r="W23" s="176">
        <v>7.6600200000000003</v>
      </c>
      <c r="X23" s="24">
        <v>59.902276000000001</v>
      </c>
      <c r="Y23" s="176">
        <v>49.416556999999997</v>
      </c>
      <c r="Z23" s="24">
        <v>80.115429000000006</v>
      </c>
      <c r="AA23" s="244"/>
      <c r="AB23" s="176">
        <v>873.951235</v>
      </c>
      <c r="AC23" s="24">
        <v>30.066274</v>
      </c>
      <c r="AD23" s="176">
        <v>31.465215000000001</v>
      </c>
      <c r="AE23" s="24">
        <v>98.013259000000005</v>
      </c>
      <c r="AF23" s="176">
        <v>19.704322000000001</v>
      </c>
      <c r="AG23" s="24">
        <v>97.104330000000004</v>
      </c>
      <c r="AH23" s="176">
        <v>19.704322000000001</v>
      </c>
      <c r="AI23" s="24">
        <v>97.104330000000004</v>
      </c>
      <c r="AJ23" s="176">
        <v>65.246097000000006</v>
      </c>
      <c r="AK23" s="24">
        <v>48.731014000000002</v>
      </c>
      <c r="AL23" s="176">
        <v>89.819714000000005</v>
      </c>
      <c r="AM23" s="24">
        <v>46.541274000000001</v>
      </c>
      <c r="AN23" s="176">
        <v>240.220845</v>
      </c>
      <c r="AO23" s="24">
        <v>56.103459000000001</v>
      </c>
      <c r="AP23" s="176">
        <v>249.90990400000001</v>
      </c>
      <c r="AQ23" s="24">
        <v>54.694083999999997</v>
      </c>
      <c r="AR23" s="176">
        <v>126.365082</v>
      </c>
      <c r="AS23" s="24">
        <v>52.212291</v>
      </c>
      <c r="AT23" s="176">
        <v>24.716460000000001</v>
      </c>
      <c r="AU23" s="24">
        <v>78.335744000000005</v>
      </c>
      <c r="AV23" s="176">
        <v>6.7992730000000003</v>
      </c>
      <c r="AW23" s="24">
        <v>11.196253</v>
      </c>
      <c r="AX23" s="244"/>
      <c r="AY23" s="176">
        <v>4513.0935369999997</v>
      </c>
      <c r="AZ23" s="24">
        <v>41.208379000000001</v>
      </c>
      <c r="BA23" s="176">
        <v>816.71275700000001</v>
      </c>
      <c r="BB23" s="24">
        <v>74.056297000000001</v>
      </c>
      <c r="BC23" s="176">
        <v>1144.4035249999999</v>
      </c>
      <c r="BD23" s="24">
        <v>79.142436000000004</v>
      </c>
      <c r="BE23" s="176">
        <v>749.30946600000004</v>
      </c>
      <c r="BF23" s="24">
        <v>45.812089999999998</v>
      </c>
      <c r="BG23" s="176">
        <v>426.79303199999998</v>
      </c>
      <c r="BH23" s="24">
        <v>39.757255999999998</v>
      </c>
      <c r="BI23" s="176">
        <v>488.06841100000003</v>
      </c>
      <c r="BJ23" s="24">
        <v>38.009030000000003</v>
      </c>
      <c r="BK23" s="176">
        <v>638.14259100000004</v>
      </c>
      <c r="BL23" s="24">
        <v>24.937301999999999</v>
      </c>
      <c r="BM23" s="176">
        <v>236.98373799999999</v>
      </c>
      <c r="BN23" s="24">
        <v>49.404583000000002</v>
      </c>
      <c r="BO23" s="176">
        <v>4.7553850000000004</v>
      </c>
      <c r="BP23" s="24">
        <v>92.295821000000004</v>
      </c>
      <c r="BQ23" s="176">
        <v>6.9246319999999999</v>
      </c>
      <c r="BR23" s="24">
        <v>91.745660000000001</v>
      </c>
      <c r="BS23" s="176">
        <v>1</v>
      </c>
      <c r="BT23" s="263">
        <v>0</v>
      </c>
    </row>
    <row r="24" spans="1:72" s="13" customFormat="1" x14ac:dyDescent="0.2">
      <c r="A24" s="163"/>
      <c r="B24" s="157" t="s">
        <v>13</v>
      </c>
      <c r="C24" s="7">
        <v>186609.58785099999</v>
      </c>
      <c r="D24" s="17">
        <v>3.7359610000000001</v>
      </c>
      <c r="E24" s="7">
        <v>175304.56683299999</v>
      </c>
      <c r="F24" s="17">
        <v>3.8951349999999998</v>
      </c>
      <c r="G24" s="7">
        <v>1393.376246</v>
      </c>
      <c r="H24" s="17">
        <v>43.417876</v>
      </c>
      <c r="I24" s="7">
        <v>5340.4670470000001</v>
      </c>
      <c r="J24" s="17">
        <v>18.642368000000001</v>
      </c>
      <c r="K24" s="7">
        <v>23896.153907</v>
      </c>
      <c r="L24" s="17">
        <v>9.0616210000000006</v>
      </c>
      <c r="M24" s="7">
        <v>17593.595978000001</v>
      </c>
      <c r="N24" s="17">
        <v>9.2376249999999995</v>
      </c>
      <c r="O24" s="7">
        <v>32338.598956999998</v>
      </c>
      <c r="P24" s="17">
        <v>11.460005000000001</v>
      </c>
      <c r="Q24" s="7">
        <v>60143.046805999998</v>
      </c>
      <c r="R24" s="17">
        <v>5.3229889999999997</v>
      </c>
      <c r="S24" s="7">
        <v>18115.588465000001</v>
      </c>
      <c r="T24" s="17">
        <v>10.271993999999999</v>
      </c>
      <c r="U24" s="7">
        <v>14741.000757</v>
      </c>
      <c r="V24" s="17">
        <v>7.0127350000000002</v>
      </c>
      <c r="W24" s="7">
        <v>1212.1539290000001</v>
      </c>
      <c r="X24" s="17">
        <v>17.824352999999999</v>
      </c>
      <c r="Y24" s="7">
        <v>530.58473900000001</v>
      </c>
      <c r="Z24" s="17">
        <v>28.455212</v>
      </c>
      <c r="AA24" s="243"/>
      <c r="AB24" s="7">
        <v>1722.056137</v>
      </c>
      <c r="AC24" s="17">
        <v>17.805969000000001</v>
      </c>
      <c r="AD24" s="7">
        <v>0</v>
      </c>
      <c r="AE24" s="17">
        <v>0</v>
      </c>
      <c r="AF24" s="7">
        <v>0</v>
      </c>
      <c r="AG24" s="17">
        <v>0</v>
      </c>
      <c r="AH24" s="7">
        <v>101.623397</v>
      </c>
      <c r="AI24" s="17">
        <v>71.014903000000004</v>
      </c>
      <c r="AJ24" s="7">
        <v>187.13999200000001</v>
      </c>
      <c r="AK24" s="17">
        <v>62.360799</v>
      </c>
      <c r="AL24" s="7">
        <v>249.90645000000001</v>
      </c>
      <c r="AM24" s="17">
        <v>45.788916999999998</v>
      </c>
      <c r="AN24" s="7">
        <v>185.38579300000001</v>
      </c>
      <c r="AO24" s="17">
        <v>42.082135000000001</v>
      </c>
      <c r="AP24" s="7">
        <v>201.44246100000001</v>
      </c>
      <c r="AQ24" s="17">
        <v>46.195979999999999</v>
      </c>
      <c r="AR24" s="7">
        <v>325.17855600000001</v>
      </c>
      <c r="AS24" s="17">
        <v>22.683168999999999</v>
      </c>
      <c r="AT24" s="7">
        <v>346.19441</v>
      </c>
      <c r="AU24" s="17">
        <v>54.155776000000003</v>
      </c>
      <c r="AV24" s="7">
        <v>125.185078</v>
      </c>
      <c r="AW24" s="17">
        <v>30.854147999999999</v>
      </c>
      <c r="AX24" s="243"/>
      <c r="AY24" s="7">
        <v>9582.9648809999999</v>
      </c>
      <c r="AZ24" s="17">
        <v>12.705641</v>
      </c>
      <c r="BA24" s="7">
        <v>117.64352599999999</v>
      </c>
      <c r="BB24" s="17">
        <v>31.996639999999999</v>
      </c>
      <c r="BC24" s="7">
        <v>171.477125</v>
      </c>
      <c r="BD24" s="17">
        <v>42.110083000000003</v>
      </c>
      <c r="BE24" s="7">
        <v>1607.5609790000001</v>
      </c>
      <c r="BF24" s="17">
        <v>36.363543</v>
      </c>
      <c r="BG24" s="7">
        <v>678.78058399999998</v>
      </c>
      <c r="BH24" s="17">
        <v>21.89</v>
      </c>
      <c r="BI24" s="7">
        <v>1057.0495599999999</v>
      </c>
      <c r="BJ24" s="17">
        <v>26.138466999999999</v>
      </c>
      <c r="BK24" s="7">
        <v>3564.5945860000002</v>
      </c>
      <c r="BL24" s="17">
        <v>19.285487</v>
      </c>
      <c r="BM24" s="7">
        <v>677.97526500000004</v>
      </c>
      <c r="BN24" s="17">
        <v>24.361705000000001</v>
      </c>
      <c r="BO24" s="7">
        <v>1544.315916</v>
      </c>
      <c r="BP24" s="17">
        <v>23.397849999999998</v>
      </c>
      <c r="BQ24" s="7">
        <v>127.069124</v>
      </c>
      <c r="BR24" s="17">
        <v>33.124313000000001</v>
      </c>
      <c r="BS24" s="7">
        <v>36.498215999999999</v>
      </c>
      <c r="BT24" s="260">
        <v>49.131982999999998</v>
      </c>
    </row>
    <row r="25" spans="1:72" x14ac:dyDescent="0.2">
      <c r="A25" s="162" t="s">
        <v>128</v>
      </c>
      <c r="B25" s="152" t="s">
        <v>14</v>
      </c>
      <c r="C25" s="11">
        <v>9424.1608959999994</v>
      </c>
      <c r="D25" s="20">
        <v>8.8103359999999995</v>
      </c>
      <c r="E25" s="11">
        <v>8480.7967640000006</v>
      </c>
      <c r="F25" s="20">
        <v>11.642130999999999</v>
      </c>
      <c r="G25" s="11">
        <v>559.74097500000005</v>
      </c>
      <c r="H25" s="20">
        <v>98.130675999999994</v>
      </c>
      <c r="I25" s="11">
        <v>867.18668600000001</v>
      </c>
      <c r="J25" s="20">
        <v>81.60284</v>
      </c>
      <c r="K25" s="11">
        <v>1355.7203079999999</v>
      </c>
      <c r="L25" s="20">
        <v>29.174631000000002</v>
      </c>
      <c r="M25" s="11">
        <v>1263.3085980000001</v>
      </c>
      <c r="N25" s="20">
        <v>20.961722000000002</v>
      </c>
      <c r="O25" s="11">
        <v>1975.4947729999999</v>
      </c>
      <c r="P25" s="20">
        <v>20.891392</v>
      </c>
      <c r="Q25" s="11">
        <v>1860.4915800000001</v>
      </c>
      <c r="R25" s="20">
        <v>14.077182000000001</v>
      </c>
      <c r="S25" s="11">
        <v>386.29681799999997</v>
      </c>
      <c r="T25" s="20">
        <v>20.818829000000001</v>
      </c>
      <c r="U25" s="11">
        <v>182.03476699999999</v>
      </c>
      <c r="V25" s="20">
        <v>30.014662999999999</v>
      </c>
      <c r="W25" s="11">
        <v>11.380591000000001</v>
      </c>
      <c r="X25" s="20">
        <v>93.138193000000001</v>
      </c>
      <c r="Y25" s="11">
        <v>19.141667000000002</v>
      </c>
      <c r="Z25" s="20">
        <v>97.894501000000005</v>
      </c>
      <c r="AA25" s="244"/>
      <c r="AB25" s="11">
        <v>164.04661400000001</v>
      </c>
      <c r="AC25" s="20">
        <v>57.805636999999997</v>
      </c>
      <c r="AD25" s="11">
        <v>0</v>
      </c>
      <c r="AE25" s="20">
        <v>0</v>
      </c>
      <c r="AF25" s="11">
        <v>0</v>
      </c>
      <c r="AG25" s="20">
        <v>0</v>
      </c>
      <c r="AH25" s="11">
        <v>13.377174</v>
      </c>
      <c r="AI25" s="20">
        <v>94.733092999999997</v>
      </c>
      <c r="AJ25" s="11">
        <v>93.290161999999995</v>
      </c>
      <c r="AK25" s="20">
        <v>98.130675999999994</v>
      </c>
      <c r="AL25" s="11">
        <v>0</v>
      </c>
      <c r="AM25" s="20">
        <v>0</v>
      </c>
      <c r="AN25" s="11">
        <v>45.633049999999997</v>
      </c>
      <c r="AO25" s="20">
        <v>43.787050000000001</v>
      </c>
      <c r="AP25" s="11">
        <v>9.7462269999999993</v>
      </c>
      <c r="AQ25" s="20">
        <v>94.733092999999997</v>
      </c>
      <c r="AR25" s="11">
        <v>1</v>
      </c>
      <c r="AS25" s="20">
        <v>0</v>
      </c>
      <c r="AT25" s="11">
        <v>1</v>
      </c>
      <c r="AU25" s="20">
        <v>0</v>
      </c>
      <c r="AV25" s="11">
        <v>0</v>
      </c>
      <c r="AW25" s="20">
        <v>0</v>
      </c>
      <c r="AX25" s="244"/>
      <c r="AY25" s="11">
        <v>779.31751799999995</v>
      </c>
      <c r="AZ25" s="20">
        <v>32.067515999999998</v>
      </c>
      <c r="BA25" s="11">
        <v>0</v>
      </c>
      <c r="BB25" s="20">
        <v>0</v>
      </c>
      <c r="BC25" s="11">
        <v>0</v>
      </c>
      <c r="BD25" s="20">
        <v>0</v>
      </c>
      <c r="BE25" s="11">
        <v>287.92767500000002</v>
      </c>
      <c r="BF25" s="20">
        <v>66.617525999999998</v>
      </c>
      <c r="BG25" s="11">
        <v>34.669431000000003</v>
      </c>
      <c r="BH25" s="20">
        <v>56.169887000000003</v>
      </c>
      <c r="BI25" s="11">
        <v>34.669431000000003</v>
      </c>
      <c r="BJ25" s="20">
        <v>56.169887000000003</v>
      </c>
      <c r="BK25" s="11">
        <v>254.843264</v>
      </c>
      <c r="BL25" s="20">
        <v>36.226509</v>
      </c>
      <c r="BM25" s="11">
        <v>92.746508000000006</v>
      </c>
      <c r="BN25" s="20">
        <v>63.178849999999997</v>
      </c>
      <c r="BO25" s="11">
        <v>74.461208999999997</v>
      </c>
      <c r="BP25" s="20">
        <v>57.795222000000003</v>
      </c>
      <c r="BQ25" s="11">
        <v>0</v>
      </c>
      <c r="BR25" s="20">
        <v>0</v>
      </c>
      <c r="BS25" s="11">
        <v>0</v>
      </c>
      <c r="BT25" s="261">
        <v>0</v>
      </c>
    </row>
    <row r="26" spans="1:72" x14ac:dyDescent="0.2">
      <c r="A26" s="153">
        <v>88</v>
      </c>
      <c r="B26" s="154" t="s">
        <v>181</v>
      </c>
      <c r="C26" s="65">
        <v>291.87188300000003</v>
      </c>
      <c r="D26" s="22">
        <v>15.991777000000001</v>
      </c>
      <c r="E26" s="65">
        <v>45.498005999999997</v>
      </c>
      <c r="F26" s="22">
        <v>46.666043999999999</v>
      </c>
      <c r="G26" s="65">
        <v>13.790205</v>
      </c>
      <c r="H26" s="22">
        <v>68.709395000000001</v>
      </c>
      <c r="I26" s="65">
        <v>8.9943139999999993</v>
      </c>
      <c r="J26" s="22">
        <v>89.973540999999997</v>
      </c>
      <c r="K26" s="65">
        <v>21.993942000000001</v>
      </c>
      <c r="L26" s="22">
        <v>75.616119999999995</v>
      </c>
      <c r="M26" s="65">
        <v>0</v>
      </c>
      <c r="N26" s="22">
        <v>0</v>
      </c>
      <c r="O26" s="65">
        <v>0.71954499999999999</v>
      </c>
      <c r="P26" s="22">
        <v>89.973540999999997</v>
      </c>
      <c r="Q26" s="65">
        <v>0</v>
      </c>
      <c r="R26" s="22">
        <v>0</v>
      </c>
      <c r="S26" s="65">
        <v>0</v>
      </c>
      <c r="T26" s="22">
        <v>0</v>
      </c>
      <c r="U26" s="65">
        <v>0</v>
      </c>
      <c r="V26" s="22">
        <v>0</v>
      </c>
      <c r="W26" s="65">
        <v>0</v>
      </c>
      <c r="X26" s="22">
        <v>0</v>
      </c>
      <c r="Y26" s="65">
        <v>0</v>
      </c>
      <c r="Z26" s="22">
        <v>0</v>
      </c>
      <c r="AA26" s="244"/>
      <c r="AB26" s="65">
        <v>0</v>
      </c>
      <c r="AC26" s="22">
        <v>0</v>
      </c>
      <c r="AD26" s="65">
        <v>0</v>
      </c>
      <c r="AE26" s="22">
        <v>0</v>
      </c>
      <c r="AF26" s="65">
        <v>0</v>
      </c>
      <c r="AG26" s="22">
        <v>0</v>
      </c>
      <c r="AH26" s="65">
        <v>0</v>
      </c>
      <c r="AI26" s="22">
        <v>0</v>
      </c>
      <c r="AJ26" s="65">
        <v>0</v>
      </c>
      <c r="AK26" s="22">
        <v>0</v>
      </c>
      <c r="AL26" s="65">
        <v>0</v>
      </c>
      <c r="AM26" s="22">
        <v>0</v>
      </c>
      <c r="AN26" s="65">
        <v>0</v>
      </c>
      <c r="AO26" s="22">
        <v>0</v>
      </c>
      <c r="AP26" s="65">
        <v>0</v>
      </c>
      <c r="AQ26" s="22">
        <v>0</v>
      </c>
      <c r="AR26" s="65">
        <v>0</v>
      </c>
      <c r="AS26" s="22">
        <v>0</v>
      </c>
      <c r="AT26" s="65">
        <v>0</v>
      </c>
      <c r="AU26" s="22">
        <v>0</v>
      </c>
      <c r="AV26" s="65">
        <v>0</v>
      </c>
      <c r="AW26" s="22">
        <v>0</v>
      </c>
      <c r="AX26" s="244"/>
      <c r="AY26" s="65">
        <v>246.37387699999999</v>
      </c>
      <c r="AZ26" s="22">
        <v>14.840645</v>
      </c>
      <c r="BA26" s="65">
        <v>81.478801000000004</v>
      </c>
      <c r="BB26" s="22">
        <v>16.460018999999999</v>
      </c>
      <c r="BC26" s="65">
        <v>36.803728</v>
      </c>
      <c r="BD26" s="22">
        <v>39.997988999999997</v>
      </c>
      <c r="BE26" s="65">
        <v>46.220444999999998</v>
      </c>
      <c r="BF26" s="22">
        <v>26.464179999999999</v>
      </c>
      <c r="BG26" s="65">
        <v>26.565099</v>
      </c>
      <c r="BH26" s="22">
        <v>63.941603000000001</v>
      </c>
      <c r="BI26" s="65">
        <v>32.986656000000004</v>
      </c>
      <c r="BJ26" s="22">
        <v>34.170572</v>
      </c>
      <c r="BK26" s="65">
        <v>22.319147000000001</v>
      </c>
      <c r="BL26" s="22">
        <v>35.519128000000002</v>
      </c>
      <c r="BM26" s="65">
        <v>0</v>
      </c>
      <c r="BN26" s="22">
        <v>0</v>
      </c>
      <c r="BO26" s="65">
        <v>0</v>
      </c>
      <c r="BP26" s="22">
        <v>0</v>
      </c>
      <c r="BQ26" s="65">
        <v>0</v>
      </c>
      <c r="BR26" s="22">
        <v>0</v>
      </c>
      <c r="BS26" s="65">
        <v>0</v>
      </c>
      <c r="BT26" s="262">
        <v>0</v>
      </c>
    </row>
    <row r="27" spans="1:72" x14ac:dyDescent="0.2">
      <c r="A27" s="149">
        <v>13</v>
      </c>
      <c r="B27" s="152" t="s">
        <v>15</v>
      </c>
      <c r="C27" s="11">
        <v>22395.385256000001</v>
      </c>
      <c r="D27" s="20">
        <v>6.3311770000000003</v>
      </c>
      <c r="E27" s="11">
        <v>19773.448234</v>
      </c>
      <c r="F27" s="20">
        <v>7.653975</v>
      </c>
      <c r="G27" s="11">
        <v>13.675773</v>
      </c>
      <c r="H27" s="20">
        <v>96.774321999999998</v>
      </c>
      <c r="I27" s="11">
        <v>54.703093000000003</v>
      </c>
      <c r="J27" s="20">
        <v>46.970644</v>
      </c>
      <c r="K27" s="11">
        <v>961.63420399999995</v>
      </c>
      <c r="L27" s="20">
        <v>36.452942</v>
      </c>
      <c r="M27" s="11">
        <v>981.13754600000004</v>
      </c>
      <c r="N27" s="20">
        <v>27.092876</v>
      </c>
      <c r="O27" s="11">
        <v>3414.215025</v>
      </c>
      <c r="P27" s="20">
        <v>17.635155000000001</v>
      </c>
      <c r="Q27" s="11">
        <v>9639.5027090000003</v>
      </c>
      <c r="R27" s="20">
        <v>12.749502</v>
      </c>
      <c r="S27" s="11">
        <v>2111.572588</v>
      </c>
      <c r="T27" s="20">
        <v>17.307912999999999</v>
      </c>
      <c r="U27" s="11">
        <v>2307.7651300000002</v>
      </c>
      <c r="V27" s="20">
        <v>18.350698999999999</v>
      </c>
      <c r="W27" s="11">
        <v>152.86350200000001</v>
      </c>
      <c r="X27" s="20">
        <v>46.526345999999997</v>
      </c>
      <c r="Y27" s="11">
        <v>136.37866399999999</v>
      </c>
      <c r="Z27" s="20">
        <v>51.695825999999997</v>
      </c>
      <c r="AA27" s="244"/>
      <c r="AB27" s="11">
        <v>97.466251999999997</v>
      </c>
      <c r="AC27" s="20">
        <v>60.275230999999998</v>
      </c>
      <c r="AD27" s="11">
        <v>0</v>
      </c>
      <c r="AE27" s="20">
        <v>0</v>
      </c>
      <c r="AF27" s="11">
        <v>0</v>
      </c>
      <c r="AG27" s="20">
        <v>0</v>
      </c>
      <c r="AH27" s="11">
        <v>0</v>
      </c>
      <c r="AI27" s="20">
        <v>0</v>
      </c>
      <c r="AJ27" s="11">
        <v>0</v>
      </c>
      <c r="AK27" s="20">
        <v>0</v>
      </c>
      <c r="AL27" s="11">
        <v>53.869664</v>
      </c>
      <c r="AM27" s="20">
        <v>97.355181000000002</v>
      </c>
      <c r="AN27" s="11">
        <v>0</v>
      </c>
      <c r="AO27" s="20">
        <v>0</v>
      </c>
      <c r="AP27" s="11">
        <v>1</v>
      </c>
      <c r="AQ27" s="20">
        <v>0</v>
      </c>
      <c r="AR27" s="11">
        <v>2</v>
      </c>
      <c r="AS27" s="20">
        <v>0</v>
      </c>
      <c r="AT27" s="11">
        <v>2</v>
      </c>
      <c r="AU27" s="20">
        <v>0</v>
      </c>
      <c r="AV27" s="11">
        <v>38.596589000000002</v>
      </c>
      <c r="AW27" s="20">
        <v>72.469144999999997</v>
      </c>
      <c r="AX27" s="244"/>
      <c r="AY27" s="11">
        <v>2524.470769</v>
      </c>
      <c r="AZ27" s="20">
        <v>31.605369</v>
      </c>
      <c r="BA27" s="11">
        <v>0</v>
      </c>
      <c r="BB27" s="20">
        <v>0</v>
      </c>
      <c r="BC27" s="11">
        <v>0</v>
      </c>
      <c r="BD27" s="20">
        <v>0</v>
      </c>
      <c r="BE27" s="11">
        <v>105.739327</v>
      </c>
      <c r="BF27" s="20">
        <v>99.196600000000004</v>
      </c>
      <c r="BG27" s="11">
        <v>201.46974</v>
      </c>
      <c r="BH27" s="20">
        <v>53.891330000000004</v>
      </c>
      <c r="BI27" s="11">
        <v>329.41740800000002</v>
      </c>
      <c r="BJ27" s="20">
        <v>68.733429999999998</v>
      </c>
      <c r="BK27" s="11">
        <v>988.78411500000004</v>
      </c>
      <c r="BL27" s="20">
        <v>33.176684999999999</v>
      </c>
      <c r="BM27" s="11">
        <v>268.62476800000002</v>
      </c>
      <c r="BN27" s="20">
        <v>48.703034000000002</v>
      </c>
      <c r="BO27" s="11">
        <v>629.996399</v>
      </c>
      <c r="BP27" s="20">
        <v>50.131959999999999</v>
      </c>
      <c r="BQ27" s="11">
        <v>0</v>
      </c>
      <c r="BR27" s="20">
        <v>0</v>
      </c>
      <c r="BS27" s="11">
        <v>0.43901200000000001</v>
      </c>
      <c r="BT27" s="261">
        <v>0</v>
      </c>
    </row>
    <row r="28" spans="1:72" x14ac:dyDescent="0.2">
      <c r="A28" s="153">
        <v>20</v>
      </c>
      <c r="B28" s="154" t="s">
        <v>16</v>
      </c>
      <c r="C28" s="65">
        <v>16641.213283000001</v>
      </c>
      <c r="D28" s="22">
        <v>4.8721259999999997</v>
      </c>
      <c r="E28" s="65">
        <v>15373.024353000001</v>
      </c>
      <c r="F28" s="22">
        <v>5.5422120000000001</v>
      </c>
      <c r="G28" s="65">
        <v>0</v>
      </c>
      <c r="H28" s="22">
        <v>0</v>
      </c>
      <c r="I28" s="65">
        <v>0</v>
      </c>
      <c r="J28" s="22">
        <v>0</v>
      </c>
      <c r="K28" s="65">
        <v>199.649383</v>
      </c>
      <c r="L28" s="22">
        <v>62.952865000000003</v>
      </c>
      <c r="M28" s="65">
        <v>368.66556600000001</v>
      </c>
      <c r="N28" s="22">
        <v>42.168388</v>
      </c>
      <c r="O28" s="65">
        <v>702.85059000000001</v>
      </c>
      <c r="P28" s="22">
        <v>24.476876000000001</v>
      </c>
      <c r="Q28" s="65">
        <v>6309.9568220000001</v>
      </c>
      <c r="R28" s="22">
        <v>12.279831</v>
      </c>
      <c r="S28" s="65">
        <v>2746.645477</v>
      </c>
      <c r="T28" s="22">
        <v>16.649117</v>
      </c>
      <c r="U28" s="65">
        <v>4576.6602149999999</v>
      </c>
      <c r="V28" s="22">
        <v>9.7091630000000002</v>
      </c>
      <c r="W28" s="65">
        <v>355.11533800000001</v>
      </c>
      <c r="X28" s="22">
        <v>35.247798000000003</v>
      </c>
      <c r="Y28" s="65">
        <v>113.48096200000001</v>
      </c>
      <c r="Z28" s="22">
        <v>35.874423999999998</v>
      </c>
      <c r="AA28" s="244"/>
      <c r="AB28" s="65">
        <v>349.07344399999999</v>
      </c>
      <c r="AC28" s="22">
        <v>24.180847</v>
      </c>
      <c r="AD28" s="65">
        <v>0</v>
      </c>
      <c r="AE28" s="22">
        <v>0</v>
      </c>
      <c r="AF28" s="65">
        <v>0</v>
      </c>
      <c r="AG28" s="22">
        <v>0</v>
      </c>
      <c r="AH28" s="65">
        <v>0</v>
      </c>
      <c r="AI28" s="22">
        <v>0</v>
      </c>
      <c r="AJ28" s="65">
        <v>0</v>
      </c>
      <c r="AK28" s="22">
        <v>0</v>
      </c>
      <c r="AL28" s="65">
        <v>50.065657000000002</v>
      </c>
      <c r="AM28" s="22">
        <v>59.222523000000002</v>
      </c>
      <c r="AN28" s="65">
        <v>1</v>
      </c>
      <c r="AO28" s="22">
        <v>0</v>
      </c>
      <c r="AP28" s="65">
        <v>25.501142000000002</v>
      </c>
      <c r="AQ28" s="22">
        <v>95.127786999999998</v>
      </c>
      <c r="AR28" s="65">
        <v>130.31995900000001</v>
      </c>
      <c r="AS28" s="22">
        <v>40.648758000000001</v>
      </c>
      <c r="AT28" s="65">
        <v>109.81967899999999</v>
      </c>
      <c r="AU28" s="22">
        <v>48.642640999999998</v>
      </c>
      <c r="AV28" s="65">
        <v>32.367006000000003</v>
      </c>
      <c r="AW28" s="22">
        <v>57.103389999999997</v>
      </c>
      <c r="AX28" s="244"/>
      <c r="AY28" s="65">
        <v>919.11548600000003</v>
      </c>
      <c r="AZ28" s="22">
        <v>22.425021000000001</v>
      </c>
      <c r="BA28" s="65">
        <v>0</v>
      </c>
      <c r="BB28" s="22">
        <v>0</v>
      </c>
      <c r="BC28" s="65">
        <v>0</v>
      </c>
      <c r="BD28" s="22">
        <v>0</v>
      </c>
      <c r="BE28" s="65">
        <v>108.017566</v>
      </c>
      <c r="BF28" s="22">
        <v>68.503546</v>
      </c>
      <c r="BG28" s="65">
        <v>0</v>
      </c>
      <c r="BH28" s="22">
        <v>0</v>
      </c>
      <c r="BI28" s="65">
        <v>69.721314000000007</v>
      </c>
      <c r="BJ28" s="22">
        <v>98.458869000000007</v>
      </c>
      <c r="BK28" s="65">
        <v>237.34901099999999</v>
      </c>
      <c r="BL28" s="22">
        <v>49.949432999999999</v>
      </c>
      <c r="BM28" s="65">
        <v>11.769405000000001</v>
      </c>
      <c r="BN28" s="22">
        <v>95.460086000000004</v>
      </c>
      <c r="BO28" s="65">
        <v>459.74198000000001</v>
      </c>
      <c r="BP28" s="22">
        <v>31.699732999999998</v>
      </c>
      <c r="BQ28" s="65">
        <v>28.407526000000001</v>
      </c>
      <c r="BR28" s="22">
        <v>54.702497999999999</v>
      </c>
      <c r="BS28" s="65">
        <v>4.1086850000000004</v>
      </c>
      <c r="BT28" s="262">
        <v>42.806026000000003</v>
      </c>
    </row>
    <row r="29" spans="1:72" x14ac:dyDescent="0.2">
      <c r="A29" s="149">
        <v>23</v>
      </c>
      <c r="B29" s="152" t="s">
        <v>17</v>
      </c>
      <c r="C29" s="11">
        <v>54680.848708999998</v>
      </c>
      <c r="D29" s="20">
        <v>5.9663360000000001</v>
      </c>
      <c r="E29" s="11">
        <v>51236.564467999997</v>
      </c>
      <c r="F29" s="20">
        <v>6.0247000000000002</v>
      </c>
      <c r="G29" s="11">
        <v>578.58499700000004</v>
      </c>
      <c r="H29" s="20">
        <v>30.094035999999999</v>
      </c>
      <c r="I29" s="11">
        <v>2629.0965099999999</v>
      </c>
      <c r="J29" s="20">
        <v>13.251073</v>
      </c>
      <c r="K29" s="11">
        <v>9472.3240700000006</v>
      </c>
      <c r="L29" s="20">
        <v>12.126332</v>
      </c>
      <c r="M29" s="11">
        <v>6445.9131450000004</v>
      </c>
      <c r="N29" s="20">
        <v>12.166531000000001</v>
      </c>
      <c r="O29" s="11">
        <v>9905.3782279999996</v>
      </c>
      <c r="P29" s="20">
        <v>7.9826480000000002</v>
      </c>
      <c r="Q29" s="11">
        <v>16807.931584000002</v>
      </c>
      <c r="R29" s="20">
        <v>9.6182510000000008</v>
      </c>
      <c r="S29" s="11">
        <v>2477.2001049999999</v>
      </c>
      <c r="T29" s="20">
        <v>15.087555999999999</v>
      </c>
      <c r="U29" s="11">
        <v>2378.36555</v>
      </c>
      <c r="V29" s="20">
        <v>13.151059</v>
      </c>
      <c r="W29" s="11">
        <v>434.00799499999999</v>
      </c>
      <c r="X29" s="20">
        <v>32.282733999999998</v>
      </c>
      <c r="Y29" s="11">
        <v>107.76228399999999</v>
      </c>
      <c r="Z29" s="20">
        <v>39.626931999999996</v>
      </c>
      <c r="AA29" s="244"/>
      <c r="AB29" s="11">
        <v>295.80510099999998</v>
      </c>
      <c r="AC29" s="20">
        <v>61.158161999999997</v>
      </c>
      <c r="AD29" s="11">
        <v>0</v>
      </c>
      <c r="AE29" s="20">
        <v>0</v>
      </c>
      <c r="AF29" s="11">
        <v>0</v>
      </c>
      <c r="AG29" s="20">
        <v>0</v>
      </c>
      <c r="AH29" s="11">
        <v>0</v>
      </c>
      <c r="AI29" s="20">
        <v>0</v>
      </c>
      <c r="AJ29" s="11">
        <v>20.864265</v>
      </c>
      <c r="AK29" s="20">
        <v>97.254299000000003</v>
      </c>
      <c r="AL29" s="11">
        <v>0</v>
      </c>
      <c r="AM29" s="20">
        <v>0</v>
      </c>
      <c r="AN29" s="11">
        <v>0</v>
      </c>
      <c r="AO29" s="20">
        <v>0</v>
      </c>
      <c r="AP29" s="11">
        <v>1</v>
      </c>
      <c r="AQ29" s="20">
        <v>0</v>
      </c>
      <c r="AR29" s="11">
        <v>24.832909999999998</v>
      </c>
      <c r="AS29" s="20">
        <v>44.132747000000002</v>
      </c>
      <c r="AT29" s="11">
        <v>208.310832</v>
      </c>
      <c r="AU29" s="20">
        <v>85.894998999999999</v>
      </c>
      <c r="AV29" s="11">
        <v>40.797092999999997</v>
      </c>
      <c r="AW29" s="20">
        <v>46.049419</v>
      </c>
      <c r="AX29" s="244"/>
      <c r="AY29" s="11">
        <v>3148.4791409999998</v>
      </c>
      <c r="AZ29" s="20">
        <v>14.097137999999999</v>
      </c>
      <c r="BA29" s="11">
        <v>36.164724999999997</v>
      </c>
      <c r="BB29" s="20">
        <v>97.254299000000003</v>
      </c>
      <c r="BC29" s="11">
        <v>134.67339699999999</v>
      </c>
      <c r="BD29" s="20">
        <v>52.491979000000001</v>
      </c>
      <c r="BE29" s="11">
        <v>431.74932799999999</v>
      </c>
      <c r="BF29" s="20">
        <v>31.334519</v>
      </c>
      <c r="BG29" s="11">
        <v>338.01533999999998</v>
      </c>
      <c r="BH29" s="20">
        <v>27.760918</v>
      </c>
      <c r="BI29" s="11">
        <v>529.98232399999995</v>
      </c>
      <c r="BJ29" s="20">
        <v>25.992556</v>
      </c>
      <c r="BK29" s="11">
        <v>1210.1445670000001</v>
      </c>
      <c r="BL29" s="20">
        <v>21.647376000000001</v>
      </c>
      <c r="BM29" s="11">
        <v>115.768839</v>
      </c>
      <c r="BN29" s="20">
        <v>40.875911000000002</v>
      </c>
      <c r="BO29" s="11">
        <v>262.65887500000002</v>
      </c>
      <c r="BP29" s="20">
        <v>30.547014000000001</v>
      </c>
      <c r="BQ29" s="11">
        <v>73.459928000000005</v>
      </c>
      <c r="BR29" s="20">
        <v>48.026378000000001</v>
      </c>
      <c r="BS29" s="11">
        <v>15.861815999999999</v>
      </c>
      <c r="BT29" s="261">
        <v>87.747107</v>
      </c>
    </row>
    <row r="30" spans="1:72" x14ac:dyDescent="0.2">
      <c r="A30" s="153">
        <v>44</v>
      </c>
      <c r="B30" s="154" t="s">
        <v>18</v>
      </c>
      <c r="C30" s="65">
        <v>6113.3625039999997</v>
      </c>
      <c r="D30" s="22">
        <v>18.268906000000001</v>
      </c>
      <c r="E30" s="65">
        <v>5898.839344</v>
      </c>
      <c r="F30" s="22">
        <v>18.959755000000001</v>
      </c>
      <c r="G30" s="65">
        <v>4.618849</v>
      </c>
      <c r="H30" s="22">
        <v>95.038193000000007</v>
      </c>
      <c r="I30" s="65">
        <v>4.618849</v>
      </c>
      <c r="J30" s="22">
        <v>95.038193000000007</v>
      </c>
      <c r="K30" s="65">
        <v>255.69871499999999</v>
      </c>
      <c r="L30" s="22">
        <v>50.850743999999999</v>
      </c>
      <c r="M30" s="65">
        <v>220.712726</v>
      </c>
      <c r="N30" s="22">
        <v>38.130401999999997</v>
      </c>
      <c r="O30" s="65">
        <v>606.85947099999998</v>
      </c>
      <c r="P30" s="22">
        <v>24.164787</v>
      </c>
      <c r="Q30" s="65">
        <v>1731.1761489999999</v>
      </c>
      <c r="R30" s="22">
        <v>32.983429999999998</v>
      </c>
      <c r="S30" s="65">
        <v>1278.035194</v>
      </c>
      <c r="T30" s="22">
        <v>32.920017999999999</v>
      </c>
      <c r="U30" s="65">
        <v>1603.006799</v>
      </c>
      <c r="V30" s="22">
        <v>17.902329999999999</v>
      </c>
      <c r="W30" s="65">
        <v>180.139679</v>
      </c>
      <c r="X30" s="22">
        <v>41.451430000000002</v>
      </c>
      <c r="Y30" s="65">
        <v>13.972913</v>
      </c>
      <c r="Z30" s="22">
        <v>99.029915000000003</v>
      </c>
      <c r="AA30" s="244"/>
      <c r="AB30" s="65">
        <v>103.93790300000001</v>
      </c>
      <c r="AC30" s="22">
        <v>58.533543999999999</v>
      </c>
      <c r="AD30" s="65">
        <v>0</v>
      </c>
      <c r="AE30" s="22">
        <v>0</v>
      </c>
      <c r="AF30" s="65">
        <v>0</v>
      </c>
      <c r="AG30" s="22">
        <v>0</v>
      </c>
      <c r="AH30" s="65">
        <v>0</v>
      </c>
      <c r="AI30" s="22">
        <v>0</v>
      </c>
      <c r="AJ30" s="65">
        <v>0</v>
      </c>
      <c r="AK30" s="22">
        <v>0</v>
      </c>
      <c r="AL30" s="65">
        <v>0</v>
      </c>
      <c r="AM30" s="22">
        <v>0</v>
      </c>
      <c r="AN30" s="65">
        <v>65.272638999999998</v>
      </c>
      <c r="AO30" s="22">
        <v>87.243781999999996</v>
      </c>
      <c r="AP30" s="65">
        <v>0</v>
      </c>
      <c r="AQ30" s="22">
        <v>0</v>
      </c>
      <c r="AR30" s="65">
        <v>31.889392999999998</v>
      </c>
      <c r="AS30" s="22">
        <v>64.104688999999993</v>
      </c>
      <c r="AT30" s="65">
        <v>1</v>
      </c>
      <c r="AU30" s="22">
        <v>0</v>
      </c>
      <c r="AV30" s="65">
        <v>5.7758710000000004</v>
      </c>
      <c r="AW30" s="22">
        <v>74.125028999999998</v>
      </c>
      <c r="AX30" s="244"/>
      <c r="AY30" s="65">
        <v>110.585257</v>
      </c>
      <c r="AZ30" s="22">
        <v>55.329205000000002</v>
      </c>
      <c r="BA30" s="65">
        <v>0</v>
      </c>
      <c r="BB30" s="22">
        <v>0</v>
      </c>
      <c r="BC30" s="65">
        <v>0</v>
      </c>
      <c r="BD30" s="22">
        <v>0</v>
      </c>
      <c r="BE30" s="65">
        <v>0</v>
      </c>
      <c r="BF30" s="22">
        <v>0</v>
      </c>
      <c r="BG30" s="65">
        <v>0</v>
      </c>
      <c r="BH30" s="22">
        <v>0</v>
      </c>
      <c r="BI30" s="65">
        <v>2.4558499999999999</v>
      </c>
      <c r="BJ30" s="22">
        <v>77.964295000000007</v>
      </c>
      <c r="BK30" s="65">
        <v>65.272638999999998</v>
      </c>
      <c r="BL30" s="22">
        <v>87.243781999999996</v>
      </c>
      <c r="BM30" s="65">
        <v>20.279302000000001</v>
      </c>
      <c r="BN30" s="22">
        <v>96.730166999999994</v>
      </c>
      <c r="BO30" s="65">
        <v>13.074956999999999</v>
      </c>
      <c r="BP30" s="22">
        <v>56.940475999999997</v>
      </c>
      <c r="BQ30" s="65">
        <v>9.5025099999999991</v>
      </c>
      <c r="BR30" s="22">
        <v>92.755611999999999</v>
      </c>
      <c r="BS30" s="65">
        <v>0</v>
      </c>
      <c r="BT30" s="262">
        <v>0</v>
      </c>
    </row>
    <row r="31" spans="1:72" x14ac:dyDescent="0.2">
      <c r="A31" s="149">
        <v>47</v>
      </c>
      <c r="B31" s="152" t="s">
        <v>19</v>
      </c>
      <c r="C31" s="11">
        <v>43454.852848000002</v>
      </c>
      <c r="D31" s="20">
        <v>9.093852</v>
      </c>
      <c r="E31" s="11">
        <v>41655.077864999999</v>
      </c>
      <c r="F31" s="20">
        <v>8.9942969999999995</v>
      </c>
      <c r="G31" s="11">
        <v>0</v>
      </c>
      <c r="H31" s="20">
        <v>0</v>
      </c>
      <c r="I31" s="11">
        <v>605.19770900000003</v>
      </c>
      <c r="J31" s="20">
        <v>85.811250999999999</v>
      </c>
      <c r="K31" s="11">
        <v>6617.5418659999996</v>
      </c>
      <c r="L31" s="20">
        <v>22.869471999999998</v>
      </c>
      <c r="M31" s="11">
        <v>3885.9237370000001</v>
      </c>
      <c r="N31" s="20">
        <v>24.603467999999999</v>
      </c>
      <c r="O31" s="11">
        <v>6927.534208</v>
      </c>
      <c r="P31" s="20">
        <v>28.267105000000001</v>
      </c>
      <c r="Q31" s="11">
        <v>13780.235925999999</v>
      </c>
      <c r="R31" s="20">
        <v>15.773232999999999</v>
      </c>
      <c r="S31" s="11">
        <v>7425.8189949999996</v>
      </c>
      <c r="T31" s="20">
        <v>22.411629999999999</v>
      </c>
      <c r="U31" s="11">
        <v>2273.9197690000001</v>
      </c>
      <c r="V31" s="20">
        <v>30.384741000000002</v>
      </c>
      <c r="W31" s="11">
        <v>3.0619360000000002</v>
      </c>
      <c r="X31" s="20">
        <v>94.531318999999996</v>
      </c>
      <c r="Y31" s="11">
        <v>135.84371899999999</v>
      </c>
      <c r="Z31" s="20">
        <v>86.478806000000006</v>
      </c>
      <c r="AA31" s="244"/>
      <c r="AB31" s="11">
        <v>667.30277899999999</v>
      </c>
      <c r="AC31" s="20">
        <v>29.067425</v>
      </c>
      <c r="AD31" s="11">
        <v>0</v>
      </c>
      <c r="AE31" s="20">
        <v>0</v>
      </c>
      <c r="AF31" s="11">
        <v>0</v>
      </c>
      <c r="AG31" s="20">
        <v>0</v>
      </c>
      <c r="AH31" s="11">
        <v>88.246223000000001</v>
      </c>
      <c r="AI31" s="20">
        <v>80.509275000000002</v>
      </c>
      <c r="AJ31" s="11">
        <v>72.985563999999997</v>
      </c>
      <c r="AK31" s="20">
        <v>95.191237999999998</v>
      </c>
      <c r="AL31" s="11">
        <v>145.97112899999999</v>
      </c>
      <c r="AM31" s="20">
        <v>66.647198000000003</v>
      </c>
      <c r="AN31" s="11">
        <v>73.480103999999997</v>
      </c>
      <c r="AO31" s="20">
        <v>67.280480999999995</v>
      </c>
      <c r="AP31" s="11">
        <v>164.19509199999999</v>
      </c>
      <c r="AQ31" s="20">
        <v>54.426169000000002</v>
      </c>
      <c r="AR31" s="11">
        <v>116.94897899999999</v>
      </c>
      <c r="AS31" s="20">
        <v>37.993295000000003</v>
      </c>
      <c r="AT31" s="11">
        <v>1.82717</v>
      </c>
      <c r="AU31" s="20">
        <v>43.093594000000003</v>
      </c>
      <c r="AV31" s="11">
        <v>3.6485189999999998</v>
      </c>
      <c r="AW31" s="20">
        <v>0</v>
      </c>
      <c r="AX31" s="244"/>
      <c r="AY31" s="11">
        <v>1132.472203</v>
      </c>
      <c r="AZ31" s="20">
        <v>63.144635999999998</v>
      </c>
      <c r="BA31" s="11">
        <v>0</v>
      </c>
      <c r="BB31" s="20">
        <v>0</v>
      </c>
      <c r="BC31" s="11">
        <v>0</v>
      </c>
      <c r="BD31" s="20">
        <v>0</v>
      </c>
      <c r="BE31" s="11">
        <v>589.937051</v>
      </c>
      <c r="BF31" s="20">
        <v>87.995016000000007</v>
      </c>
      <c r="BG31" s="11">
        <v>3.888172</v>
      </c>
      <c r="BH31" s="20">
        <v>94.531318999999996</v>
      </c>
      <c r="BI31" s="11">
        <v>0</v>
      </c>
      <c r="BJ31" s="20">
        <v>0</v>
      </c>
      <c r="BK31" s="11">
        <v>516.95148600000005</v>
      </c>
      <c r="BL31" s="20">
        <v>99.515148999999994</v>
      </c>
      <c r="BM31" s="11">
        <v>6.2681719999999999</v>
      </c>
      <c r="BN31" s="20">
        <v>95.191237999999998</v>
      </c>
      <c r="BO31" s="11">
        <v>0</v>
      </c>
      <c r="BP31" s="20">
        <v>0</v>
      </c>
      <c r="BQ31" s="11">
        <v>15.427320999999999</v>
      </c>
      <c r="BR31" s="20">
        <v>93.419872999999995</v>
      </c>
      <c r="BS31" s="11">
        <v>0</v>
      </c>
      <c r="BT31" s="261">
        <v>0</v>
      </c>
    </row>
    <row r="32" spans="1:72" x14ac:dyDescent="0.2">
      <c r="A32" s="155">
        <v>70</v>
      </c>
      <c r="B32" s="156" t="s">
        <v>20</v>
      </c>
      <c r="C32" s="176">
        <v>33607.892473</v>
      </c>
      <c r="D32" s="24">
        <v>12.531636000000001</v>
      </c>
      <c r="E32" s="176">
        <v>32841.317798999997</v>
      </c>
      <c r="F32" s="24">
        <v>12.85322</v>
      </c>
      <c r="G32" s="176">
        <v>222.96544800000001</v>
      </c>
      <c r="H32" s="24">
        <v>82.316879</v>
      </c>
      <c r="I32" s="176">
        <v>1170.6698859999999</v>
      </c>
      <c r="J32" s="24">
        <v>26.82471</v>
      </c>
      <c r="K32" s="176">
        <v>5011.5914190000003</v>
      </c>
      <c r="L32" s="24">
        <v>17.473005000000001</v>
      </c>
      <c r="M32" s="176">
        <v>4427.9346589999996</v>
      </c>
      <c r="N32" s="24">
        <v>21.898537000000001</v>
      </c>
      <c r="O32" s="176">
        <v>8805.5471170000001</v>
      </c>
      <c r="P32" s="24">
        <v>33.478873</v>
      </c>
      <c r="Q32" s="176">
        <v>10013.752036</v>
      </c>
      <c r="R32" s="24">
        <v>6.3598290000000004</v>
      </c>
      <c r="S32" s="176">
        <v>1690.019288</v>
      </c>
      <c r="T32" s="24">
        <v>9.7451849999999993</v>
      </c>
      <c r="U32" s="176">
        <v>1419.248527</v>
      </c>
      <c r="V32" s="24">
        <v>12.463354000000001</v>
      </c>
      <c r="W32" s="176">
        <v>75.584888000000007</v>
      </c>
      <c r="X32" s="24">
        <v>33.161769999999997</v>
      </c>
      <c r="Y32" s="176">
        <v>4.0045310000000001</v>
      </c>
      <c r="Z32" s="24">
        <v>0.106321</v>
      </c>
      <c r="AA32" s="244"/>
      <c r="AB32" s="176">
        <v>44.424042999999998</v>
      </c>
      <c r="AC32" s="24">
        <v>45.007483999999998</v>
      </c>
      <c r="AD32" s="176">
        <v>0</v>
      </c>
      <c r="AE32" s="24">
        <v>0</v>
      </c>
      <c r="AF32" s="176">
        <v>0</v>
      </c>
      <c r="AG32" s="24">
        <v>0</v>
      </c>
      <c r="AH32" s="176">
        <v>0</v>
      </c>
      <c r="AI32" s="24">
        <v>0</v>
      </c>
      <c r="AJ32" s="176">
        <v>0</v>
      </c>
      <c r="AK32" s="24">
        <v>0</v>
      </c>
      <c r="AL32" s="176">
        <v>0</v>
      </c>
      <c r="AM32" s="24">
        <v>0</v>
      </c>
      <c r="AN32" s="176">
        <v>0</v>
      </c>
      <c r="AO32" s="24">
        <v>0</v>
      </c>
      <c r="AP32" s="176">
        <v>0</v>
      </c>
      <c r="AQ32" s="24">
        <v>0</v>
      </c>
      <c r="AR32" s="176">
        <v>18.187314000000001</v>
      </c>
      <c r="AS32" s="24">
        <v>60.778329999999997</v>
      </c>
      <c r="AT32" s="176">
        <v>22.236730000000001</v>
      </c>
      <c r="AU32" s="24">
        <v>75.341859999999997</v>
      </c>
      <c r="AV32" s="176">
        <v>4</v>
      </c>
      <c r="AW32" s="24">
        <v>0</v>
      </c>
      <c r="AX32" s="244"/>
      <c r="AY32" s="176">
        <v>722.15063099999998</v>
      </c>
      <c r="AZ32" s="24">
        <v>22.973251999999999</v>
      </c>
      <c r="BA32" s="176">
        <v>0</v>
      </c>
      <c r="BB32" s="24">
        <v>0</v>
      </c>
      <c r="BC32" s="176">
        <v>0</v>
      </c>
      <c r="BD32" s="24">
        <v>0</v>
      </c>
      <c r="BE32" s="176">
        <v>37.969586999999997</v>
      </c>
      <c r="BF32" s="24">
        <v>59.851379000000001</v>
      </c>
      <c r="BG32" s="176">
        <v>74.172801000000007</v>
      </c>
      <c r="BH32" s="24">
        <v>38.193897999999997</v>
      </c>
      <c r="BI32" s="176">
        <v>57.816578</v>
      </c>
      <c r="BJ32" s="24">
        <v>51.156264</v>
      </c>
      <c r="BK32" s="176">
        <v>268.93035800000001</v>
      </c>
      <c r="BL32" s="24">
        <v>28.341982000000002</v>
      </c>
      <c r="BM32" s="176">
        <v>162.518271</v>
      </c>
      <c r="BN32" s="24">
        <v>38.644435999999999</v>
      </c>
      <c r="BO32" s="176">
        <v>104.38249500000001</v>
      </c>
      <c r="BP32" s="24">
        <v>33.621434000000001</v>
      </c>
      <c r="BQ32" s="176">
        <v>0.271839</v>
      </c>
      <c r="BR32" s="24">
        <v>93.974693000000002</v>
      </c>
      <c r="BS32" s="176">
        <v>16.088702999999999</v>
      </c>
      <c r="BT32" s="263">
        <v>69.423835999999994</v>
      </c>
    </row>
    <row r="33" spans="1:72" s="13" customFormat="1" x14ac:dyDescent="0.2">
      <c r="A33" s="163"/>
      <c r="B33" s="157" t="s">
        <v>21</v>
      </c>
      <c r="C33" s="7">
        <v>475543.22578099999</v>
      </c>
      <c r="D33" s="17">
        <v>6.8246909999999996</v>
      </c>
      <c r="E33" s="7">
        <v>457194.80585</v>
      </c>
      <c r="F33" s="17">
        <v>7.0805949999999998</v>
      </c>
      <c r="G33" s="7">
        <v>81585.961018000002</v>
      </c>
      <c r="H33" s="17">
        <v>14.614357999999999</v>
      </c>
      <c r="I33" s="7">
        <v>78235.248718999996</v>
      </c>
      <c r="J33" s="17">
        <v>16.135662</v>
      </c>
      <c r="K33" s="7">
        <v>131172.140418</v>
      </c>
      <c r="L33" s="17">
        <v>6.5432119999999996</v>
      </c>
      <c r="M33" s="7">
        <v>60092.171393999997</v>
      </c>
      <c r="N33" s="17">
        <v>16.174318</v>
      </c>
      <c r="O33" s="7">
        <v>52091.652963</v>
      </c>
      <c r="P33" s="17">
        <v>16.642719</v>
      </c>
      <c r="Q33" s="7">
        <v>45920.487776000002</v>
      </c>
      <c r="R33" s="17">
        <v>10.698100999999999</v>
      </c>
      <c r="S33" s="7">
        <v>5167.5996910000003</v>
      </c>
      <c r="T33" s="17">
        <v>23.001149999999999</v>
      </c>
      <c r="U33" s="7">
        <v>2562.3623640000001</v>
      </c>
      <c r="V33" s="17">
        <v>20.596692000000001</v>
      </c>
      <c r="W33" s="7">
        <v>273.54829999999998</v>
      </c>
      <c r="X33" s="17">
        <v>45.264040999999999</v>
      </c>
      <c r="Y33" s="7">
        <v>93.633207999999996</v>
      </c>
      <c r="Z33" s="17">
        <v>84.663273000000004</v>
      </c>
      <c r="AA33" s="243"/>
      <c r="AB33" s="7">
        <v>4233.9367439999996</v>
      </c>
      <c r="AC33" s="17">
        <v>15.785758</v>
      </c>
      <c r="AD33" s="7">
        <v>11.839888999999999</v>
      </c>
      <c r="AE33" s="17">
        <v>88.19171</v>
      </c>
      <c r="AF33" s="7">
        <v>620.10146899999995</v>
      </c>
      <c r="AG33" s="17">
        <v>77.976579999999998</v>
      </c>
      <c r="AH33" s="7">
        <v>533.89894600000002</v>
      </c>
      <c r="AI33" s="17">
        <v>34.307729000000002</v>
      </c>
      <c r="AJ33" s="7">
        <v>402.366783</v>
      </c>
      <c r="AK33" s="17">
        <v>37.282012999999999</v>
      </c>
      <c r="AL33" s="7">
        <v>315.919557</v>
      </c>
      <c r="AM33" s="17">
        <v>29.859902999999999</v>
      </c>
      <c r="AN33" s="7">
        <v>490.03593599999999</v>
      </c>
      <c r="AO33" s="17">
        <v>26.871348999999999</v>
      </c>
      <c r="AP33" s="7">
        <v>484.56099699999999</v>
      </c>
      <c r="AQ33" s="17">
        <v>25.664294999999999</v>
      </c>
      <c r="AR33" s="7">
        <v>1194.4296059999999</v>
      </c>
      <c r="AS33" s="17">
        <v>22.973693999999998</v>
      </c>
      <c r="AT33" s="7">
        <v>125.600571</v>
      </c>
      <c r="AU33" s="17">
        <v>41.057735000000001</v>
      </c>
      <c r="AV33" s="7">
        <v>55.182991999999999</v>
      </c>
      <c r="AW33" s="17">
        <v>53.098686000000001</v>
      </c>
      <c r="AX33" s="243"/>
      <c r="AY33" s="7">
        <v>14114.483187</v>
      </c>
      <c r="AZ33" s="17">
        <v>10.551033</v>
      </c>
      <c r="BA33" s="7">
        <v>968.29456300000004</v>
      </c>
      <c r="BB33" s="17">
        <v>24.194641000000001</v>
      </c>
      <c r="BC33" s="7">
        <v>1541.220043</v>
      </c>
      <c r="BD33" s="17">
        <v>20.925414</v>
      </c>
      <c r="BE33" s="7">
        <v>3003.5825880000002</v>
      </c>
      <c r="BF33" s="17">
        <v>13.763320999999999</v>
      </c>
      <c r="BG33" s="7">
        <v>1850.511534</v>
      </c>
      <c r="BH33" s="17">
        <v>26.310552999999999</v>
      </c>
      <c r="BI33" s="7">
        <v>1576.2805900000001</v>
      </c>
      <c r="BJ33" s="17">
        <v>23.758336</v>
      </c>
      <c r="BK33" s="7">
        <v>3527.744166</v>
      </c>
      <c r="BL33" s="17">
        <v>24.603400000000001</v>
      </c>
      <c r="BM33" s="7">
        <v>723.85933499999999</v>
      </c>
      <c r="BN33" s="17">
        <v>34.359575999999997</v>
      </c>
      <c r="BO33" s="7">
        <v>731.93818999999996</v>
      </c>
      <c r="BP33" s="17">
        <v>25.007978000000001</v>
      </c>
      <c r="BQ33" s="7">
        <v>112.825378</v>
      </c>
      <c r="BR33" s="17">
        <v>61.497895999999997</v>
      </c>
      <c r="BS33" s="7">
        <v>78.226799999999997</v>
      </c>
      <c r="BT33" s="260">
        <v>97.360519999999994</v>
      </c>
    </row>
    <row r="34" spans="1:72" x14ac:dyDescent="0.2">
      <c r="A34" s="149">
        <v>19</v>
      </c>
      <c r="B34" s="152" t="s">
        <v>22</v>
      </c>
      <c r="C34" s="11">
        <v>203371.02199400001</v>
      </c>
      <c r="D34" s="20">
        <v>7.61578</v>
      </c>
      <c r="E34" s="11">
        <v>193778.72234199999</v>
      </c>
      <c r="F34" s="20">
        <v>7.9588479999999997</v>
      </c>
      <c r="G34" s="11">
        <v>25901.733066000001</v>
      </c>
      <c r="H34" s="20">
        <v>13.491251</v>
      </c>
      <c r="I34" s="11">
        <v>25993.293895999999</v>
      </c>
      <c r="J34" s="20">
        <v>10.829935000000001</v>
      </c>
      <c r="K34" s="11">
        <v>66089.739283000003</v>
      </c>
      <c r="L34" s="20">
        <v>10.513960000000001</v>
      </c>
      <c r="M34" s="11">
        <v>30661.933076000001</v>
      </c>
      <c r="N34" s="20">
        <v>28.347998</v>
      </c>
      <c r="O34" s="11">
        <v>22065.511038000001</v>
      </c>
      <c r="P34" s="20">
        <v>9.6172050000000002</v>
      </c>
      <c r="Q34" s="11">
        <v>20345.380895999999</v>
      </c>
      <c r="R34" s="20">
        <v>13.553159000000001</v>
      </c>
      <c r="S34" s="11">
        <v>1978.8174389999999</v>
      </c>
      <c r="T34" s="20">
        <v>31.103836000000001</v>
      </c>
      <c r="U34" s="11">
        <v>637.87615400000004</v>
      </c>
      <c r="V34" s="20">
        <v>39.410086</v>
      </c>
      <c r="W34" s="11">
        <v>25.934100000000001</v>
      </c>
      <c r="X34" s="20">
        <v>97.679497999999995</v>
      </c>
      <c r="Y34" s="11">
        <v>78.503394</v>
      </c>
      <c r="Z34" s="20">
        <v>99.445468000000005</v>
      </c>
      <c r="AA34" s="244"/>
      <c r="AB34" s="11">
        <v>2375.0331529999999</v>
      </c>
      <c r="AC34" s="20">
        <v>25.898979000000001</v>
      </c>
      <c r="AD34" s="11">
        <v>0</v>
      </c>
      <c r="AE34" s="20">
        <v>0</v>
      </c>
      <c r="AF34" s="11">
        <v>593.18523200000004</v>
      </c>
      <c r="AG34" s="20">
        <v>81.463610000000003</v>
      </c>
      <c r="AH34" s="11">
        <v>463.21939800000001</v>
      </c>
      <c r="AI34" s="20">
        <v>38.496372000000001</v>
      </c>
      <c r="AJ34" s="11">
        <v>319.68856099999999</v>
      </c>
      <c r="AK34" s="20">
        <v>45.042985999999999</v>
      </c>
      <c r="AL34" s="11">
        <v>173.312623</v>
      </c>
      <c r="AM34" s="20">
        <v>45.613154999999999</v>
      </c>
      <c r="AN34" s="11">
        <v>183.987281</v>
      </c>
      <c r="AO34" s="20">
        <v>45.739243000000002</v>
      </c>
      <c r="AP34" s="11">
        <v>101.41931700000001</v>
      </c>
      <c r="AQ34" s="20">
        <v>80.125</v>
      </c>
      <c r="AR34" s="11">
        <v>476.93122899999997</v>
      </c>
      <c r="AS34" s="20">
        <v>40.218882999999998</v>
      </c>
      <c r="AT34" s="11">
        <v>63.289512999999999</v>
      </c>
      <c r="AU34" s="20">
        <v>68.722440000000006</v>
      </c>
      <c r="AV34" s="11">
        <v>0</v>
      </c>
      <c r="AW34" s="20">
        <v>0</v>
      </c>
      <c r="AX34" s="244"/>
      <c r="AY34" s="11">
        <v>7217.2664990000003</v>
      </c>
      <c r="AZ34" s="20">
        <v>17.543462999999999</v>
      </c>
      <c r="BA34" s="11">
        <v>757.33101699999997</v>
      </c>
      <c r="BB34" s="20">
        <v>28.764243</v>
      </c>
      <c r="BC34" s="11">
        <v>1080.845139</v>
      </c>
      <c r="BD34" s="20">
        <v>26.829820000000002</v>
      </c>
      <c r="BE34" s="11">
        <v>2023.162376</v>
      </c>
      <c r="BF34" s="20">
        <v>18.682690000000001</v>
      </c>
      <c r="BG34" s="11">
        <v>672.349963</v>
      </c>
      <c r="BH34" s="20">
        <v>37.670926999999999</v>
      </c>
      <c r="BI34" s="11">
        <v>573.63196900000003</v>
      </c>
      <c r="BJ34" s="20">
        <v>46.520637999999998</v>
      </c>
      <c r="BK34" s="11">
        <v>1833.6755410000001</v>
      </c>
      <c r="BL34" s="20">
        <v>43.585569</v>
      </c>
      <c r="BM34" s="11">
        <v>211.05426800000001</v>
      </c>
      <c r="BN34" s="20">
        <v>99.325942999999995</v>
      </c>
      <c r="BO34" s="11">
        <v>65.216226000000006</v>
      </c>
      <c r="BP34" s="20">
        <v>69.491236000000001</v>
      </c>
      <c r="BQ34" s="11">
        <v>0</v>
      </c>
      <c r="BR34" s="20">
        <v>0</v>
      </c>
      <c r="BS34" s="11">
        <v>0</v>
      </c>
      <c r="BT34" s="261">
        <v>0</v>
      </c>
    </row>
    <row r="35" spans="1:72" x14ac:dyDescent="0.2">
      <c r="A35" s="153">
        <v>27</v>
      </c>
      <c r="B35" s="154" t="s">
        <v>23</v>
      </c>
      <c r="C35" s="65">
        <v>8629.4747810000008</v>
      </c>
      <c r="D35" s="22">
        <v>22.256827000000001</v>
      </c>
      <c r="E35" s="65">
        <v>8226.7498649999998</v>
      </c>
      <c r="F35" s="22">
        <v>24.511023000000002</v>
      </c>
      <c r="G35" s="65">
        <v>464.54029800000001</v>
      </c>
      <c r="H35" s="22">
        <v>99.686520000000002</v>
      </c>
      <c r="I35" s="65">
        <v>1161.350745</v>
      </c>
      <c r="J35" s="22">
        <v>99.686520000000002</v>
      </c>
      <c r="K35" s="65">
        <v>464.54029800000001</v>
      </c>
      <c r="L35" s="22">
        <v>65.260146000000006</v>
      </c>
      <c r="M35" s="65">
        <v>696.81044699999995</v>
      </c>
      <c r="N35" s="22">
        <v>69.927340000000001</v>
      </c>
      <c r="O35" s="65">
        <v>929.08059600000001</v>
      </c>
      <c r="P35" s="22">
        <v>65.260146000000006</v>
      </c>
      <c r="Q35" s="65">
        <v>2787.2417890000002</v>
      </c>
      <c r="R35" s="22">
        <v>46.992676000000003</v>
      </c>
      <c r="S35" s="65">
        <v>1393.6208939999999</v>
      </c>
      <c r="T35" s="22">
        <v>69.927340000000001</v>
      </c>
      <c r="U35" s="65">
        <v>232.270149</v>
      </c>
      <c r="V35" s="22">
        <v>99.686520000000002</v>
      </c>
      <c r="W35" s="65">
        <v>97.294646999999998</v>
      </c>
      <c r="X35" s="22">
        <v>99.686520000000002</v>
      </c>
      <c r="Y35" s="65">
        <v>0</v>
      </c>
      <c r="Z35" s="22">
        <v>0</v>
      </c>
      <c r="AA35" s="244"/>
      <c r="AB35" s="65">
        <v>170.454767</v>
      </c>
      <c r="AC35" s="22">
        <v>99.107268000000005</v>
      </c>
      <c r="AD35" s="65">
        <v>0</v>
      </c>
      <c r="AE35" s="22">
        <v>0</v>
      </c>
      <c r="AF35" s="65">
        <v>0</v>
      </c>
      <c r="AG35" s="22">
        <v>0</v>
      </c>
      <c r="AH35" s="65">
        <v>0</v>
      </c>
      <c r="AI35" s="22">
        <v>0</v>
      </c>
      <c r="AJ35" s="65">
        <v>0</v>
      </c>
      <c r="AK35" s="22">
        <v>0</v>
      </c>
      <c r="AL35" s="65">
        <v>0</v>
      </c>
      <c r="AM35" s="22">
        <v>0</v>
      </c>
      <c r="AN35" s="65">
        <v>0</v>
      </c>
      <c r="AO35" s="22">
        <v>0</v>
      </c>
      <c r="AP35" s="65">
        <v>0</v>
      </c>
      <c r="AQ35" s="22">
        <v>0</v>
      </c>
      <c r="AR35" s="65">
        <v>170.454767</v>
      </c>
      <c r="AS35" s="22">
        <v>99.107268000000005</v>
      </c>
      <c r="AT35" s="65">
        <v>0</v>
      </c>
      <c r="AU35" s="22">
        <v>0</v>
      </c>
      <c r="AV35" s="65">
        <v>0</v>
      </c>
      <c r="AW35" s="22">
        <v>0</v>
      </c>
      <c r="AX35" s="244"/>
      <c r="AY35" s="65">
        <v>232.270149</v>
      </c>
      <c r="AZ35" s="22">
        <v>99.686520000000002</v>
      </c>
      <c r="BA35" s="65">
        <v>0</v>
      </c>
      <c r="BB35" s="22">
        <v>0</v>
      </c>
      <c r="BC35" s="65">
        <v>0</v>
      </c>
      <c r="BD35" s="22">
        <v>0</v>
      </c>
      <c r="BE35" s="65">
        <v>0</v>
      </c>
      <c r="BF35" s="22">
        <v>0</v>
      </c>
      <c r="BG35" s="65">
        <v>0</v>
      </c>
      <c r="BH35" s="22">
        <v>0</v>
      </c>
      <c r="BI35" s="65">
        <v>232.270149</v>
      </c>
      <c r="BJ35" s="22">
        <v>99.686520000000002</v>
      </c>
      <c r="BK35" s="65">
        <v>0</v>
      </c>
      <c r="BL35" s="22">
        <v>0</v>
      </c>
      <c r="BM35" s="65">
        <v>0</v>
      </c>
      <c r="BN35" s="22">
        <v>0</v>
      </c>
      <c r="BO35" s="65">
        <v>0</v>
      </c>
      <c r="BP35" s="22">
        <v>0</v>
      </c>
      <c r="BQ35" s="65">
        <v>0</v>
      </c>
      <c r="BR35" s="22">
        <v>0</v>
      </c>
      <c r="BS35" s="65">
        <v>0</v>
      </c>
      <c r="BT35" s="262">
        <v>0</v>
      </c>
    </row>
    <row r="36" spans="1:72" x14ac:dyDescent="0.2">
      <c r="A36" s="149">
        <v>52</v>
      </c>
      <c r="B36" s="152" t="s">
        <v>24</v>
      </c>
      <c r="C36" s="11">
        <v>231548.61067600001</v>
      </c>
      <c r="D36" s="20">
        <v>12.270970999999999</v>
      </c>
      <c r="E36" s="11">
        <v>230317.86424299999</v>
      </c>
      <c r="F36" s="20">
        <v>12.309125999999999</v>
      </c>
      <c r="G36" s="11">
        <v>54213.677556000002</v>
      </c>
      <c r="H36" s="20">
        <v>20.998956</v>
      </c>
      <c r="I36" s="11">
        <v>49528.936728000001</v>
      </c>
      <c r="J36" s="20">
        <v>24.729164999999998</v>
      </c>
      <c r="K36" s="11">
        <v>58486.531294</v>
      </c>
      <c r="L36" s="20">
        <v>8.5123470000000001</v>
      </c>
      <c r="M36" s="11">
        <v>25766.270447999999</v>
      </c>
      <c r="N36" s="20">
        <v>16.716698000000001</v>
      </c>
      <c r="O36" s="11">
        <v>24499.824622</v>
      </c>
      <c r="P36" s="20">
        <v>34.147185</v>
      </c>
      <c r="Q36" s="11">
        <v>16384.611637000002</v>
      </c>
      <c r="R36" s="20">
        <v>22.966170000000002</v>
      </c>
      <c r="S36" s="11">
        <v>547.97008300000005</v>
      </c>
      <c r="T36" s="20">
        <v>24.031018</v>
      </c>
      <c r="U36" s="11">
        <v>774.06607399999996</v>
      </c>
      <c r="V36" s="20">
        <v>45.605550000000001</v>
      </c>
      <c r="W36" s="11">
        <v>101.845536</v>
      </c>
      <c r="X36" s="20">
        <v>62.621899999999997</v>
      </c>
      <c r="Y36" s="11">
        <v>14.130264</v>
      </c>
      <c r="Z36" s="20">
        <v>97.440813000000006</v>
      </c>
      <c r="AA36" s="244"/>
      <c r="AB36" s="11">
        <v>295.68016499999999</v>
      </c>
      <c r="AC36" s="20">
        <v>26.231911</v>
      </c>
      <c r="AD36" s="11">
        <v>11.839888999999999</v>
      </c>
      <c r="AE36" s="20">
        <v>88.19171</v>
      </c>
      <c r="AF36" s="11">
        <v>11.839888999999999</v>
      </c>
      <c r="AG36" s="20">
        <v>88.19171</v>
      </c>
      <c r="AH36" s="11">
        <v>51.122729</v>
      </c>
      <c r="AI36" s="20">
        <v>73.847879000000006</v>
      </c>
      <c r="AJ36" s="11">
        <v>63.506991999999997</v>
      </c>
      <c r="AK36" s="20">
        <v>61.206819000000003</v>
      </c>
      <c r="AL36" s="11">
        <v>45.182690000000001</v>
      </c>
      <c r="AM36" s="20">
        <v>77.075641000000005</v>
      </c>
      <c r="AN36" s="11">
        <v>24.971968</v>
      </c>
      <c r="AO36" s="20">
        <v>97.354956000000001</v>
      </c>
      <c r="AP36" s="11">
        <v>0</v>
      </c>
      <c r="AQ36" s="20">
        <v>0</v>
      </c>
      <c r="AR36" s="11">
        <v>73.42671</v>
      </c>
      <c r="AS36" s="20">
        <v>42.621313000000001</v>
      </c>
      <c r="AT36" s="11">
        <v>10.352233999999999</v>
      </c>
      <c r="AU36" s="20">
        <v>67.569417000000001</v>
      </c>
      <c r="AV36" s="11">
        <v>3.437065</v>
      </c>
      <c r="AW36" s="20">
        <v>46.017516999999998</v>
      </c>
      <c r="AX36" s="244"/>
      <c r="AY36" s="11">
        <v>935.06626800000004</v>
      </c>
      <c r="AZ36" s="20">
        <v>42.722462999999998</v>
      </c>
      <c r="BA36" s="11">
        <v>95.615172999999999</v>
      </c>
      <c r="BB36" s="20">
        <v>47.902982000000002</v>
      </c>
      <c r="BC36" s="11">
        <v>95.385785999999996</v>
      </c>
      <c r="BD36" s="20">
        <v>45.363970000000002</v>
      </c>
      <c r="BE36" s="11">
        <v>95.385785999999996</v>
      </c>
      <c r="BF36" s="20">
        <v>42.100552999999998</v>
      </c>
      <c r="BG36" s="11">
        <v>443.42810800000001</v>
      </c>
      <c r="BH36" s="20">
        <v>85.576507000000007</v>
      </c>
      <c r="BI36" s="11">
        <v>118.19251300000001</v>
      </c>
      <c r="BJ36" s="20">
        <v>43.363460000000003</v>
      </c>
      <c r="BK36" s="11">
        <v>26.81861</v>
      </c>
      <c r="BL36" s="20">
        <v>69.880286999999996</v>
      </c>
      <c r="BM36" s="11">
        <v>33.447054000000001</v>
      </c>
      <c r="BN36" s="20">
        <v>98.409274999999994</v>
      </c>
      <c r="BO36" s="11">
        <v>18.178964000000001</v>
      </c>
      <c r="BP36" s="20">
        <v>68.993018000000006</v>
      </c>
      <c r="BQ36" s="11">
        <v>6.9370269999999996</v>
      </c>
      <c r="BR36" s="20">
        <v>65.995221999999998</v>
      </c>
      <c r="BS36" s="11">
        <v>1.677249</v>
      </c>
      <c r="BT36" s="261">
        <v>70.195340000000002</v>
      </c>
    </row>
    <row r="37" spans="1:72" x14ac:dyDescent="0.2">
      <c r="A37" s="155">
        <v>76</v>
      </c>
      <c r="B37" s="156" t="s">
        <v>242</v>
      </c>
      <c r="C37" s="66">
        <v>31994.118330000001</v>
      </c>
      <c r="D37" s="24">
        <v>4.8377670000000004</v>
      </c>
      <c r="E37" s="66">
        <v>24871.469400999998</v>
      </c>
      <c r="F37" s="24">
        <v>6.1020260000000004</v>
      </c>
      <c r="G37" s="66">
        <v>1006.010098</v>
      </c>
      <c r="H37" s="24">
        <v>36.664681999999999</v>
      </c>
      <c r="I37" s="66">
        <v>1551.6673479999999</v>
      </c>
      <c r="J37" s="24">
        <v>18.126525999999998</v>
      </c>
      <c r="K37" s="66">
        <v>6131.3295440000002</v>
      </c>
      <c r="L37" s="24">
        <v>11.576777</v>
      </c>
      <c r="M37" s="66">
        <v>2967.1574230000001</v>
      </c>
      <c r="N37" s="24">
        <v>12.011793000000001</v>
      </c>
      <c r="O37" s="66">
        <v>4597.236707</v>
      </c>
      <c r="P37" s="24">
        <v>11.890943</v>
      </c>
      <c r="Q37" s="66">
        <v>6403.2534539999997</v>
      </c>
      <c r="R37" s="24">
        <v>12.641386000000001</v>
      </c>
      <c r="S37" s="66">
        <v>1247.1912749999999</v>
      </c>
      <c r="T37" s="24">
        <v>20.743003999999999</v>
      </c>
      <c r="U37" s="66">
        <v>918.14998600000001</v>
      </c>
      <c r="V37" s="24">
        <v>20.979617000000001</v>
      </c>
      <c r="W37" s="66">
        <v>48.474015999999999</v>
      </c>
      <c r="X37" s="24">
        <v>71.903819999999996</v>
      </c>
      <c r="Y37" s="66">
        <v>0.99955000000000005</v>
      </c>
      <c r="Z37" s="24">
        <v>0</v>
      </c>
      <c r="AA37" s="244"/>
      <c r="AB37" s="66">
        <v>1392.768658</v>
      </c>
      <c r="AC37" s="24">
        <v>13.198207</v>
      </c>
      <c r="AD37" s="66">
        <v>0</v>
      </c>
      <c r="AE37" s="24">
        <v>0</v>
      </c>
      <c r="AF37" s="66">
        <v>15.076347999999999</v>
      </c>
      <c r="AG37" s="24">
        <v>90.140230000000003</v>
      </c>
      <c r="AH37" s="66">
        <v>19.556818</v>
      </c>
      <c r="AI37" s="24">
        <v>92.390000999999998</v>
      </c>
      <c r="AJ37" s="66">
        <v>19.171230000000001</v>
      </c>
      <c r="AK37" s="24">
        <v>83.619826000000003</v>
      </c>
      <c r="AL37" s="66">
        <v>97.424244000000002</v>
      </c>
      <c r="AM37" s="24">
        <v>38.904102999999999</v>
      </c>
      <c r="AN37" s="66">
        <v>281.07668699999999</v>
      </c>
      <c r="AO37" s="24">
        <v>34.979053</v>
      </c>
      <c r="AP37" s="66">
        <v>383.14168000000001</v>
      </c>
      <c r="AQ37" s="24">
        <v>24.569592</v>
      </c>
      <c r="AR37" s="66">
        <v>473.61689999999999</v>
      </c>
      <c r="AS37" s="24">
        <v>20.015647000000001</v>
      </c>
      <c r="AT37" s="66">
        <v>51.958824</v>
      </c>
      <c r="AU37" s="24">
        <v>51.594746000000001</v>
      </c>
      <c r="AV37" s="66">
        <v>51.745927000000002</v>
      </c>
      <c r="AW37" s="24">
        <v>56.543047999999999</v>
      </c>
      <c r="AX37" s="244"/>
      <c r="AY37" s="66">
        <v>5729.880271</v>
      </c>
      <c r="AZ37" s="24">
        <v>11.057581000000001</v>
      </c>
      <c r="BA37" s="66">
        <v>115.348373</v>
      </c>
      <c r="BB37" s="24">
        <v>63.307878000000002</v>
      </c>
      <c r="BC37" s="66">
        <v>364.98911900000002</v>
      </c>
      <c r="BD37" s="24">
        <v>36.803983000000002</v>
      </c>
      <c r="BE37" s="66">
        <v>885.03442600000005</v>
      </c>
      <c r="BF37" s="24">
        <v>18.362566999999999</v>
      </c>
      <c r="BG37" s="66">
        <v>734.73346300000003</v>
      </c>
      <c r="BH37" s="24">
        <v>23.138952</v>
      </c>
      <c r="BI37" s="66">
        <v>652.18595900000003</v>
      </c>
      <c r="BJ37" s="24">
        <v>17.345655000000001</v>
      </c>
      <c r="BK37" s="66">
        <v>1667.250016</v>
      </c>
      <c r="BL37" s="24">
        <v>20.271485999999999</v>
      </c>
      <c r="BM37" s="66">
        <v>479.35801300000003</v>
      </c>
      <c r="BN37" s="24">
        <v>27.063644</v>
      </c>
      <c r="BO37" s="66">
        <v>648.543001</v>
      </c>
      <c r="BP37" s="24">
        <v>27.276499000000001</v>
      </c>
      <c r="BQ37" s="66">
        <v>105.888351</v>
      </c>
      <c r="BR37" s="24">
        <v>65.383994999999999</v>
      </c>
      <c r="BS37" s="66">
        <v>76.549550999999994</v>
      </c>
      <c r="BT37" s="263">
        <v>99.481862000000007</v>
      </c>
    </row>
    <row r="38" spans="1:72" s="13" customFormat="1" x14ac:dyDescent="0.2">
      <c r="A38" s="163"/>
      <c r="B38" s="145" t="s">
        <v>25</v>
      </c>
      <c r="C38" s="80">
        <v>105745.29826900001</v>
      </c>
      <c r="D38" s="17">
        <v>5.7029379999999996</v>
      </c>
      <c r="E38" s="80">
        <v>95791.264658999993</v>
      </c>
      <c r="F38" s="17">
        <v>6.2683980000000004</v>
      </c>
      <c r="G38" s="80">
        <v>5495.4602219999997</v>
      </c>
      <c r="H38" s="17">
        <v>33.648107000000003</v>
      </c>
      <c r="I38" s="80">
        <v>2897.8894529999998</v>
      </c>
      <c r="J38" s="17">
        <v>19.286964999999999</v>
      </c>
      <c r="K38" s="80">
        <v>12996.059601999999</v>
      </c>
      <c r="L38" s="17">
        <v>15.561669</v>
      </c>
      <c r="M38" s="80">
        <v>6908.7702319999999</v>
      </c>
      <c r="N38" s="17">
        <v>12.718178999999999</v>
      </c>
      <c r="O38" s="80">
        <v>9311.9281740000006</v>
      </c>
      <c r="P38" s="17">
        <v>12.108573</v>
      </c>
      <c r="Q38" s="80">
        <v>27702.929772</v>
      </c>
      <c r="R38" s="17">
        <v>8.9361580000000007</v>
      </c>
      <c r="S38" s="80">
        <v>10800.911641999999</v>
      </c>
      <c r="T38" s="17">
        <v>10.030948</v>
      </c>
      <c r="U38" s="80">
        <v>11578.971304000001</v>
      </c>
      <c r="V38" s="17">
        <v>10.394494999999999</v>
      </c>
      <c r="W38" s="80">
        <v>3227.6729810000002</v>
      </c>
      <c r="X38" s="17">
        <v>16.258364</v>
      </c>
      <c r="Y38" s="80">
        <v>4870.6712779999998</v>
      </c>
      <c r="Z38" s="17">
        <v>14.853389</v>
      </c>
      <c r="AA38" s="243"/>
      <c r="AB38" s="80">
        <v>2676.1320190000001</v>
      </c>
      <c r="AC38" s="17">
        <v>16.200078999999999</v>
      </c>
      <c r="AD38" s="80">
        <v>7.6982860000000004</v>
      </c>
      <c r="AE38" s="17">
        <v>90.453402999999994</v>
      </c>
      <c r="AF38" s="80">
        <v>265.39582000000001</v>
      </c>
      <c r="AG38" s="17">
        <v>93.182044000000005</v>
      </c>
      <c r="AH38" s="80">
        <v>50.283026999999997</v>
      </c>
      <c r="AI38" s="17">
        <v>49.534360999999997</v>
      </c>
      <c r="AJ38" s="80">
        <v>49.298915000000001</v>
      </c>
      <c r="AK38" s="17">
        <v>62.823279999999997</v>
      </c>
      <c r="AL38" s="80">
        <v>4.6116060000000001</v>
      </c>
      <c r="AM38" s="17">
        <v>88.054659999999998</v>
      </c>
      <c r="AN38" s="80">
        <v>396.44638700000002</v>
      </c>
      <c r="AO38" s="17">
        <v>45.641309</v>
      </c>
      <c r="AP38" s="80">
        <v>232.47905499999999</v>
      </c>
      <c r="AQ38" s="17">
        <v>42.441600000000001</v>
      </c>
      <c r="AR38" s="80">
        <v>927.52006200000005</v>
      </c>
      <c r="AS38" s="17">
        <v>36.880414000000002</v>
      </c>
      <c r="AT38" s="80">
        <v>188.629514</v>
      </c>
      <c r="AU38" s="17">
        <v>29.127675</v>
      </c>
      <c r="AV38" s="80">
        <v>553.76934800000004</v>
      </c>
      <c r="AW38" s="17">
        <v>24.201623000000001</v>
      </c>
      <c r="AX38" s="243"/>
      <c r="AY38" s="80">
        <v>7277.9015920000002</v>
      </c>
      <c r="AZ38" s="17">
        <v>10.840608</v>
      </c>
      <c r="BA38" s="80">
        <v>40.347875000000002</v>
      </c>
      <c r="BB38" s="17">
        <v>63.294263999999998</v>
      </c>
      <c r="BC38" s="80">
        <v>84.787844000000007</v>
      </c>
      <c r="BD38" s="17">
        <v>75.511617999999999</v>
      </c>
      <c r="BE38" s="80">
        <v>245.548618</v>
      </c>
      <c r="BF38" s="17">
        <v>36.2057</v>
      </c>
      <c r="BG38" s="80">
        <v>252.68420800000001</v>
      </c>
      <c r="BH38" s="17">
        <v>39.085208999999999</v>
      </c>
      <c r="BI38" s="80">
        <v>67.922942000000006</v>
      </c>
      <c r="BJ38" s="17">
        <v>45.229469000000002</v>
      </c>
      <c r="BK38" s="80">
        <v>869.29436399999997</v>
      </c>
      <c r="BL38" s="17">
        <v>31.659524000000001</v>
      </c>
      <c r="BM38" s="80">
        <v>364.45321100000001</v>
      </c>
      <c r="BN38" s="17">
        <v>25.471781</v>
      </c>
      <c r="BO38" s="80">
        <v>1754.6950139999999</v>
      </c>
      <c r="BP38" s="17">
        <v>27.810455000000001</v>
      </c>
      <c r="BQ38" s="80">
        <v>1331.7305610000001</v>
      </c>
      <c r="BR38" s="17">
        <v>34.123173999999999</v>
      </c>
      <c r="BS38" s="80">
        <v>2266.4369550000001</v>
      </c>
      <c r="BT38" s="260">
        <v>25.091464999999999</v>
      </c>
    </row>
    <row r="39" spans="1:72" x14ac:dyDescent="0.2">
      <c r="A39" s="149">
        <v>81</v>
      </c>
      <c r="B39" s="152" t="s">
        <v>26</v>
      </c>
      <c r="C39" s="67">
        <v>21823.252644</v>
      </c>
      <c r="D39" s="20">
        <v>9.9310120000000008</v>
      </c>
      <c r="E39" s="67">
        <v>20518.072257</v>
      </c>
      <c r="F39" s="20">
        <v>10.324572</v>
      </c>
      <c r="G39" s="67">
        <v>0</v>
      </c>
      <c r="H39" s="20">
        <v>0</v>
      </c>
      <c r="I39" s="67">
        <v>0</v>
      </c>
      <c r="J39" s="20">
        <v>0</v>
      </c>
      <c r="K39" s="67">
        <v>521.62298599999997</v>
      </c>
      <c r="L39" s="20">
        <v>40.317002000000002</v>
      </c>
      <c r="M39" s="67">
        <v>407.62587100000002</v>
      </c>
      <c r="N39" s="20">
        <v>42.521044000000003</v>
      </c>
      <c r="O39" s="67">
        <v>1596.356421</v>
      </c>
      <c r="P39" s="20">
        <v>26.968223999999999</v>
      </c>
      <c r="Q39" s="67">
        <v>8686.8590600000007</v>
      </c>
      <c r="R39" s="20">
        <v>13.798802999999999</v>
      </c>
      <c r="S39" s="67">
        <v>3598.6893260000002</v>
      </c>
      <c r="T39" s="20">
        <v>13.996675</v>
      </c>
      <c r="U39" s="67">
        <v>3784.911975</v>
      </c>
      <c r="V39" s="20">
        <v>18.602917999999999</v>
      </c>
      <c r="W39" s="67">
        <v>747.18916100000001</v>
      </c>
      <c r="X39" s="20">
        <v>34.875557000000001</v>
      </c>
      <c r="Y39" s="67">
        <v>1174.8174570000001</v>
      </c>
      <c r="Z39" s="20">
        <v>37.239421</v>
      </c>
      <c r="AA39" s="244"/>
      <c r="AB39" s="67">
        <v>25.007971999999999</v>
      </c>
      <c r="AC39" s="20">
        <v>94.339810999999997</v>
      </c>
      <c r="AD39" s="67">
        <v>0</v>
      </c>
      <c r="AE39" s="20">
        <v>0</v>
      </c>
      <c r="AF39" s="67">
        <v>0</v>
      </c>
      <c r="AG39" s="20">
        <v>0</v>
      </c>
      <c r="AH39" s="67">
        <v>0</v>
      </c>
      <c r="AI39" s="20">
        <v>0</v>
      </c>
      <c r="AJ39" s="67">
        <v>0</v>
      </c>
      <c r="AK39" s="20">
        <v>0</v>
      </c>
      <c r="AL39" s="67">
        <v>0</v>
      </c>
      <c r="AM39" s="20">
        <v>0</v>
      </c>
      <c r="AN39" s="67">
        <v>25.007971999999999</v>
      </c>
      <c r="AO39" s="20">
        <v>94.339810999999997</v>
      </c>
      <c r="AP39" s="67">
        <v>0</v>
      </c>
      <c r="AQ39" s="20">
        <v>0</v>
      </c>
      <c r="AR39" s="67">
        <v>0</v>
      </c>
      <c r="AS39" s="20">
        <v>0</v>
      </c>
      <c r="AT39" s="67">
        <v>0</v>
      </c>
      <c r="AU39" s="20">
        <v>0</v>
      </c>
      <c r="AV39" s="67">
        <v>0</v>
      </c>
      <c r="AW39" s="20">
        <v>0</v>
      </c>
      <c r="AX39" s="244"/>
      <c r="AY39" s="67">
        <v>1280.172415</v>
      </c>
      <c r="AZ39" s="20">
        <v>23.958058999999999</v>
      </c>
      <c r="BA39" s="67">
        <v>0</v>
      </c>
      <c r="BB39" s="20">
        <v>0</v>
      </c>
      <c r="BC39" s="67">
        <v>0</v>
      </c>
      <c r="BD39" s="20">
        <v>0</v>
      </c>
      <c r="BE39" s="67">
        <v>0</v>
      </c>
      <c r="BF39" s="20">
        <v>0</v>
      </c>
      <c r="BG39" s="67">
        <v>75.021075999999994</v>
      </c>
      <c r="BH39" s="20">
        <v>71.128596000000002</v>
      </c>
      <c r="BI39" s="67">
        <v>0</v>
      </c>
      <c r="BJ39" s="20">
        <v>0</v>
      </c>
      <c r="BK39" s="67">
        <v>581.16571199999998</v>
      </c>
      <c r="BL39" s="20">
        <v>45.473275999999998</v>
      </c>
      <c r="BM39" s="67">
        <v>288.50683400000003</v>
      </c>
      <c r="BN39" s="20">
        <v>30.321100999999999</v>
      </c>
      <c r="BO39" s="67">
        <v>157.97418099999999</v>
      </c>
      <c r="BP39" s="20">
        <v>48.510413999999997</v>
      </c>
      <c r="BQ39" s="67">
        <v>19.584073</v>
      </c>
      <c r="BR39" s="20">
        <v>94.339810999999997</v>
      </c>
      <c r="BS39" s="67">
        <v>157.92053899999999</v>
      </c>
      <c r="BT39" s="261">
        <v>79.769689</v>
      </c>
    </row>
    <row r="40" spans="1:72" x14ac:dyDescent="0.2">
      <c r="A40" s="153">
        <v>85</v>
      </c>
      <c r="B40" s="154" t="s">
        <v>27</v>
      </c>
      <c r="C40" s="68">
        <v>28836.650917999999</v>
      </c>
      <c r="D40" s="22">
        <v>13.529849</v>
      </c>
      <c r="E40" s="68">
        <v>27967.508774999998</v>
      </c>
      <c r="F40" s="22">
        <v>13.973198999999999</v>
      </c>
      <c r="G40" s="68">
        <v>2834.472542</v>
      </c>
      <c r="H40" s="22">
        <v>49.807167999999997</v>
      </c>
      <c r="I40" s="68">
        <v>958.41683499999999</v>
      </c>
      <c r="J40" s="22">
        <v>35.012329999999999</v>
      </c>
      <c r="K40" s="68">
        <v>2953.4935420000002</v>
      </c>
      <c r="L40" s="22">
        <v>21.423950000000001</v>
      </c>
      <c r="M40" s="68">
        <v>1866.2768590000001</v>
      </c>
      <c r="N40" s="22">
        <v>23.915051999999999</v>
      </c>
      <c r="O40" s="68">
        <v>2751.004179</v>
      </c>
      <c r="P40" s="22">
        <v>27.272594000000002</v>
      </c>
      <c r="Q40" s="68">
        <v>7993.4910760000002</v>
      </c>
      <c r="R40" s="22">
        <v>23.032553</v>
      </c>
      <c r="S40" s="68">
        <v>3591.645567</v>
      </c>
      <c r="T40" s="22">
        <v>23.271601</v>
      </c>
      <c r="U40" s="68">
        <v>3212.615362</v>
      </c>
      <c r="V40" s="22">
        <v>18.010577999999999</v>
      </c>
      <c r="W40" s="68">
        <v>910.87088400000005</v>
      </c>
      <c r="X40" s="22">
        <v>23.448066000000001</v>
      </c>
      <c r="Y40" s="68">
        <v>895.22192600000005</v>
      </c>
      <c r="Z40" s="22">
        <v>22.207156000000001</v>
      </c>
      <c r="AA40" s="244"/>
      <c r="AB40" s="68">
        <v>804.05812100000003</v>
      </c>
      <c r="AC40" s="22">
        <v>32.551492000000003</v>
      </c>
      <c r="AD40" s="68">
        <v>0</v>
      </c>
      <c r="AE40" s="22">
        <v>0</v>
      </c>
      <c r="AF40" s="68">
        <v>17.555399000000001</v>
      </c>
      <c r="AG40" s="22">
        <v>97.244648999999995</v>
      </c>
      <c r="AH40" s="68">
        <v>0</v>
      </c>
      <c r="AI40" s="22">
        <v>0</v>
      </c>
      <c r="AJ40" s="68">
        <v>4.6116060000000001</v>
      </c>
      <c r="AK40" s="22">
        <v>88.054659999999998</v>
      </c>
      <c r="AL40" s="68">
        <v>4.6116060000000001</v>
      </c>
      <c r="AM40" s="22">
        <v>88.054659999999998</v>
      </c>
      <c r="AN40" s="68">
        <v>281.73870899999997</v>
      </c>
      <c r="AO40" s="22">
        <v>62.195788</v>
      </c>
      <c r="AP40" s="68">
        <v>106.186285</v>
      </c>
      <c r="AQ40" s="22">
        <v>74.075931999999995</v>
      </c>
      <c r="AR40" s="68">
        <v>239.84116599999999</v>
      </c>
      <c r="AS40" s="22">
        <v>54.023015000000001</v>
      </c>
      <c r="AT40" s="68">
        <v>11.745278000000001</v>
      </c>
      <c r="AU40" s="22">
        <v>35.668560999999997</v>
      </c>
      <c r="AV40" s="68">
        <v>137.76807199999999</v>
      </c>
      <c r="AW40" s="22">
        <v>68.755245000000002</v>
      </c>
      <c r="AX40" s="244"/>
      <c r="AY40" s="68">
        <v>65.084022000000004</v>
      </c>
      <c r="AZ40" s="22">
        <v>56.042720000000003</v>
      </c>
      <c r="BA40" s="68">
        <v>2.7089940000000001</v>
      </c>
      <c r="BB40" s="22">
        <v>0</v>
      </c>
      <c r="BC40" s="68">
        <v>0</v>
      </c>
      <c r="BD40" s="22">
        <v>0</v>
      </c>
      <c r="BE40" s="68">
        <v>40.108265000000003</v>
      </c>
      <c r="BF40" s="22">
        <v>59.599338000000003</v>
      </c>
      <c r="BG40" s="68">
        <v>0</v>
      </c>
      <c r="BH40" s="22">
        <v>0</v>
      </c>
      <c r="BI40" s="68">
        <v>0</v>
      </c>
      <c r="BJ40" s="22">
        <v>0</v>
      </c>
      <c r="BK40" s="68">
        <v>4.6116060000000001</v>
      </c>
      <c r="BL40" s="22">
        <v>88.054659999999998</v>
      </c>
      <c r="BM40" s="68">
        <v>16.655158</v>
      </c>
      <c r="BN40" s="22">
        <v>97.182531999999995</v>
      </c>
      <c r="BO40" s="68">
        <v>0</v>
      </c>
      <c r="BP40" s="22">
        <v>0</v>
      </c>
      <c r="BQ40" s="68">
        <v>0</v>
      </c>
      <c r="BR40" s="22">
        <v>0</v>
      </c>
      <c r="BS40" s="68">
        <v>1</v>
      </c>
      <c r="BT40" s="262">
        <v>0</v>
      </c>
    </row>
    <row r="41" spans="1:72" x14ac:dyDescent="0.2">
      <c r="A41" s="149">
        <v>50</v>
      </c>
      <c r="B41" s="152" t="s">
        <v>28</v>
      </c>
      <c r="C41" s="67">
        <v>44570.858203000003</v>
      </c>
      <c r="D41" s="20">
        <v>9.0745539999999991</v>
      </c>
      <c r="E41" s="67">
        <v>42404.379356999998</v>
      </c>
      <c r="F41" s="20">
        <v>9.3874619999999993</v>
      </c>
      <c r="G41" s="67">
        <v>2660.9876800000002</v>
      </c>
      <c r="H41" s="20">
        <v>44.878529</v>
      </c>
      <c r="I41" s="67">
        <v>1931.581788</v>
      </c>
      <c r="J41" s="20">
        <v>23.137188999999999</v>
      </c>
      <c r="K41" s="67">
        <v>9505.1614140000001</v>
      </c>
      <c r="L41" s="20">
        <v>20.086940999999999</v>
      </c>
      <c r="M41" s="67">
        <v>4611.1950120000001</v>
      </c>
      <c r="N41" s="20">
        <v>15.973981</v>
      </c>
      <c r="O41" s="67">
        <v>4933.612975</v>
      </c>
      <c r="P41" s="20">
        <v>14.655866</v>
      </c>
      <c r="Q41" s="67">
        <v>11004.973221</v>
      </c>
      <c r="R41" s="20">
        <v>10.36802</v>
      </c>
      <c r="S41" s="67">
        <v>3099.2694470000001</v>
      </c>
      <c r="T41" s="20">
        <v>12.293070999999999</v>
      </c>
      <c r="U41" s="67">
        <v>3089.6624470000002</v>
      </c>
      <c r="V41" s="20">
        <v>20.194195000000001</v>
      </c>
      <c r="W41" s="67">
        <v>699.73991899999999</v>
      </c>
      <c r="X41" s="20">
        <v>20.248341</v>
      </c>
      <c r="Y41" s="67">
        <v>868.19545400000004</v>
      </c>
      <c r="Z41" s="20">
        <v>15.398249</v>
      </c>
      <c r="AA41" s="244"/>
      <c r="AB41" s="67">
        <v>1417.800743</v>
      </c>
      <c r="AC41" s="20">
        <v>20.011990999999998</v>
      </c>
      <c r="AD41" s="67">
        <v>7.6982860000000004</v>
      </c>
      <c r="AE41" s="20">
        <v>90.453402999999994</v>
      </c>
      <c r="AF41" s="67">
        <v>247.84041999999999</v>
      </c>
      <c r="AG41" s="20">
        <v>99.544416999999996</v>
      </c>
      <c r="AH41" s="67">
        <v>50.283026999999997</v>
      </c>
      <c r="AI41" s="20">
        <v>49.534360999999997</v>
      </c>
      <c r="AJ41" s="67">
        <v>44.687308999999999</v>
      </c>
      <c r="AK41" s="20">
        <v>68.708173000000002</v>
      </c>
      <c r="AL41" s="67">
        <v>0</v>
      </c>
      <c r="AM41" s="20">
        <v>0</v>
      </c>
      <c r="AN41" s="67">
        <v>80.808875</v>
      </c>
      <c r="AO41" s="20">
        <v>46.758206000000001</v>
      </c>
      <c r="AP41" s="67">
        <v>126.29277</v>
      </c>
      <c r="AQ41" s="20">
        <v>47.165515999999997</v>
      </c>
      <c r="AR41" s="67">
        <v>391.56079</v>
      </c>
      <c r="AS41" s="20">
        <v>63.708897999999998</v>
      </c>
      <c r="AT41" s="67">
        <v>153.03909300000001</v>
      </c>
      <c r="AU41" s="20">
        <v>34.935271</v>
      </c>
      <c r="AV41" s="67">
        <v>315.59017299999999</v>
      </c>
      <c r="AW41" s="20">
        <v>29.007218000000002</v>
      </c>
      <c r="AX41" s="244"/>
      <c r="AY41" s="67">
        <v>748.67810299999996</v>
      </c>
      <c r="AZ41" s="20">
        <v>26.797218000000001</v>
      </c>
      <c r="BA41" s="67">
        <v>37.638880999999998</v>
      </c>
      <c r="BB41" s="20">
        <v>67.849760000000003</v>
      </c>
      <c r="BC41" s="67">
        <v>69.006184000000005</v>
      </c>
      <c r="BD41" s="20">
        <v>90.453402999999994</v>
      </c>
      <c r="BE41" s="67">
        <v>158.095373</v>
      </c>
      <c r="BF41" s="20">
        <v>51.975234</v>
      </c>
      <c r="BG41" s="67">
        <v>146.09981199999999</v>
      </c>
      <c r="BH41" s="20">
        <v>55.664875000000002</v>
      </c>
      <c r="BI41" s="67">
        <v>52.141281999999997</v>
      </c>
      <c r="BJ41" s="20">
        <v>52.196075</v>
      </c>
      <c r="BK41" s="67">
        <v>134.12994399999999</v>
      </c>
      <c r="BL41" s="20">
        <v>35.751981999999998</v>
      </c>
      <c r="BM41" s="67">
        <v>28.601894000000001</v>
      </c>
      <c r="BN41" s="20">
        <v>71.713403</v>
      </c>
      <c r="BO41" s="67">
        <v>100.793153</v>
      </c>
      <c r="BP41" s="20">
        <v>34.392136999999998</v>
      </c>
      <c r="BQ41" s="67">
        <v>22.084246</v>
      </c>
      <c r="BR41" s="20">
        <v>76.129981999999998</v>
      </c>
      <c r="BS41" s="67">
        <v>8.7332999999999994E-2</v>
      </c>
      <c r="BT41" s="261">
        <v>0</v>
      </c>
    </row>
    <row r="42" spans="1:72" x14ac:dyDescent="0.2">
      <c r="A42" s="155">
        <v>99</v>
      </c>
      <c r="B42" s="156" t="s">
        <v>29</v>
      </c>
      <c r="C42" s="66">
        <v>10514.536504</v>
      </c>
      <c r="D42" s="24">
        <v>2.8525809999999998</v>
      </c>
      <c r="E42" s="66">
        <v>4901.304271</v>
      </c>
      <c r="F42" s="24">
        <v>13.675514</v>
      </c>
      <c r="G42" s="66">
        <v>0</v>
      </c>
      <c r="H42" s="24">
        <v>0</v>
      </c>
      <c r="I42" s="66">
        <v>7.8908300000000002</v>
      </c>
      <c r="J42" s="24">
        <v>90.302306000000002</v>
      </c>
      <c r="K42" s="66">
        <v>15.78166</v>
      </c>
      <c r="L42" s="24">
        <v>63.088633999999999</v>
      </c>
      <c r="M42" s="66">
        <v>23.67249</v>
      </c>
      <c r="N42" s="24">
        <v>66.663259999999994</v>
      </c>
      <c r="O42" s="66">
        <v>30.954599000000002</v>
      </c>
      <c r="P42" s="24">
        <v>54.593608000000003</v>
      </c>
      <c r="Q42" s="66">
        <v>17.606414000000001</v>
      </c>
      <c r="R42" s="24">
        <v>57.003725000000003</v>
      </c>
      <c r="S42" s="66">
        <v>511.307301</v>
      </c>
      <c r="T42" s="24">
        <v>54.038580000000003</v>
      </c>
      <c r="U42" s="66">
        <v>1491.7815189999999</v>
      </c>
      <c r="V42" s="24">
        <v>32.060848999999997</v>
      </c>
      <c r="W42" s="66">
        <v>869.873017</v>
      </c>
      <c r="X42" s="24">
        <v>43.286875000000002</v>
      </c>
      <c r="Y42" s="66">
        <v>1932.4364399999999</v>
      </c>
      <c r="Z42" s="24">
        <v>27.117063999999999</v>
      </c>
      <c r="AA42" s="244"/>
      <c r="AB42" s="66">
        <v>429.26518199999998</v>
      </c>
      <c r="AC42" s="24">
        <v>45.643681000000001</v>
      </c>
      <c r="AD42" s="66">
        <v>0</v>
      </c>
      <c r="AE42" s="24">
        <v>0</v>
      </c>
      <c r="AF42" s="66">
        <v>0</v>
      </c>
      <c r="AG42" s="24">
        <v>0</v>
      </c>
      <c r="AH42" s="66">
        <v>0</v>
      </c>
      <c r="AI42" s="24">
        <v>0</v>
      </c>
      <c r="AJ42" s="66">
        <v>0</v>
      </c>
      <c r="AK42" s="24">
        <v>0</v>
      </c>
      <c r="AL42" s="66">
        <v>0</v>
      </c>
      <c r="AM42" s="24">
        <v>0</v>
      </c>
      <c r="AN42" s="66">
        <v>8.8908299999999993</v>
      </c>
      <c r="AO42" s="24">
        <v>80.145514000000006</v>
      </c>
      <c r="AP42" s="66">
        <v>0</v>
      </c>
      <c r="AQ42" s="24">
        <v>0</v>
      </c>
      <c r="AR42" s="66">
        <v>296.11810600000001</v>
      </c>
      <c r="AS42" s="24">
        <v>65.827022999999997</v>
      </c>
      <c r="AT42" s="66">
        <v>23.845143</v>
      </c>
      <c r="AU42" s="24">
        <v>50.107501999999997</v>
      </c>
      <c r="AV42" s="66">
        <v>100.41110399999999</v>
      </c>
      <c r="AW42" s="24">
        <v>24.576467999999998</v>
      </c>
      <c r="AX42" s="244"/>
      <c r="AY42" s="66">
        <v>5183.9670509999996</v>
      </c>
      <c r="AZ42" s="24">
        <v>13.45933</v>
      </c>
      <c r="BA42" s="66">
        <v>0</v>
      </c>
      <c r="BB42" s="24">
        <v>0</v>
      </c>
      <c r="BC42" s="66">
        <v>15.78166</v>
      </c>
      <c r="BD42" s="24">
        <v>90.302306000000002</v>
      </c>
      <c r="BE42" s="66">
        <v>47.34498</v>
      </c>
      <c r="BF42" s="24">
        <v>50.879584999999999</v>
      </c>
      <c r="BG42" s="66">
        <v>31.563320000000001</v>
      </c>
      <c r="BH42" s="24">
        <v>54.190340999999997</v>
      </c>
      <c r="BI42" s="66">
        <v>15.78166</v>
      </c>
      <c r="BJ42" s="24">
        <v>90.302306000000002</v>
      </c>
      <c r="BK42" s="66">
        <v>149.387102</v>
      </c>
      <c r="BL42" s="24">
        <v>40.083652000000001</v>
      </c>
      <c r="BM42" s="66">
        <v>30.689325</v>
      </c>
      <c r="BN42" s="24">
        <v>54.790125000000003</v>
      </c>
      <c r="BO42" s="66">
        <v>1495.92768</v>
      </c>
      <c r="BP42" s="24">
        <v>32.132935000000003</v>
      </c>
      <c r="BQ42" s="66">
        <v>1290.0622410000001</v>
      </c>
      <c r="BR42" s="24">
        <v>35.172072</v>
      </c>
      <c r="BS42" s="66">
        <v>2107.429083</v>
      </c>
      <c r="BT42" s="263">
        <v>26.314253000000001</v>
      </c>
    </row>
    <row r="43" spans="1:72" s="13" customFormat="1" x14ac:dyDescent="0.2">
      <c r="A43" s="163"/>
      <c r="B43" s="145" t="s">
        <v>30</v>
      </c>
      <c r="C43" s="80">
        <v>46318.973559999999</v>
      </c>
      <c r="D43" s="17">
        <v>9.3429710000000004</v>
      </c>
      <c r="E43" s="80">
        <v>37686.402841000003</v>
      </c>
      <c r="F43" s="17">
        <v>11.058346</v>
      </c>
      <c r="G43" s="80">
        <v>4767.9306919999999</v>
      </c>
      <c r="H43" s="17">
        <v>94.330651000000003</v>
      </c>
      <c r="I43" s="80">
        <v>498.44748900000002</v>
      </c>
      <c r="J43" s="17">
        <v>34.273356999999997</v>
      </c>
      <c r="K43" s="80">
        <v>1705.5034840000001</v>
      </c>
      <c r="L43" s="17">
        <v>37.033349000000001</v>
      </c>
      <c r="M43" s="80">
        <v>931.60004600000002</v>
      </c>
      <c r="N43" s="17">
        <v>23.673518999999999</v>
      </c>
      <c r="O43" s="80">
        <v>2081.6311620000001</v>
      </c>
      <c r="P43" s="17">
        <v>19.793512</v>
      </c>
      <c r="Q43" s="80">
        <v>10796.361615</v>
      </c>
      <c r="R43" s="17">
        <v>13.626901999999999</v>
      </c>
      <c r="S43" s="80">
        <v>6436.6029040000003</v>
      </c>
      <c r="T43" s="17">
        <v>11.458743</v>
      </c>
      <c r="U43" s="80">
        <v>9845.5385370000004</v>
      </c>
      <c r="V43" s="17">
        <v>17.655207000000001</v>
      </c>
      <c r="W43" s="80">
        <v>501.86519099999998</v>
      </c>
      <c r="X43" s="17">
        <v>34.054695000000002</v>
      </c>
      <c r="Y43" s="80">
        <v>120.92172100000001</v>
      </c>
      <c r="Z43" s="17">
        <v>54.827278</v>
      </c>
      <c r="AA43" s="243"/>
      <c r="AB43" s="80">
        <v>268.88579299999998</v>
      </c>
      <c r="AC43" s="17">
        <v>39.852324000000003</v>
      </c>
      <c r="AD43" s="80">
        <v>10.448069</v>
      </c>
      <c r="AE43" s="17">
        <v>91.835369</v>
      </c>
      <c r="AF43" s="80">
        <v>0</v>
      </c>
      <c r="AG43" s="17">
        <v>0</v>
      </c>
      <c r="AH43" s="80">
        <v>93.282669999999996</v>
      </c>
      <c r="AI43" s="17">
        <v>78.327038999999999</v>
      </c>
      <c r="AJ43" s="80">
        <v>24.599112000000002</v>
      </c>
      <c r="AK43" s="17">
        <v>98.124834000000007</v>
      </c>
      <c r="AL43" s="80">
        <v>0</v>
      </c>
      <c r="AM43" s="17">
        <v>0</v>
      </c>
      <c r="AN43" s="80">
        <v>99.099450000000004</v>
      </c>
      <c r="AO43" s="17">
        <v>74.912276000000006</v>
      </c>
      <c r="AP43" s="80">
        <v>12.69868</v>
      </c>
      <c r="AQ43" s="17">
        <v>96.593773999999996</v>
      </c>
      <c r="AR43" s="80">
        <v>24.599112000000002</v>
      </c>
      <c r="AS43" s="17">
        <v>98.124834000000007</v>
      </c>
      <c r="AT43" s="80">
        <v>2</v>
      </c>
      <c r="AU43" s="17">
        <v>0</v>
      </c>
      <c r="AV43" s="80">
        <v>2.1586989999999999</v>
      </c>
      <c r="AW43" s="17">
        <v>39.960092000000003</v>
      </c>
      <c r="AX43" s="243"/>
      <c r="AY43" s="80">
        <v>8363.6849259999999</v>
      </c>
      <c r="AZ43" s="17">
        <v>11.697718</v>
      </c>
      <c r="BA43" s="80">
        <v>10.682055</v>
      </c>
      <c r="BB43" s="17">
        <v>95.272886999999997</v>
      </c>
      <c r="BC43" s="80">
        <v>53.410277000000001</v>
      </c>
      <c r="BD43" s="17">
        <v>54.564005999999999</v>
      </c>
      <c r="BE43" s="80">
        <v>568.49481000000003</v>
      </c>
      <c r="BF43" s="17">
        <v>54.483772000000002</v>
      </c>
      <c r="BG43" s="80">
        <v>105.841584</v>
      </c>
      <c r="BH43" s="17">
        <v>41.309088000000003</v>
      </c>
      <c r="BI43" s="80">
        <v>511.89493599999997</v>
      </c>
      <c r="BJ43" s="17">
        <v>39.129255999999998</v>
      </c>
      <c r="BK43" s="80">
        <v>1508.078972</v>
      </c>
      <c r="BL43" s="17">
        <v>27.644822999999999</v>
      </c>
      <c r="BM43" s="80">
        <v>982.79666899999995</v>
      </c>
      <c r="BN43" s="17">
        <v>22.146742</v>
      </c>
      <c r="BO43" s="80">
        <v>3949.5045719999998</v>
      </c>
      <c r="BP43" s="17">
        <v>14.682867999999999</v>
      </c>
      <c r="BQ43" s="80">
        <v>581.70383200000003</v>
      </c>
      <c r="BR43" s="17">
        <v>27.682279000000001</v>
      </c>
      <c r="BS43" s="80">
        <v>91.277219000000002</v>
      </c>
      <c r="BT43" s="260">
        <v>47.181305000000002</v>
      </c>
    </row>
    <row r="44" spans="1:72" x14ac:dyDescent="0.2">
      <c r="A44" s="149">
        <v>91</v>
      </c>
      <c r="B44" s="152" t="s">
        <v>31</v>
      </c>
      <c r="C44" s="67">
        <v>268.80863599999998</v>
      </c>
      <c r="D44" s="20">
        <v>22.643661000000002</v>
      </c>
      <c r="E44" s="67">
        <v>228.421955</v>
      </c>
      <c r="F44" s="20">
        <v>17.858711</v>
      </c>
      <c r="G44" s="67">
        <v>0</v>
      </c>
      <c r="H44" s="20">
        <v>0</v>
      </c>
      <c r="I44" s="67">
        <v>0</v>
      </c>
      <c r="J44" s="20">
        <v>0</v>
      </c>
      <c r="K44" s="67">
        <v>13.462227</v>
      </c>
      <c r="L44" s="20">
        <v>88.19171</v>
      </c>
      <c r="M44" s="67">
        <v>22.437045000000001</v>
      </c>
      <c r="N44" s="20">
        <v>47.401620000000001</v>
      </c>
      <c r="O44" s="67">
        <v>62.823726000000001</v>
      </c>
      <c r="P44" s="20">
        <v>38.945537000000002</v>
      </c>
      <c r="Q44" s="67">
        <v>100.135954</v>
      </c>
      <c r="R44" s="20">
        <v>36.249673000000001</v>
      </c>
      <c r="S44" s="67">
        <v>12.647295</v>
      </c>
      <c r="T44" s="20">
        <v>88.19171</v>
      </c>
      <c r="U44" s="67">
        <v>16.915707999999999</v>
      </c>
      <c r="V44" s="20">
        <v>47.503641999999999</v>
      </c>
      <c r="W44" s="67">
        <v>0</v>
      </c>
      <c r="X44" s="20">
        <v>0</v>
      </c>
      <c r="Y44" s="67">
        <v>0</v>
      </c>
      <c r="Z44" s="20">
        <v>0</v>
      </c>
      <c r="AA44" s="244"/>
      <c r="AB44" s="67">
        <v>0</v>
      </c>
      <c r="AC44" s="20">
        <v>0</v>
      </c>
      <c r="AD44" s="67">
        <v>0</v>
      </c>
      <c r="AE44" s="20">
        <v>0</v>
      </c>
      <c r="AF44" s="67">
        <v>0</v>
      </c>
      <c r="AG44" s="20">
        <v>0</v>
      </c>
      <c r="AH44" s="67">
        <v>0</v>
      </c>
      <c r="AI44" s="20">
        <v>0</v>
      </c>
      <c r="AJ44" s="67">
        <v>0</v>
      </c>
      <c r="AK44" s="20">
        <v>0</v>
      </c>
      <c r="AL44" s="67">
        <v>0</v>
      </c>
      <c r="AM44" s="20">
        <v>0</v>
      </c>
      <c r="AN44" s="67">
        <v>0</v>
      </c>
      <c r="AO44" s="20">
        <v>0</v>
      </c>
      <c r="AP44" s="67">
        <v>0</v>
      </c>
      <c r="AQ44" s="20">
        <v>0</v>
      </c>
      <c r="AR44" s="67">
        <v>0</v>
      </c>
      <c r="AS44" s="20">
        <v>0</v>
      </c>
      <c r="AT44" s="67">
        <v>0</v>
      </c>
      <c r="AU44" s="20">
        <v>0</v>
      </c>
      <c r="AV44" s="67">
        <v>0</v>
      </c>
      <c r="AW44" s="20">
        <v>0</v>
      </c>
      <c r="AX44" s="244"/>
      <c r="AY44" s="67">
        <v>40.386681000000003</v>
      </c>
      <c r="AZ44" s="20">
        <v>59.246397999999999</v>
      </c>
      <c r="BA44" s="67">
        <v>0</v>
      </c>
      <c r="BB44" s="20">
        <v>0</v>
      </c>
      <c r="BC44" s="67">
        <v>0</v>
      </c>
      <c r="BD44" s="20">
        <v>0</v>
      </c>
      <c r="BE44" s="67">
        <v>0</v>
      </c>
      <c r="BF44" s="20">
        <v>0</v>
      </c>
      <c r="BG44" s="67">
        <v>0</v>
      </c>
      <c r="BH44" s="20">
        <v>0</v>
      </c>
      <c r="BI44" s="67">
        <v>13.462227</v>
      </c>
      <c r="BJ44" s="20">
        <v>62.744720000000001</v>
      </c>
      <c r="BK44" s="67">
        <v>22.437045000000001</v>
      </c>
      <c r="BL44" s="20">
        <v>70.797921000000002</v>
      </c>
      <c r="BM44" s="67">
        <v>4.4874090000000004</v>
      </c>
      <c r="BN44" s="20">
        <v>88.19171</v>
      </c>
      <c r="BO44" s="67">
        <v>0</v>
      </c>
      <c r="BP44" s="20">
        <v>0</v>
      </c>
      <c r="BQ44" s="67">
        <v>0</v>
      </c>
      <c r="BR44" s="20">
        <v>0</v>
      </c>
      <c r="BS44" s="67">
        <v>0</v>
      </c>
      <c r="BT44" s="261">
        <v>0</v>
      </c>
    </row>
    <row r="45" spans="1:72" x14ac:dyDescent="0.2">
      <c r="A45" s="153">
        <v>18</v>
      </c>
      <c r="B45" s="159" t="s">
        <v>32</v>
      </c>
      <c r="C45" s="68">
        <v>19036.577947000002</v>
      </c>
      <c r="D45" s="22">
        <v>8.1253980000000006</v>
      </c>
      <c r="E45" s="68">
        <v>12675.605622999999</v>
      </c>
      <c r="F45" s="22">
        <v>10.3622</v>
      </c>
      <c r="G45" s="68">
        <v>59.959595</v>
      </c>
      <c r="H45" s="22">
        <v>98.471525999999997</v>
      </c>
      <c r="I45" s="68">
        <v>179.87878599999999</v>
      </c>
      <c r="J45" s="22">
        <v>73.041768000000005</v>
      </c>
      <c r="K45" s="68">
        <v>704.053493</v>
      </c>
      <c r="L45" s="22">
        <v>84.396792000000005</v>
      </c>
      <c r="M45" s="68">
        <v>179.87878599999999</v>
      </c>
      <c r="N45" s="22">
        <v>56.163414000000003</v>
      </c>
      <c r="O45" s="68">
        <v>209.544082</v>
      </c>
      <c r="P45" s="22">
        <v>50.08314</v>
      </c>
      <c r="Q45" s="68">
        <v>2171.4686200000001</v>
      </c>
      <c r="R45" s="22">
        <v>21.363232</v>
      </c>
      <c r="S45" s="68">
        <v>2913.790825</v>
      </c>
      <c r="T45" s="22">
        <v>16.338290000000001</v>
      </c>
      <c r="U45" s="68">
        <v>5707.7281830000002</v>
      </c>
      <c r="V45" s="22">
        <v>11.982112000000001</v>
      </c>
      <c r="W45" s="68">
        <v>474.39912299999997</v>
      </c>
      <c r="X45" s="22">
        <v>35.934252999999998</v>
      </c>
      <c r="Y45" s="68">
        <v>74.904129999999995</v>
      </c>
      <c r="Z45" s="22">
        <v>80.618301000000002</v>
      </c>
      <c r="AA45" s="244"/>
      <c r="AB45" s="68">
        <v>3</v>
      </c>
      <c r="AC45" s="22">
        <v>0</v>
      </c>
      <c r="AD45" s="68">
        <v>0</v>
      </c>
      <c r="AE45" s="22">
        <v>0</v>
      </c>
      <c r="AF45" s="68">
        <v>0</v>
      </c>
      <c r="AG45" s="22">
        <v>0</v>
      </c>
      <c r="AH45" s="68">
        <v>0</v>
      </c>
      <c r="AI45" s="22">
        <v>0</v>
      </c>
      <c r="AJ45" s="68">
        <v>0</v>
      </c>
      <c r="AK45" s="22">
        <v>0</v>
      </c>
      <c r="AL45" s="68">
        <v>0</v>
      </c>
      <c r="AM45" s="22">
        <v>0</v>
      </c>
      <c r="AN45" s="68">
        <v>0</v>
      </c>
      <c r="AO45" s="22">
        <v>0</v>
      </c>
      <c r="AP45" s="68">
        <v>0</v>
      </c>
      <c r="AQ45" s="22">
        <v>0</v>
      </c>
      <c r="AR45" s="68">
        <v>0</v>
      </c>
      <c r="AS45" s="22">
        <v>0</v>
      </c>
      <c r="AT45" s="68">
        <v>2</v>
      </c>
      <c r="AU45" s="22">
        <v>0</v>
      </c>
      <c r="AV45" s="68">
        <v>1</v>
      </c>
      <c r="AW45" s="22">
        <v>0</v>
      </c>
      <c r="AX45" s="244"/>
      <c r="AY45" s="68">
        <v>6357.9723249999997</v>
      </c>
      <c r="AZ45" s="22">
        <v>12.584509000000001</v>
      </c>
      <c r="BA45" s="68">
        <v>0</v>
      </c>
      <c r="BB45" s="22">
        <v>0</v>
      </c>
      <c r="BC45" s="68">
        <v>0</v>
      </c>
      <c r="BD45" s="22">
        <v>0</v>
      </c>
      <c r="BE45" s="68">
        <v>314.63062500000001</v>
      </c>
      <c r="BF45" s="22">
        <v>93.937878999999995</v>
      </c>
      <c r="BG45" s="68">
        <v>0</v>
      </c>
      <c r="BH45" s="22">
        <v>0</v>
      </c>
      <c r="BI45" s="68">
        <v>14.832648000000001</v>
      </c>
      <c r="BJ45" s="22">
        <v>95.787565999999998</v>
      </c>
      <c r="BK45" s="68">
        <v>835.89801</v>
      </c>
      <c r="BL45" s="22">
        <v>32.379987999999997</v>
      </c>
      <c r="BM45" s="68">
        <v>824.82317699999999</v>
      </c>
      <c r="BN45" s="22">
        <v>24.139424000000002</v>
      </c>
      <c r="BO45" s="68">
        <v>3815.9286870000001</v>
      </c>
      <c r="BP45" s="22">
        <v>15.157907</v>
      </c>
      <c r="BQ45" s="68">
        <v>493.219785</v>
      </c>
      <c r="BR45" s="22">
        <v>31.670558</v>
      </c>
      <c r="BS45" s="68">
        <v>58.639394000000003</v>
      </c>
      <c r="BT45" s="262">
        <v>62.298634999999997</v>
      </c>
    </row>
    <row r="46" spans="1:72" x14ac:dyDescent="0.2">
      <c r="A46" s="149">
        <v>94</v>
      </c>
      <c r="B46" s="160" t="s">
        <v>33</v>
      </c>
      <c r="C46" s="67">
        <v>241.498313</v>
      </c>
      <c r="D46" s="20">
        <v>35.340525999999997</v>
      </c>
      <c r="E46" s="67">
        <v>148.58056999999999</v>
      </c>
      <c r="F46" s="20">
        <v>49.542225000000002</v>
      </c>
      <c r="G46" s="67">
        <v>0</v>
      </c>
      <c r="H46" s="20">
        <v>0</v>
      </c>
      <c r="I46" s="67">
        <v>0</v>
      </c>
      <c r="J46" s="20">
        <v>0</v>
      </c>
      <c r="K46" s="67">
        <v>0</v>
      </c>
      <c r="L46" s="20">
        <v>0</v>
      </c>
      <c r="M46" s="67">
        <v>0</v>
      </c>
      <c r="N46" s="20">
        <v>0</v>
      </c>
      <c r="O46" s="67">
        <v>26.791232000000001</v>
      </c>
      <c r="P46" s="20">
        <v>94.280904000000007</v>
      </c>
      <c r="Q46" s="67">
        <v>34.371056000000003</v>
      </c>
      <c r="R46" s="20">
        <v>87.516589999999994</v>
      </c>
      <c r="S46" s="67">
        <v>5.0931699999999998</v>
      </c>
      <c r="T46" s="20">
        <v>94.280904000000007</v>
      </c>
      <c r="U46" s="67">
        <v>81.649720000000002</v>
      </c>
      <c r="V46" s="20">
        <v>54.276538000000002</v>
      </c>
      <c r="W46" s="67">
        <v>0</v>
      </c>
      <c r="X46" s="20">
        <v>0</v>
      </c>
      <c r="Y46" s="67">
        <v>0.67539099999999996</v>
      </c>
      <c r="Z46" s="20">
        <v>94.280904000000007</v>
      </c>
      <c r="AA46" s="244"/>
      <c r="AB46" s="67">
        <v>0.81134200000000001</v>
      </c>
      <c r="AC46" s="20">
        <v>97.833678000000006</v>
      </c>
      <c r="AD46" s="67">
        <v>0</v>
      </c>
      <c r="AE46" s="20">
        <v>0</v>
      </c>
      <c r="AF46" s="67">
        <v>0</v>
      </c>
      <c r="AG46" s="20">
        <v>0</v>
      </c>
      <c r="AH46" s="67">
        <v>0</v>
      </c>
      <c r="AI46" s="20">
        <v>0</v>
      </c>
      <c r="AJ46" s="67">
        <v>0</v>
      </c>
      <c r="AK46" s="20">
        <v>0</v>
      </c>
      <c r="AL46" s="67">
        <v>0</v>
      </c>
      <c r="AM46" s="20">
        <v>0</v>
      </c>
      <c r="AN46" s="67">
        <v>0</v>
      </c>
      <c r="AO46" s="20">
        <v>0</v>
      </c>
      <c r="AP46" s="67">
        <v>0</v>
      </c>
      <c r="AQ46" s="20">
        <v>0</v>
      </c>
      <c r="AR46" s="67">
        <v>0</v>
      </c>
      <c r="AS46" s="20">
        <v>0</v>
      </c>
      <c r="AT46" s="67">
        <v>0</v>
      </c>
      <c r="AU46" s="20">
        <v>0</v>
      </c>
      <c r="AV46" s="67">
        <v>0.81134200000000001</v>
      </c>
      <c r="AW46" s="20">
        <v>97.833678000000006</v>
      </c>
      <c r="AX46" s="244"/>
      <c r="AY46" s="67">
        <v>92.106401000000005</v>
      </c>
      <c r="AZ46" s="20">
        <v>49.626100999999998</v>
      </c>
      <c r="BA46" s="67">
        <v>0</v>
      </c>
      <c r="BB46" s="20">
        <v>0</v>
      </c>
      <c r="BC46" s="67">
        <v>0</v>
      </c>
      <c r="BD46" s="20">
        <v>0</v>
      </c>
      <c r="BE46" s="67">
        <v>0</v>
      </c>
      <c r="BF46" s="20">
        <v>0</v>
      </c>
      <c r="BG46" s="67">
        <v>0</v>
      </c>
      <c r="BH46" s="20">
        <v>0</v>
      </c>
      <c r="BI46" s="67">
        <v>26.791232000000001</v>
      </c>
      <c r="BJ46" s="20">
        <v>94.280904000000007</v>
      </c>
      <c r="BK46" s="67">
        <v>0</v>
      </c>
      <c r="BL46" s="20">
        <v>0</v>
      </c>
      <c r="BM46" s="67">
        <v>21.629183000000001</v>
      </c>
      <c r="BN46" s="20">
        <v>80.359945999999994</v>
      </c>
      <c r="BO46" s="67">
        <v>43.685986</v>
      </c>
      <c r="BP46" s="20">
        <v>68.255294000000006</v>
      </c>
      <c r="BQ46" s="67">
        <v>0</v>
      </c>
      <c r="BR46" s="20">
        <v>0</v>
      </c>
      <c r="BS46" s="67">
        <v>0</v>
      </c>
      <c r="BT46" s="261">
        <v>0</v>
      </c>
    </row>
    <row r="47" spans="1:72" x14ac:dyDescent="0.2">
      <c r="A47" s="153">
        <v>95</v>
      </c>
      <c r="B47" s="159" t="s">
        <v>34</v>
      </c>
      <c r="C47" s="68">
        <v>7221.1632760000002</v>
      </c>
      <c r="D47" s="22">
        <v>25.713650999999999</v>
      </c>
      <c r="E47" s="68">
        <v>6367.331819</v>
      </c>
      <c r="F47" s="22">
        <v>26.423459000000001</v>
      </c>
      <c r="G47" s="68">
        <v>66.412013999999999</v>
      </c>
      <c r="H47" s="22">
        <v>83.845034999999996</v>
      </c>
      <c r="I47" s="68">
        <v>205.740003</v>
      </c>
      <c r="J47" s="22">
        <v>50.128234999999997</v>
      </c>
      <c r="K47" s="68">
        <v>182.05311800000001</v>
      </c>
      <c r="L47" s="22">
        <v>34.166798</v>
      </c>
      <c r="M47" s="68">
        <v>273.97117500000002</v>
      </c>
      <c r="N47" s="22">
        <v>39.927388999999998</v>
      </c>
      <c r="O47" s="68">
        <v>553.81126200000006</v>
      </c>
      <c r="P47" s="22">
        <v>50.217230000000001</v>
      </c>
      <c r="Q47" s="68">
        <v>2355.0386349999999</v>
      </c>
      <c r="R47" s="22">
        <v>27.360119999999998</v>
      </c>
      <c r="S47" s="68">
        <v>1363.8680870000001</v>
      </c>
      <c r="T47" s="22">
        <v>29.615285</v>
      </c>
      <c r="U47" s="68">
        <v>1293.6292559999999</v>
      </c>
      <c r="V47" s="22">
        <v>23.531831</v>
      </c>
      <c r="W47" s="68">
        <v>27.466069000000001</v>
      </c>
      <c r="X47" s="22">
        <v>44.463613000000002</v>
      </c>
      <c r="Y47" s="68">
        <v>45.342199999999998</v>
      </c>
      <c r="Z47" s="22">
        <v>60.338706000000002</v>
      </c>
      <c r="AA47" s="244"/>
      <c r="AB47" s="68">
        <v>0</v>
      </c>
      <c r="AC47" s="22">
        <v>0</v>
      </c>
      <c r="AD47" s="68">
        <v>0</v>
      </c>
      <c r="AE47" s="22">
        <v>0</v>
      </c>
      <c r="AF47" s="68">
        <v>0</v>
      </c>
      <c r="AG47" s="22">
        <v>0</v>
      </c>
      <c r="AH47" s="68">
        <v>0</v>
      </c>
      <c r="AI47" s="22">
        <v>0</v>
      </c>
      <c r="AJ47" s="68">
        <v>0</v>
      </c>
      <c r="AK47" s="22">
        <v>0</v>
      </c>
      <c r="AL47" s="68">
        <v>0</v>
      </c>
      <c r="AM47" s="22">
        <v>0</v>
      </c>
      <c r="AN47" s="68">
        <v>0</v>
      </c>
      <c r="AO47" s="22">
        <v>0</v>
      </c>
      <c r="AP47" s="68">
        <v>0</v>
      </c>
      <c r="AQ47" s="22">
        <v>0</v>
      </c>
      <c r="AR47" s="68">
        <v>0</v>
      </c>
      <c r="AS47" s="22">
        <v>0</v>
      </c>
      <c r="AT47" s="68">
        <v>0</v>
      </c>
      <c r="AU47" s="22">
        <v>0</v>
      </c>
      <c r="AV47" s="68">
        <v>0</v>
      </c>
      <c r="AW47" s="22">
        <v>0</v>
      </c>
      <c r="AX47" s="244"/>
      <c r="AY47" s="68">
        <v>853.831457</v>
      </c>
      <c r="AZ47" s="22">
        <v>27.16432</v>
      </c>
      <c r="BA47" s="68">
        <v>10.682055</v>
      </c>
      <c r="BB47" s="22">
        <v>95.272886999999997</v>
      </c>
      <c r="BC47" s="68">
        <v>53.410277000000001</v>
      </c>
      <c r="BD47" s="22">
        <v>54.564005999999999</v>
      </c>
      <c r="BE47" s="68">
        <v>129.961476</v>
      </c>
      <c r="BF47" s="22">
        <v>39.070588000000001</v>
      </c>
      <c r="BG47" s="68">
        <v>84.945445000000007</v>
      </c>
      <c r="BH47" s="22">
        <v>49.146129999999999</v>
      </c>
      <c r="BI47" s="68">
        <v>203.191247</v>
      </c>
      <c r="BJ47" s="22">
        <v>46.988446000000003</v>
      </c>
      <c r="BK47" s="68">
        <v>158.22377</v>
      </c>
      <c r="BL47" s="22">
        <v>48.221874999999997</v>
      </c>
      <c r="BM47" s="68">
        <v>131.8569</v>
      </c>
      <c r="BN47" s="22">
        <v>65.297894999999997</v>
      </c>
      <c r="BO47" s="68">
        <v>5.3219510000000003</v>
      </c>
      <c r="BP47" s="22">
        <v>68.646519999999995</v>
      </c>
      <c r="BQ47" s="68">
        <v>43.600510999999997</v>
      </c>
      <c r="BR47" s="22">
        <v>67.359634</v>
      </c>
      <c r="BS47" s="68">
        <v>32.637824000000002</v>
      </c>
      <c r="BT47" s="262">
        <v>69.875604999999993</v>
      </c>
    </row>
    <row r="48" spans="1:72" x14ac:dyDescent="0.2">
      <c r="A48" s="149">
        <v>86</v>
      </c>
      <c r="B48" s="160" t="s">
        <v>35</v>
      </c>
      <c r="C48" s="67">
        <v>19167.441586000001</v>
      </c>
      <c r="D48" s="20">
        <v>18.703112000000001</v>
      </c>
      <c r="E48" s="67">
        <v>17997.161654</v>
      </c>
      <c r="F48" s="20">
        <v>19.863647</v>
      </c>
      <c r="G48" s="67">
        <v>4641.5590830000001</v>
      </c>
      <c r="H48" s="20">
        <v>96.883131000000006</v>
      </c>
      <c r="I48" s="67">
        <v>112.8287</v>
      </c>
      <c r="J48" s="20">
        <v>31.776679000000001</v>
      </c>
      <c r="K48" s="67">
        <v>805.93464600000004</v>
      </c>
      <c r="L48" s="20">
        <v>25.381167999999999</v>
      </c>
      <c r="M48" s="67">
        <v>455.31304</v>
      </c>
      <c r="N48" s="20">
        <v>35.654097999999998</v>
      </c>
      <c r="O48" s="67">
        <v>1228.66086</v>
      </c>
      <c r="P48" s="20">
        <v>23.045168</v>
      </c>
      <c r="Q48" s="67">
        <v>5933.3714339999997</v>
      </c>
      <c r="R48" s="20">
        <v>20.727459</v>
      </c>
      <c r="S48" s="67">
        <v>2096.31999</v>
      </c>
      <c r="T48" s="20">
        <v>18.682628000000001</v>
      </c>
      <c r="U48" s="67">
        <v>2723.1739010000001</v>
      </c>
      <c r="V48" s="20">
        <v>57.580103999999999</v>
      </c>
      <c r="W48" s="67">
        <v>0</v>
      </c>
      <c r="X48" s="20">
        <v>0</v>
      </c>
      <c r="Y48" s="67">
        <v>0</v>
      </c>
      <c r="Z48" s="20">
        <v>0</v>
      </c>
      <c r="AA48" s="244"/>
      <c r="AB48" s="67">
        <v>265.07445000000001</v>
      </c>
      <c r="AC48" s="20">
        <v>40.424227000000002</v>
      </c>
      <c r="AD48" s="67">
        <v>10.448069</v>
      </c>
      <c r="AE48" s="20">
        <v>91.835369</v>
      </c>
      <c r="AF48" s="67">
        <v>0</v>
      </c>
      <c r="AG48" s="20">
        <v>0</v>
      </c>
      <c r="AH48" s="67">
        <v>93.282669999999996</v>
      </c>
      <c r="AI48" s="20">
        <v>78.327038999999999</v>
      </c>
      <c r="AJ48" s="67">
        <v>24.599112000000002</v>
      </c>
      <c r="AK48" s="20">
        <v>98.124834000000007</v>
      </c>
      <c r="AL48" s="67">
        <v>0</v>
      </c>
      <c r="AM48" s="20">
        <v>0</v>
      </c>
      <c r="AN48" s="67">
        <v>99.099450000000004</v>
      </c>
      <c r="AO48" s="20">
        <v>74.912276000000006</v>
      </c>
      <c r="AP48" s="67">
        <v>12.69868</v>
      </c>
      <c r="AQ48" s="20">
        <v>96.593773999999996</v>
      </c>
      <c r="AR48" s="67">
        <v>24.599112000000002</v>
      </c>
      <c r="AS48" s="20">
        <v>98.124834000000007</v>
      </c>
      <c r="AT48" s="67">
        <v>0</v>
      </c>
      <c r="AU48" s="20">
        <v>0</v>
      </c>
      <c r="AV48" s="67">
        <v>0.347356</v>
      </c>
      <c r="AW48" s="20">
        <v>97.221678999999995</v>
      </c>
      <c r="AX48" s="244"/>
      <c r="AY48" s="67">
        <v>905.20548199999996</v>
      </c>
      <c r="AZ48" s="20">
        <v>56.388362000000001</v>
      </c>
      <c r="BA48" s="67">
        <v>0</v>
      </c>
      <c r="BB48" s="20">
        <v>0</v>
      </c>
      <c r="BC48" s="67">
        <v>0</v>
      </c>
      <c r="BD48" s="20">
        <v>0</v>
      </c>
      <c r="BE48" s="67">
        <v>123.902709</v>
      </c>
      <c r="BF48" s="20">
        <v>62.541815</v>
      </c>
      <c r="BG48" s="67">
        <v>20.896139000000002</v>
      </c>
      <c r="BH48" s="20">
        <v>62.172839000000003</v>
      </c>
      <c r="BI48" s="67">
        <v>253.617582</v>
      </c>
      <c r="BJ48" s="20">
        <v>68.400013999999999</v>
      </c>
      <c r="BK48" s="67">
        <v>491.52014700000001</v>
      </c>
      <c r="BL48" s="20">
        <v>62.535057999999999</v>
      </c>
      <c r="BM48" s="67">
        <v>0</v>
      </c>
      <c r="BN48" s="20">
        <v>0</v>
      </c>
      <c r="BO48" s="67">
        <v>15.268905999999999</v>
      </c>
      <c r="BP48" s="20">
        <v>68.776205000000004</v>
      </c>
      <c r="BQ48" s="67">
        <v>0</v>
      </c>
      <c r="BR48" s="20">
        <v>0</v>
      </c>
      <c r="BS48" s="67">
        <v>0</v>
      </c>
      <c r="BT48" s="261">
        <v>0</v>
      </c>
    </row>
    <row r="49" spans="1:72" x14ac:dyDescent="0.2">
      <c r="A49" s="155">
        <v>97</v>
      </c>
      <c r="B49" s="161" t="s">
        <v>36</v>
      </c>
      <c r="C49" s="66">
        <v>383.48380100000003</v>
      </c>
      <c r="D49" s="24">
        <v>41.159078999999998</v>
      </c>
      <c r="E49" s="66">
        <v>269.301221</v>
      </c>
      <c r="F49" s="24">
        <v>58.884439999999998</v>
      </c>
      <c r="G49" s="66">
        <v>0</v>
      </c>
      <c r="H49" s="24">
        <v>0</v>
      </c>
      <c r="I49" s="66">
        <v>0</v>
      </c>
      <c r="J49" s="24">
        <v>0</v>
      </c>
      <c r="K49" s="66">
        <v>0</v>
      </c>
      <c r="L49" s="24">
        <v>0</v>
      </c>
      <c r="M49" s="66">
        <v>0</v>
      </c>
      <c r="N49" s="24">
        <v>0</v>
      </c>
      <c r="O49" s="66">
        <v>0</v>
      </c>
      <c r="P49" s="24">
        <v>0</v>
      </c>
      <c r="Q49" s="66">
        <v>201.97591600000001</v>
      </c>
      <c r="R49" s="24">
        <v>68.890556000000004</v>
      </c>
      <c r="S49" s="66">
        <v>44.883536999999997</v>
      </c>
      <c r="T49" s="24">
        <v>57.566947999999996</v>
      </c>
      <c r="U49" s="66">
        <v>22.441768</v>
      </c>
      <c r="V49" s="24">
        <v>94.006432000000004</v>
      </c>
      <c r="W49" s="66">
        <v>0</v>
      </c>
      <c r="X49" s="24">
        <v>0</v>
      </c>
      <c r="Y49" s="66">
        <v>0</v>
      </c>
      <c r="Z49" s="24">
        <v>0</v>
      </c>
      <c r="AA49" s="268"/>
      <c r="AB49" s="66">
        <v>0</v>
      </c>
      <c r="AC49" s="24">
        <v>0</v>
      </c>
      <c r="AD49" s="66">
        <v>0</v>
      </c>
      <c r="AE49" s="24">
        <v>0</v>
      </c>
      <c r="AF49" s="66">
        <v>0</v>
      </c>
      <c r="AG49" s="24">
        <v>0</v>
      </c>
      <c r="AH49" s="66">
        <v>0</v>
      </c>
      <c r="AI49" s="24">
        <v>0</v>
      </c>
      <c r="AJ49" s="66">
        <v>0</v>
      </c>
      <c r="AK49" s="24">
        <v>0</v>
      </c>
      <c r="AL49" s="66">
        <v>0</v>
      </c>
      <c r="AM49" s="24">
        <v>0</v>
      </c>
      <c r="AN49" s="66">
        <v>0</v>
      </c>
      <c r="AO49" s="24">
        <v>0</v>
      </c>
      <c r="AP49" s="66">
        <v>0</v>
      </c>
      <c r="AQ49" s="24">
        <v>0</v>
      </c>
      <c r="AR49" s="66">
        <v>0</v>
      </c>
      <c r="AS49" s="24">
        <v>0</v>
      </c>
      <c r="AT49" s="66">
        <v>0</v>
      </c>
      <c r="AU49" s="24">
        <v>0</v>
      </c>
      <c r="AV49" s="66">
        <v>0</v>
      </c>
      <c r="AW49" s="24">
        <v>0</v>
      </c>
      <c r="AX49" s="268"/>
      <c r="AY49" s="66">
        <v>114.182579</v>
      </c>
      <c r="AZ49" s="24">
        <v>1.002993</v>
      </c>
      <c r="BA49" s="66">
        <v>0</v>
      </c>
      <c r="BB49" s="24">
        <v>0</v>
      </c>
      <c r="BC49" s="66">
        <v>0</v>
      </c>
      <c r="BD49" s="24">
        <v>0</v>
      </c>
      <c r="BE49" s="66">
        <v>0</v>
      </c>
      <c r="BF49" s="24">
        <v>0</v>
      </c>
      <c r="BG49" s="66">
        <v>0</v>
      </c>
      <c r="BH49" s="24">
        <v>0</v>
      </c>
      <c r="BI49" s="66">
        <v>0</v>
      </c>
      <c r="BJ49" s="24">
        <v>0</v>
      </c>
      <c r="BK49" s="66">
        <v>0</v>
      </c>
      <c r="BL49" s="24">
        <v>0</v>
      </c>
      <c r="BM49" s="66">
        <v>0</v>
      </c>
      <c r="BN49" s="24">
        <v>0</v>
      </c>
      <c r="BO49" s="66">
        <v>69.299042</v>
      </c>
      <c r="BP49" s="24">
        <v>38.397976</v>
      </c>
      <c r="BQ49" s="66">
        <v>44.883536999999997</v>
      </c>
      <c r="BR49" s="24">
        <v>57.566947999999996</v>
      </c>
      <c r="BS49" s="66">
        <v>0</v>
      </c>
      <c r="BT49" s="263">
        <v>0</v>
      </c>
    </row>
    <row r="50" spans="1:72" x14ac:dyDescent="0.2">
      <c r="A50" s="25"/>
      <c r="B50" s="14"/>
      <c r="C50" s="14"/>
      <c r="D50" s="14"/>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row>
    <row r="51" spans="1:72" x14ac:dyDescent="0.2">
      <c r="A51" s="15" t="s">
        <v>308</v>
      </c>
    </row>
    <row r="52" spans="1:72" x14ac:dyDescent="0.2">
      <c r="A52" s="113" t="s">
        <v>641</v>
      </c>
    </row>
    <row r="53" spans="1:72" x14ac:dyDescent="0.2">
      <c r="A53" s="94" t="s">
        <v>642</v>
      </c>
    </row>
    <row r="54" spans="1:72" x14ac:dyDescent="0.2">
      <c r="A54" s="94" t="s">
        <v>643</v>
      </c>
    </row>
    <row r="55" spans="1:72" x14ac:dyDescent="0.2">
      <c r="A55" s="94" t="s">
        <v>449</v>
      </c>
    </row>
    <row r="56" spans="1:72" x14ac:dyDescent="0.2">
      <c r="A56" s="94" t="s">
        <v>311</v>
      </c>
    </row>
    <row r="57" spans="1:72" x14ac:dyDescent="0.2">
      <c r="A57" s="94" t="s">
        <v>312</v>
      </c>
    </row>
    <row r="58" spans="1:72" x14ac:dyDescent="0.2">
      <c r="A58" s="94" t="s">
        <v>313</v>
      </c>
    </row>
    <row r="59" spans="1:72" x14ac:dyDescent="0.2">
      <c r="A59" s="299" t="s">
        <v>640</v>
      </c>
    </row>
  </sheetData>
  <mergeCells count="42">
    <mergeCell ref="A1:BT2"/>
    <mergeCell ref="A4:BT5"/>
    <mergeCell ref="A6:BT6"/>
    <mergeCell ref="A9:A11"/>
    <mergeCell ref="E9:Z9"/>
    <mergeCell ref="E10:F10"/>
    <mergeCell ref="G10:H10"/>
    <mergeCell ref="I10:J10"/>
    <mergeCell ref="K10:L10"/>
    <mergeCell ref="M10:N10"/>
    <mergeCell ref="O10:P10"/>
    <mergeCell ref="AB10:AC10"/>
    <mergeCell ref="AD10:AE10"/>
    <mergeCell ref="Q10:R10"/>
    <mergeCell ref="S10:T10"/>
    <mergeCell ref="U10:V10"/>
    <mergeCell ref="BQ10:BR10"/>
    <mergeCell ref="BS10:BT10"/>
    <mergeCell ref="AB9:AW9"/>
    <mergeCell ref="AY9:BT9"/>
    <mergeCell ref="C9:D10"/>
    <mergeCell ref="AL10:AM10"/>
    <mergeCell ref="AN10:AO10"/>
    <mergeCell ref="AP10:AQ10"/>
    <mergeCell ref="BM10:BN10"/>
    <mergeCell ref="BO10:BP10"/>
    <mergeCell ref="AR10:AS10"/>
    <mergeCell ref="AT10:AU10"/>
    <mergeCell ref="AV10:AW10"/>
    <mergeCell ref="AY10:AZ10"/>
    <mergeCell ref="BA10:BB10"/>
    <mergeCell ref="BC10:BD10"/>
    <mergeCell ref="B9:B10"/>
    <mergeCell ref="BE10:BF10"/>
    <mergeCell ref="BG10:BH10"/>
    <mergeCell ref="BI10:BJ10"/>
    <mergeCell ref="BK10:BL10"/>
    <mergeCell ref="W10:X10"/>
    <mergeCell ref="Y10:Z10"/>
    <mergeCell ref="AF10:AG10"/>
    <mergeCell ref="AH10:AI10"/>
    <mergeCell ref="AJ10:AK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Q57"/>
  <sheetViews>
    <sheetView showGridLines="0" zoomScaleNormal="100" workbookViewId="0">
      <pane xSplit="2" ySplit="11" topLeftCell="C12" activePane="bottomRight" state="frozen"/>
      <selection pane="topRight" activeCell="C1" sqref="C1"/>
      <selection pane="bottomLeft" activeCell="A12" sqref="A12"/>
      <selection pane="bottomRight" activeCell="C16" sqref="C16"/>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3.7109375" style="1" customWidth="1"/>
    <col min="6" max="6" width="10" style="1" bestFit="1" customWidth="1"/>
    <col min="7" max="7" width="13.7109375" style="1" customWidth="1"/>
    <col min="8" max="8" width="10" style="1" customWidth="1"/>
    <col min="9" max="9" width="13.7109375" style="1" customWidth="1"/>
    <col min="10" max="10" width="10" style="1" customWidth="1"/>
    <col min="11" max="11" width="13.7109375" style="1" customWidth="1"/>
    <col min="12" max="12" width="10" style="1" customWidth="1"/>
    <col min="13" max="13" width="13.7109375" style="1" customWidth="1"/>
    <col min="14" max="14" width="10" style="1" bestFit="1" customWidth="1"/>
    <col min="15" max="15" width="13.7109375" style="1" customWidth="1"/>
    <col min="16" max="16" width="10" style="1" bestFit="1" customWidth="1"/>
    <col min="17" max="17" width="13.7109375" style="1" customWidth="1"/>
    <col min="18" max="18" width="10" style="1" customWidth="1"/>
    <col min="19" max="19" width="13.7109375" style="1" customWidth="1"/>
    <col min="20" max="20" width="10" style="1" customWidth="1"/>
    <col min="21" max="21" width="13.7109375" style="1" customWidth="1"/>
    <col min="22" max="22" width="10" style="1" bestFit="1" customWidth="1"/>
    <col min="23" max="23" width="13.7109375" style="1" customWidth="1"/>
    <col min="24" max="24" width="10" style="1" customWidth="1"/>
    <col min="25" max="25" width="13.7109375" style="1" customWidth="1"/>
    <col min="26" max="26" width="10" style="1" bestFit="1" customWidth="1"/>
    <col min="27" max="27" width="1.7109375" style="1" customWidth="1"/>
    <col min="28" max="28" width="13.7109375" style="1" customWidth="1"/>
    <col min="29" max="29" width="10" style="1" customWidth="1"/>
    <col min="30" max="30" width="13.7109375" style="1" customWidth="1"/>
    <col min="31" max="31" width="10" style="1" customWidth="1"/>
    <col min="32" max="32" width="13.7109375" style="1" customWidth="1"/>
    <col min="33" max="33" width="10" style="1" customWidth="1"/>
    <col min="34" max="34" width="13.7109375" style="1" customWidth="1"/>
    <col min="35" max="35" width="10" style="1" customWidth="1"/>
    <col min="36" max="36" width="13.7109375" style="1" customWidth="1"/>
    <col min="37" max="37" width="10" style="1" bestFit="1" customWidth="1"/>
    <col min="38" max="38" width="13.7109375" style="1" customWidth="1"/>
    <col min="39" max="39" width="10" style="1" bestFit="1" customWidth="1"/>
    <col min="40" max="40" width="13.7109375" style="1" customWidth="1"/>
    <col min="41" max="41" width="10" style="1" customWidth="1"/>
    <col min="42" max="42" width="13.7109375" style="1" customWidth="1"/>
    <col min="43" max="43" width="10" style="1" customWidth="1"/>
    <col min="44" max="44" width="13.7109375" style="1" customWidth="1"/>
    <col min="45" max="45" width="10" style="1" bestFit="1" customWidth="1"/>
    <col min="46" max="46" width="13.7109375" style="1" customWidth="1"/>
    <col min="47" max="47" width="10" style="1" bestFit="1" customWidth="1"/>
    <col min="48" max="48" width="13.7109375" style="1" customWidth="1"/>
    <col min="49" max="49" width="10" style="1" bestFit="1" customWidth="1"/>
    <col min="50" max="50" width="1.7109375" style="1" customWidth="1"/>
    <col min="51" max="51" width="13.7109375" style="1" customWidth="1"/>
    <col min="52" max="52" width="10" style="1" customWidth="1"/>
    <col min="53" max="53" width="13.7109375" style="1" customWidth="1"/>
    <col min="54" max="54" width="10" style="1" customWidth="1"/>
    <col min="55" max="55" width="13.7109375" style="1" customWidth="1"/>
    <col min="56" max="56" width="10" style="1" customWidth="1"/>
    <col min="57" max="57" width="13.7109375" style="1" customWidth="1"/>
    <col min="58" max="58" width="10" style="1" customWidth="1"/>
    <col min="59" max="59" width="13.7109375" style="1" customWidth="1"/>
    <col min="60" max="60" width="10" style="1" bestFit="1" customWidth="1"/>
    <col min="61" max="61" width="13.7109375" style="1" customWidth="1"/>
    <col min="62" max="62" width="10" style="1" bestFit="1" customWidth="1"/>
    <col min="63" max="63" width="13.7109375" style="1" customWidth="1"/>
    <col min="64" max="64" width="10" style="1" customWidth="1"/>
    <col min="65" max="65" width="13.7109375" style="1" customWidth="1"/>
    <col min="66" max="66" width="10" style="1" customWidth="1"/>
    <col min="67" max="67" width="13.7109375" style="1" customWidth="1"/>
    <col min="68" max="68" width="10" style="1" bestFit="1" customWidth="1"/>
    <col min="69" max="69" width="13.7109375" style="1" customWidth="1"/>
    <col min="70" max="70" width="10" style="1" bestFit="1" customWidth="1"/>
    <col min="71" max="71" width="13.7109375" style="1" customWidth="1"/>
    <col min="72" max="72" width="10" style="1" bestFit="1" customWidth="1"/>
    <col min="73" max="73" width="1.7109375" style="1" customWidth="1"/>
    <col min="74" max="74" width="13.7109375" style="1" customWidth="1"/>
    <col min="75" max="75" width="10" style="1" customWidth="1"/>
    <col min="76" max="76" width="13.7109375" style="1" customWidth="1"/>
    <col min="77" max="77" width="10" style="1" customWidth="1"/>
    <col min="78" max="78" width="13.7109375" style="1" customWidth="1"/>
    <col min="79" max="79" width="10" style="1" customWidth="1"/>
    <col min="80" max="80" width="13.7109375" style="1" customWidth="1"/>
    <col min="81" max="81" width="10" style="1" customWidth="1"/>
    <col min="82" max="82" width="13.7109375" style="1" customWidth="1"/>
    <col min="83" max="83" width="10" style="1" bestFit="1" customWidth="1"/>
    <col min="84" max="84" width="13.7109375" style="1" customWidth="1"/>
    <col min="85" max="85" width="10" style="1" customWidth="1"/>
    <col min="86" max="86" width="13.7109375" style="1" customWidth="1"/>
    <col min="87" max="87" width="10" style="1" customWidth="1"/>
    <col min="88" max="88" width="13.7109375" style="1" customWidth="1"/>
    <col min="89" max="89" width="10" style="1" bestFit="1" customWidth="1"/>
    <col min="90" max="90" width="13.7109375" style="1" customWidth="1"/>
    <col min="91" max="91" width="10" style="1" bestFit="1" customWidth="1"/>
    <col min="92" max="92" width="13.7109375" style="1" customWidth="1"/>
    <col min="93" max="93" width="10" style="1" bestFit="1" customWidth="1"/>
    <col min="94" max="94" width="13.7109375" style="1" customWidth="1"/>
    <col min="95" max="95" width="10" style="1" bestFit="1" customWidth="1"/>
    <col min="96" max="16384" width="11.42578125" style="1"/>
  </cols>
  <sheetData>
    <row r="1" spans="1:95"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row>
    <row r="2" spans="1:95"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row>
    <row r="3" spans="1:95"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row>
    <row r="4" spans="1:95" ht="21"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5"/>
    </row>
    <row r="5" spans="1:95"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8"/>
    </row>
    <row r="6" spans="1:95" x14ac:dyDescent="0.2">
      <c r="A6" s="399" t="s">
        <v>418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1"/>
    </row>
    <row r="7" spans="1:95" ht="14.25" customHeight="1" x14ac:dyDescent="0.2">
      <c r="A7" s="108"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265"/>
    </row>
    <row r="8" spans="1:95" x14ac:dyDescent="0.2">
      <c r="B8" s="245"/>
    </row>
    <row r="9" spans="1:95" ht="24.75" customHeight="1" x14ac:dyDescent="0.2">
      <c r="A9" s="402" t="s">
        <v>1</v>
      </c>
      <c r="B9" s="420" t="s">
        <v>245</v>
      </c>
      <c r="C9" s="422" t="s">
        <v>297</v>
      </c>
      <c r="D9" s="422"/>
      <c r="E9" s="407" t="s">
        <v>324</v>
      </c>
      <c r="F9" s="407"/>
      <c r="G9" s="407"/>
      <c r="H9" s="407"/>
      <c r="I9" s="407"/>
      <c r="J9" s="407"/>
      <c r="K9" s="407"/>
      <c r="L9" s="407"/>
      <c r="M9" s="407"/>
      <c r="N9" s="407"/>
      <c r="O9" s="407"/>
      <c r="P9" s="407"/>
      <c r="Q9" s="407"/>
      <c r="R9" s="407"/>
      <c r="S9" s="407"/>
      <c r="T9" s="407"/>
      <c r="U9" s="407"/>
      <c r="V9" s="407"/>
      <c r="W9" s="407"/>
      <c r="X9" s="407"/>
      <c r="Y9" s="407"/>
      <c r="Z9" s="407"/>
      <c r="AA9" s="267"/>
      <c r="AB9" s="407" t="s">
        <v>325</v>
      </c>
      <c r="AC9" s="407"/>
      <c r="AD9" s="407"/>
      <c r="AE9" s="407"/>
      <c r="AF9" s="407"/>
      <c r="AG9" s="407"/>
      <c r="AH9" s="407"/>
      <c r="AI9" s="407"/>
      <c r="AJ9" s="407"/>
      <c r="AK9" s="407"/>
      <c r="AL9" s="407"/>
      <c r="AM9" s="407"/>
      <c r="AN9" s="407"/>
      <c r="AO9" s="407"/>
      <c r="AP9" s="407"/>
      <c r="AQ9" s="407"/>
      <c r="AR9" s="407"/>
      <c r="AS9" s="407"/>
      <c r="AT9" s="407"/>
      <c r="AU9" s="407"/>
      <c r="AV9" s="407"/>
      <c r="AW9" s="407"/>
      <c r="AX9" s="267"/>
      <c r="AY9" s="407" t="s">
        <v>326</v>
      </c>
      <c r="AZ9" s="407"/>
      <c r="BA9" s="407"/>
      <c r="BB9" s="407"/>
      <c r="BC9" s="407"/>
      <c r="BD9" s="407"/>
      <c r="BE9" s="407"/>
      <c r="BF9" s="407"/>
      <c r="BG9" s="407"/>
      <c r="BH9" s="407"/>
      <c r="BI9" s="407"/>
      <c r="BJ9" s="407"/>
      <c r="BK9" s="407"/>
      <c r="BL9" s="407"/>
      <c r="BM9" s="407"/>
      <c r="BN9" s="407"/>
      <c r="BO9" s="407"/>
      <c r="BP9" s="407"/>
      <c r="BQ9" s="407"/>
      <c r="BR9" s="407"/>
      <c r="BS9" s="407"/>
      <c r="BT9" s="407"/>
      <c r="BU9" s="267"/>
      <c r="BV9" s="407" t="s">
        <v>327</v>
      </c>
      <c r="BW9" s="407"/>
      <c r="BX9" s="407"/>
      <c r="BY9" s="407"/>
      <c r="BZ9" s="407"/>
      <c r="CA9" s="407"/>
      <c r="CB9" s="407"/>
      <c r="CC9" s="407"/>
      <c r="CD9" s="407"/>
      <c r="CE9" s="407"/>
      <c r="CF9" s="407"/>
      <c r="CG9" s="407"/>
      <c r="CH9" s="407"/>
      <c r="CI9" s="407"/>
      <c r="CJ9" s="407"/>
      <c r="CK9" s="407"/>
      <c r="CL9" s="407"/>
      <c r="CM9" s="407"/>
      <c r="CN9" s="407"/>
      <c r="CO9" s="407"/>
      <c r="CP9" s="407"/>
      <c r="CQ9" s="408"/>
    </row>
    <row r="10" spans="1:95" ht="18.75" customHeight="1" x14ac:dyDescent="0.2">
      <c r="A10" s="403"/>
      <c r="B10" s="421"/>
      <c r="C10" s="410"/>
      <c r="D10" s="410"/>
      <c r="E10" s="410" t="s">
        <v>39</v>
      </c>
      <c r="F10" s="410"/>
      <c r="G10" s="407" t="s">
        <v>177</v>
      </c>
      <c r="H10" s="407"/>
      <c r="I10" s="407" t="s">
        <v>178</v>
      </c>
      <c r="J10" s="407"/>
      <c r="K10" s="407" t="s">
        <v>179</v>
      </c>
      <c r="L10" s="407"/>
      <c r="M10" s="410" t="s">
        <v>180</v>
      </c>
      <c r="N10" s="410"/>
      <c r="O10" s="410" t="s">
        <v>199</v>
      </c>
      <c r="P10" s="410"/>
      <c r="Q10" s="407" t="s">
        <v>200</v>
      </c>
      <c r="R10" s="407"/>
      <c r="S10" s="410" t="s">
        <v>201</v>
      </c>
      <c r="T10" s="410"/>
      <c r="U10" s="410" t="s">
        <v>202</v>
      </c>
      <c r="V10" s="410"/>
      <c r="W10" s="410" t="s">
        <v>638</v>
      </c>
      <c r="X10" s="410"/>
      <c r="Y10" s="410" t="s">
        <v>639</v>
      </c>
      <c r="Z10" s="410"/>
      <c r="AA10" s="241"/>
      <c r="AB10" s="407" t="s">
        <v>39</v>
      </c>
      <c r="AC10" s="407"/>
      <c r="AD10" s="407" t="s">
        <v>177</v>
      </c>
      <c r="AE10" s="407"/>
      <c r="AF10" s="407" t="s">
        <v>178</v>
      </c>
      <c r="AG10" s="407"/>
      <c r="AH10" s="407" t="s">
        <v>179</v>
      </c>
      <c r="AI10" s="407"/>
      <c r="AJ10" s="410" t="s">
        <v>180</v>
      </c>
      <c r="AK10" s="410"/>
      <c r="AL10" s="410" t="s">
        <v>199</v>
      </c>
      <c r="AM10" s="410"/>
      <c r="AN10" s="407" t="s">
        <v>200</v>
      </c>
      <c r="AO10" s="407"/>
      <c r="AP10" s="410" t="s">
        <v>201</v>
      </c>
      <c r="AQ10" s="410"/>
      <c r="AR10" s="410" t="s">
        <v>202</v>
      </c>
      <c r="AS10" s="410"/>
      <c r="AT10" s="410" t="s">
        <v>638</v>
      </c>
      <c r="AU10" s="410"/>
      <c r="AV10" s="410" t="s">
        <v>639</v>
      </c>
      <c r="AW10" s="410"/>
      <c r="AX10" s="241"/>
      <c r="AY10" s="407" t="s">
        <v>39</v>
      </c>
      <c r="AZ10" s="407"/>
      <c r="BA10" s="407" t="s">
        <v>177</v>
      </c>
      <c r="BB10" s="407"/>
      <c r="BC10" s="407" t="s">
        <v>178</v>
      </c>
      <c r="BD10" s="407"/>
      <c r="BE10" s="407" t="s">
        <v>179</v>
      </c>
      <c r="BF10" s="407"/>
      <c r="BG10" s="410" t="s">
        <v>180</v>
      </c>
      <c r="BH10" s="410"/>
      <c r="BI10" s="410" t="s">
        <v>199</v>
      </c>
      <c r="BJ10" s="410"/>
      <c r="BK10" s="407" t="s">
        <v>200</v>
      </c>
      <c r="BL10" s="407"/>
      <c r="BM10" s="410" t="s">
        <v>201</v>
      </c>
      <c r="BN10" s="410"/>
      <c r="BO10" s="410" t="s">
        <v>202</v>
      </c>
      <c r="BP10" s="410"/>
      <c r="BQ10" s="410" t="s">
        <v>638</v>
      </c>
      <c r="BR10" s="410"/>
      <c r="BS10" s="410" t="s">
        <v>639</v>
      </c>
      <c r="BT10" s="410"/>
      <c r="BU10" s="241"/>
      <c r="BV10" s="407" t="s">
        <v>39</v>
      </c>
      <c r="BW10" s="407"/>
      <c r="BX10" s="407" t="s">
        <v>177</v>
      </c>
      <c r="BY10" s="407"/>
      <c r="BZ10" s="407" t="s">
        <v>178</v>
      </c>
      <c r="CA10" s="407"/>
      <c r="CB10" s="407" t="s">
        <v>179</v>
      </c>
      <c r="CC10" s="407"/>
      <c r="CD10" s="410" t="s">
        <v>180</v>
      </c>
      <c r="CE10" s="410"/>
      <c r="CF10" s="410" t="s">
        <v>199</v>
      </c>
      <c r="CG10" s="410"/>
      <c r="CH10" s="407" t="s">
        <v>200</v>
      </c>
      <c r="CI10" s="407"/>
      <c r="CJ10" s="410" t="s">
        <v>201</v>
      </c>
      <c r="CK10" s="410"/>
      <c r="CL10" s="410" t="s">
        <v>202</v>
      </c>
      <c r="CM10" s="410"/>
      <c r="CN10" s="410" t="s">
        <v>638</v>
      </c>
      <c r="CO10" s="410"/>
      <c r="CP10" s="410" t="s">
        <v>639</v>
      </c>
      <c r="CQ10" s="411"/>
    </row>
    <row r="11" spans="1:95" ht="15.75" customHeight="1" x14ac:dyDescent="0.2">
      <c r="A11" s="404"/>
      <c r="B11" s="249" t="s">
        <v>71</v>
      </c>
      <c r="C11" s="5" t="s">
        <v>300</v>
      </c>
      <c r="D11" s="5" t="s">
        <v>2</v>
      </c>
      <c r="E11" s="114" t="s">
        <v>300</v>
      </c>
      <c r="F11" s="5" t="s">
        <v>2</v>
      </c>
      <c r="G11" s="5" t="s">
        <v>300</v>
      </c>
      <c r="H11" s="5" t="s">
        <v>2</v>
      </c>
      <c r="I11" s="5" t="s">
        <v>300</v>
      </c>
      <c r="J11" s="5" t="s">
        <v>2</v>
      </c>
      <c r="K11" s="5" t="s">
        <v>300</v>
      </c>
      <c r="L11" s="5" t="s">
        <v>2</v>
      </c>
      <c r="M11" s="5" t="s">
        <v>300</v>
      </c>
      <c r="N11" s="5" t="s">
        <v>2</v>
      </c>
      <c r="O11" s="5" t="s">
        <v>300</v>
      </c>
      <c r="P11" s="5" t="s">
        <v>2</v>
      </c>
      <c r="Q11" s="5" t="s">
        <v>300</v>
      </c>
      <c r="R11" s="5" t="s">
        <v>2</v>
      </c>
      <c r="S11" s="5" t="s">
        <v>300</v>
      </c>
      <c r="T11" s="5" t="s">
        <v>2</v>
      </c>
      <c r="U11" s="5" t="s">
        <v>300</v>
      </c>
      <c r="V11" s="5" t="s">
        <v>2</v>
      </c>
      <c r="W11" s="5" t="s">
        <v>300</v>
      </c>
      <c r="X11" s="5" t="s">
        <v>2</v>
      </c>
      <c r="Y11" s="5" t="s">
        <v>300</v>
      </c>
      <c r="Z11" s="5" t="s">
        <v>2</v>
      </c>
      <c r="AA11" s="242"/>
      <c r="AB11" s="5" t="s">
        <v>300</v>
      </c>
      <c r="AC11" s="5" t="s">
        <v>2</v>
      </c>
      <c r="AD11" s="5" t="s">
        <v>300</v>
      </c>
      <c r="AE11" s="5" t="s">
        <v>2</v>
      </c>
      <c r="AF11" s="5" t="s">
        <v>300</v>
      </c>
      <c r="AG11" s="5" t="s">
        <v>2</v>
      </c>
      <c r="AH11" s="5" t="s">
        <v>300</v>
      </c>
      <c r="AI11" s="5" t="s">
        <v>2</v>
      </c>
      <c r="AJ11" s="5" t="s">
        <v>300</v>
      </c>
      <c r="AK11" s="5" t="s">
        <v>2</v>
      </c>
      <c r="AL11" s="5" t="s">
        <v>300</v>
      </c>
      <c r="AM11" s="5" t="s">
        <v>2</v>
      </c>
      <c r="AN11" s="5" t="s">
        <v>300</v>
      </c>
      <c r="AO11" s="5" t="s">
        <v>2</v>
      </c>
      <c r="AP11" s="5" t="s">
        <v>300</v>
      </c>
      <c r="AQ11" s="5" t="s">
        <v>2</v>
      </c>
      <c r="AR11" s="5" t="s">
        <v>300</v>
      </c>
      <c r="AS11" s="5" t="s">
        <v>2</v>
      </c>
      <c r="AT11" s="5" t="s">
        <v>300</v>
      </c>
      <c r="AU11" s="5" t="s">
        <v>2</v>
      </c>
      <c r="AV11" s="5" t="s">
        <v>300</v>
      </c>
      <c r="AW11" s="5" t="s">
        <v>2</v>
      </c>
      <c r="AX11" s="242"/>
      <c r="AY11" s="5" t="s">
        <v>300</v>
      </c>
      <c r="AZ11" s="5" t="s">
        <v>2</v>
      </c>
      <c r="BA11" s="5" t="s">
        <v>300</v>
      </c>
      <c r="BB11" s="5" t="s">
        <v>2</v>
      </c>
      <c r="BC11" s="5" t="s">
        <v>300</v>
      </c>
      <c r="BD11" s="5" t="s">
        <v>2</v>
      </c>
      <c r="BE11" s="5" t="s">
        <v>300</v>
      </c>
      <c r="BF11" s="5" t="s">
        <v>2</v>
      </c>
      <c r="BG11" s="5" t="s">
        <v>300</v>
      </c>
      <c r="BH11" s="5" t="s">
        <v>2</v>
      </c>
      <c r="BI11" s="5" t="s">
        <v>300</v>
      </c>
      <c r="BJ11" s="5" t="s">
        <v>2</v>
      </c>
      <c r="BK11" s="5" t="s">
        <v>300</v>
      </c>
      <c r="BL11" s="5" t="s">
        <v>2</v>
      </c>
      <c r="BM11" s="5" t="s">
        <v>300</v>
      </c>
      <c r="BN11" s="5" t="s">
        <v>2</v>
      </c>
      <c r="BO11" s="5" t="s">
        <v>300</v>
      </c>
      <c r="BP11" s="5" t="s">
        <v>2</v>
      </c>
      <c r="BQ11" s="5" t="s">
        <v>300</v>
      </c>
      <c r="BR11" s="5" t="s">
        <v>2</v>
      </c>
      <c r="BS11" s="5" t="s">
        <v>300</v>
      </c>
      <c r="BT11" s="5" t="s">
        <v>2</v>
      </c>
      <c r="BU11" s="242"/>
      <c r="BV11" s="5" t="s">
        <v>300</v>
      </c>
      <c r="BW11" s="5" t="s">
        <v>2</v>
      </c>
      <c r="BX11" s="5" t="s">
        <v>300</v>
      </c>
      <c r="BY11" s="5" t="s">
        <v>2</v>
      </c>
      <c r="BZ11" s="5" t="s">
        <v>300</v>
      </c>
      <c r="CA11" s="5" t="s">
        <v>2</v>
      </c>
      <c r="CB11" s="5" t="s">
        <v>300</v>
      </c>
      <c r="CC11" s="5" t="s">
        <v>2</v>
      </c>
      <c r="CD11" s="5" t="s">
        <v>300</v>
      </c>
      <c r="CE11" s="5" t="s">
        <v>2</v>
      </c>
      <c r="CF11" s="5" t="s">
        <v>300</v>
      </c>
      <c r="CG11" s="5" t="s">
        <v>2</v>
      </c>
      <c r="CH11" s="5" t="s">
        <v>300</v>
      </c>
      <c r="CI11" s="5" t="s">
        <v>2</v>
      </c>
      <c r="CJ11" s="5" t="s">
        <v>300</v>
      </c>
      <c r="CK11" s="5" t="s">
        <v>2</v>
      </c>
      <c r="CL11" s="5" t="s">
        <v>300</v>
      </c>
      <c r="CM11" s="5" t="s">
        <v>2</v>
      </c>
      <c r="CN11" s="5" t="s">
        <v>300</v>
      </c>
      <c r="CO11" s="5" t="s">
        <v>2</v>
      </c>
      <c r="CP11" s="5" t="s">
        <v>300</v>
      </c>
      <c r="CQ11" s="258" t="s">
        <v>2</v>
      </c>
    </row>
    <row r="12" spans="1:95" x14ac:dyDescent="0.2">
      <c r="A12" s="82"/>
      <c r="B12" s="83" t="s">
        <v>240</v>
      </c>
      <c r="C12" s="166">
        <v>2042002.8225159999</v>
      </c>
      <c r="D12" s="93">
        <v>1.8769750000000001</v>
      </c>
      <c r="E12" s="86">
        <v>1746282.5875899999</v>
      </c>
      <c r="F12" s="93">
        <v>1.8959269999999999</v>
      </c>
      <c r="G12" s="92">
        <v>197277.15852</v>
      </c>
      <c r="H12" s="93">
        <v>6.1278280000000001</v>
      </c>
      <c r="I12" s="92">
        <v>202206.87085199999</v>
      </c>
      <c r="J12" s="93">
        <v>6.5101719999999998</v>
      </c>
      <c r="K12" s="92">
        <v>436607.14588299999</v>
      </c>
      <c r="L12" s="93">
        <v>2.5439080000000001</v>
      </c>
      <c r="M12" s="92">
        <v>206249.17882299999</v>
      </c>
      <c r="N12" s="93">
        <v>3.2059980000000001</v>
      </c>
      <c r="O12" s="92">
        <v>235965.00443</v>
      </c>
      <c r="P12" s="93">
        <v>4.3588339999999999</v>
      </c>
      <c r="Q12" s="92">
        <v>316566.77831600001</v>
      </c>
      <c r="R12" s="93">
        <v>2.4764910000000002</v>
      </c>
      <c r="S12" s="92">
        <v>66248.293256999998</v>
      </c>
      <c r="T12" s="93">
        <v>4.4771809999999999</v>
      </c>
      <c r="U12" s="92">
        <v>67681.513099999996</v>
      </c>
      <c r="V12" s="93">
        <v>4.4158470000000003</v>
      </c>
      <c r="W12" s="92">
        <v>8977.3321340000002</v>
      </c>
      <c r="X12" s="93">
        <v>9.3651060000000008</v>
      </c>
      <c r="Y12" s="92">
        <v>8503.3122750000002</v>
      </c>
      <c r="Z12" s="93">
        <v>9.5556870000000007</v>
      </c>
      <c r="AA12" s="243"/>
      <c r="AB12" s="92">
        <v>181034.98665000001</v>
      </c>
      <c r="AC12" s="93">
        <v>2.7649339999999998</v>
      </c>
      <c r="AD12" s="92">
        <v>20659.316846999998</v>
      </c>
      <c r="AE12" s="93">
        <v>6.7333179999999997</v>
      </c>
      <c r="AF12" s="92">
        <v>22986.337519000001</v>
      </c>
      <c r="AG12" s="93">
        <v>4.9312760000000004</v>
      </c>
      <c r="AH12" s="92">
        <v>55202.606027000002</v>
      </c>
      <c r="AI12" s="93">
        <v>4.8023619999999996</v>
      </c>
      <c r="AJ12" s="92">
        <v>21614.135803000001</v>
      </c>
      <c r="AK12" s="93">
        <v>5.228218</v>
      </c>
      <c r="AL12" s="92">
        <v>23580.24178</v>
      </c>
      <c r="AM12" s="93">
        <v>5.8451969999999998</v>
      </c>
      <c r="AN12" s="92">
        <v>26376.924605</v>
      </c>
      <c r="AO12" s="93">
        <v>5.8521640000000001</v>
      </c>
      <c r="AP12" s="92">
        <v>6492.4669720000002</v>
      </c>
      <c r="AQ12" s="93">
        <v>14.401414000000001</v>
      </c>
      <c r="AR12" s="92">
        <v>3591.5258159999998</v>
      </c>
      <c r="AS12" s="93">
        <v>14.83431</v>
      </c>
      <c r="AT12" s="92">
        <v>352.94725699999998</v>
      </c>
      <c r="AU12" s="93">
        <v>30.38007</v>
      </c>
      <c r="AV12" s="92">
        <v>178.484026</v>
      </c>
      <c r="AW12" s="93">
        <v>38.190781999999999</v>
      </c>
      <c r="AX12" s="243"/>
      <c r="AY12" s="92">
        <v>114685.248276</v>
      </c>
      <c r="AZ12" s="93">
        <v>11.610854</v>
      </c>
      <c r="BA12" s="92">
        <v>15697.841168999999</v>
      </c>
      <c r="BB12" s="93">
        <v>30.283539000000001</v>
      </c>
      <c r="BC12" s="92">
        <v>9325.2567720000006</v>
      </c>
      <c r="BD12" s="93">
        <v>9.6494680000000006</v>
      </c>
      <c r="BE12" s="92">
        <v>26251.197723000001</v>
      </c>
      <c r="BF12" s="93">
        <v>12.470103999999999</v>
      </c>
      <c r="BG12" s="92">
        <v>18848.88465</v>
      </c>
      <c r="BH12" s="93">
        <v>42.072356999999997</v>
      </c>
      <c r="BI12" s="92">
        <v>15600.431741</v>
      </c>
      <c r="BJ12" s="93">
        <v>12.582462</v>
      </c>
      <c r="BK12" s="92">
        <v>19904.841390000001</v>
      </c>
      <c r="BL12" s="93">
        <v>10.175834999999999</v>
      </c>
      <c r="BM12" s="92">
        <v>4566.8949979999998</v>
      </c>
      <c r="BN12" s="93">
        <v>17.615582</v>
      </c>
      <c r="BO12" s="92">
        <v>3435.6943820000001</v>
      </c>
      <c r="BP12" s="93">
        <v>16.580217999999999</v>
      </c>
      <c r="BQ12" s="92">
        <v>447.43865599999998</v>
      </c>
      <c r="BR12" s="93">
        <v>38.939653999999997</v>
      </c>
      <c r="BS12" s="92">
        <v>606.766795</v>
      </c>
      <c r="BT12" s="93">
        <v>46.209650000000003</v>
      </c>
      <c r="BU12" s="243"/>
      <c r="BV12" s="92">
        <v>0</v>
      </c>
      <c r="BW12" s="93">
        <v>0</v>
      </c>
      <c r="BX12" s="92">
        <v>0</v>
      </c>
      <c r="BY12" s="93">
        <v>0</v>
      </c>
      <c r="BZ12" s="92">
        <v>0</v>
      </c>
      <c r="CA12" s="93">
        <v>0</v>
      </c>
      <c r="CB12" s="92">
        <v>0</v>
      </c>
      <c r="CC12" s="93">
        <v>0</v>
      </c>
      <c r="CD12" s="92">
        <v>0</v>
      </c>
      <c r="CE12" s="93">
        <v>0</v>
      </c>
      <c r="CF12" s="92">
        <v>0</v>
      </c>
      <c r="CG12" s="93">
        <v>0</v>
      </c>
      <c r="CH12" s="92">
        <v>0</v>
      </c>
      <c r="CI12" s="93">
        <v>0</v>
      </c>
      <c r="CJ12" s="92">
        <v>0</v>
      </c>
      <c r="CK12" s="93">
        <v>0</v>
      </c>
      <c r="CL12" s="92">
        <v>0</v>
      </c>
      <c r="CM12" s="93">
        <v>0</v>
      </c>
      <c r="CN12" s="92">
        <v>0</v>
      </c>
      <c r="CO12" s="93">
        <v>0</v>
      </c>
      <c r="CP12" s="86">
        <v>0</v>
      </c>
      <c r="CQ12" s="259">
        <v>0</v>
      </c>
    </row>
    <row r="13" spans="1:95" s="13" customFormat="1" x14ac:dyDescent="0.2">
      <c r="A13" s="12"/>
      <c r="B13" s="145" t="s">
        <v>3</v>
      </c>
      <c r="C13" s="16">
        <v>1227785.7370559999</v>
      </c>
      <c r="D13" s="17">
        <v>1.4387449999999999</v>
      </c>
      <c r="E13" s="16">
        <v>1043858.267042</v>
      </c>
      <c r="F13" s="17">
        <v>1.532959</v>
      </c>
      <c r="G13" s="16">
        <v>116888.513301</v>
      </c>
      <c r="H13" s="17">
        <v>4.0036860000000001</v>
      </c>
      <c r="I13" s="16">
        <v>121706.002901</v>
      </c>
      <c r="J13" s="17">
        <v>3.0347940000000002</v>
      </c>
      <c r="K13" s="16">
        <v>287966.15792000003</v>
      </c>
      <c r="L13" s="17">
        <v>2.8846910000000001</v>
      </c>
      <c r="M13" s="16">
        <v>134838.05297799999</v>
      </c>
      <c r="N13" s="17">
        <v>3.1845080000000001</v>
      </c>
      <c r="O13" s="16">
        <v>149938.84129000001</v>
      </c>
      <c r="P13" s="17">
        <v>2.9237199999999999</v>
      </c>
      <c r="Q13" s="16">
        <v>179951.409495</v>
      </c>
      <c r="R13" s="17">
        <v>2.8878919999999999</v>
      </c>
      <c r="S13" s="16">
        <v>27872.117655999999</v>
      </c>
      <c r="T13" s="17">
        <v>5.8143919999999998</v>
      </c>
      <c r="U13" s="16">
        <v>22798.352065999999</v>
      </c>
      <c r="V13" s="17">
        <v>7.3671170000000004</v>
      </c>
      <c r="W13" s="16">
        <v>1505.6660850000001</v>
      </c>
      <c r="X13" s="17">
        <v>21.634848000000002</v>
      </c>
      <c r="Y13" s="16">
        <v>393.15335099999999</v>
      </c>
      <c r="Z13" s="17">
        <v>22.740112</v>
      </c>
      <c r="AA13" s="243"/>
      <c r="AB13" s="16">
        <v>137519.24715800001</v>
      </c>
      <c r="AC13" s="17">
        <v>2.993328</v>
      </c>
      <c r="AD13" s="16">
        <v>16677.329207999999</v>
      </c>
      <c r="AE13" s="17">
        <v>7.3665219999999998</v>
      </c>
      <c r="AF13" s="16">
        <v>19148.873640000002</v>
      </c>
      <c r="AG13" s="17">
        <v>5.4163319999999997</v>
      </c>
      <c r="AH13" s="16">
        <v>43280.272017000003</v>
      </c>
      <c r="AI13" s="17">
        <v>4.7871860000000002</v>
      </c>
      <c r="AJ13" s="16">
        <v>17591.034304000001</v>
      </c>
      <c r="AK13" s="17">
        <v>5.992712</v>
      </c>
      <c r="AL13" s="16">
        <v>17428.784384999999</v>
      </c>
      <c r="AM13" s="17">
        <v>5.953246</v>
      </c>
      <c r="AN13" s="16">
        <v>18936.625266999999</v>
      </c>
      <c r="AO13" s="17">
        <v>7.4343130000000004</v>
      </c>
      <c r="AP13" s="16">
        <v>2976.9521129999998</v>
      </c>
      <c r="AQ13" s="17">
        <v>15.318785999999999</v>
      </c>
      <c r="AR13" s="16">
        <v>1418.755005</v>
      </c>
      <c r="AS13" s="17">
        <v>27.237183000000002</v>
      </c>
      <c r="AT13" s="16">
        <v>55.621217999999999</v>
      </c>
      <c r="AU13" s="17">
        <v>48.894319000000003</v>
      </c>
      <c r="AV13" s="16">
        <v>5</v>
      </c>
      <c r="AW13" s="17">
        <v>0</v>
      </c>
      <c r="AX13" s="243"/>
      <c r="AY13" s="16">
        <v>46408.222856</v>
      </c>
      <c r="AZ13" s="17">
        <v>5.1112900000000003</v>
      </c>
      <c r="BA13" s="16">
        <v>5658.7915849999999</v>
      </c>
      <c r="BB13" s="17">
        <v>10.066867</v>
      </c>
      <c r="BC13" s="16">
        <v>3955.1433160000001</v>
      </c>
      <c r="BD13" s="17">
        <v>9.8579310000000007</v>
      </c>
      <c r="BE13" s="16">
        <v>10840.387251</v>
      </c>
      <c r="BF13" s="17">
        <v>9.1109939999999998</v>
      </c>
      <c r="BG13" s="16">
        <v>5205.7516310000001</v>
      </c>
      <c r="BH13" s="17">
        <v>10.337448999999999</v>
      </c>
      <c r="BI13" s="16">
        <v>8170.6553800000002</v>
      </c>
      <c r="BJ13" s="17">
        <v>15.08501</v>
      </c>
      <c r="BK13" s="16">
        <v>8757.0039250000009</v>
      </c>
      <c r="BL13" s="17">
        <v>8.6056480000000004</v>
      </c>
      <c r="BM13" s="16">
        <v>2257.6170830000001</v>
      </c>
      <c r="BN13" s="17">
        <v>18.641397999999999</v>
      </c>
      <c r="BO13" s="16">
        <v>1311.572238</v>
      </c>
      <c r="BP13" s="17">
        <v>27.746824</v>
      </c>
      <c r="BQ13" s="16">
        <v>185.43695199999999</v>
      </c>
      <c r="BR13" s="17">
        <v>53.600454999999997</v>
      </c>
      <c r="BS13" s="16">
        <v>65.863494000000003</v>
      </c>
      <c r="BT13" s="17">
        <v>67.240645000000001</v>
      </c>
      <c r="BU13" s="243"/>
      <c r="BV13" s="16">
        <v>0</v>
      </c>
      <c r="BW13" s="17">
        <v>0</v>
      </c>
      <c r="BX13" s="16">
        <v>0</v>
      </c>
      <c r="BY13" s="17">
        <v>0</v>
      </c>
      <c r="BZ13" s="16">
        <v>0</v>
      </c>
      <c r="CA13" s="17">
        <v>0</v>
      </c>
      <c r="CB13" s="16">
        <v>0</v>
      </c>
      <c r="CC13" s="17">
        <v>0</v>
      </c>
      <c r="CD13" s="16">
        <v>0</v>
      </c>
      <c r="CE13" s="17">
        <v>0</v>
      </c>
      <c r="CF13" s="16">
        <v>0</v>
      </c>
      <c r="CG13" s="17">
        <v>0</v>
      </c>
      <c r="CH13" s="16">
        <v>0</v>
      </c>
      <c r="CI13" s="17">
        <v>0</v>
      </c>
      <c r="CJ13" s="16">
        <v>0</v>
      </c>
      <c r="CK13" s="17">
        <v>0</v>
      </c>
      <c r="CL13" s="16">
        <v>0</v>
      </c>
      <c r="CM13" s="17">
        <v>0</v>
      </c>
      <c r="CN13" s="16">
        <v>0</v>
      </c>
      <c r="CO13" s="17">
        <v>0</v>
      </c>
      <c r="CP13" s="16">
        <v>0</v>
      </c>
      <c r="CQ13" s="260">
        <v>0</v>
      </c>
    </row>
    <row r="14" spans="1:95" x14ac:dyDescent="0.2">
      <c r="A14" s="162" t="s">
        <v>126</v>
      </c>
      <c r="B14" s="146" t="s">
        <v>4</v>
      </c>
      <c r="C14" s="64">
        <v>141764.08074199999</v>
      </c>
      <c r="D14" s="20">
        <v>3.866724</v>
      </c>
      <c r="E14" s="64">
        <v>120898.77824299999</v>
      </c>
      <c r="F14" s="20">
        <v>3.8428499999999999</v>
      </c>
      <c r="G14" s="64">
        <v>7988.7022159999997</v>
      </c>
      <c r="H14" s="20">
        <v>13.901661000000001</v>
      </c>
      <c r="I14" s="64">
        <v>11135.093768000001</v>
      </c>
      <c r="J14" s="20">
        <v>10.162067</v>
      </c>
      <c r="K14" s="64">
        <v>29624.788833999999</v>
      </c>
      <c r="L14" s="20">
        <v>7.7261889999999998</v>
      </c>
      <c r="M14" s="64">
        <v>13931.519963000001</v>
      </c>
      <c r="N14" s="20">
        <v>7.4897179999999999</v>
      </c>
      <c r="O14" s="64">
        <v>18533.012027000001</v>
      </c>
      <c r="P14" s="20">
        <v>8.7456899999999997</v>
      </c>
      <c r="Q14" s="64">
        <v>27663.839690000001</v>
      </c>
      <c r="R14" s="20">
        <v>6.9559199999999999</v>
      </c>
      <c r="S14" s="64">
        <v>4362.4114890000001</v>
      </c>
      <c r="T14" s="20">
        <v>18.682079999999999</v>
      </c>
      <c r="U14" s="64">
        <v>7050.7667979999997</v>
      </c>
      <c r="V14" s="20">
        <v>18.854137999999999</v>
      </c>
      <c r="W14" s="64">
        <v>513.10526100000004</v>
      </c>
      <c r="X14" s="20">
        <v>52.423658000000003</v>
      </c>
      <c r="Y14" s="64">
        <v>95.538196999999997</v>
      </c>
      <c r="Z14" s="20">
        <v>38.245140999999997</v>
      </c>
      <c r="AA14" s="244"/>
      <c r="AB14" s="64">
        <v>13393.287939</v>
      </c>
      <c r="AC14" s="20">
        <v>11.511827</v>
      </c>
      <c r="AD14" s="64">
        <v>1111.535578</v>
      </c>
      <c r="AE14" s="20">
        <v>32.161416000000003</v>
      </c>
      <c r="AF14" s="64">
        <v>1248.670901</v>
      </c>
      <c r="AG14" s="20">
        <v>18.343824000000001</v>
      </c>
      <c r="AH14" s="64">
        <v>2969.007881</v>
      </c>
      <c r="AI14" s="20">
        <v>12.243316999999999</v>
      </c>
      <c r="AJ14" s="64">
        <v>1780.5540289999999</v>
      </c>
      <c r="AK14" s="20">
        <v>19.855059000000001</v>
      </c>
      <c r="AL14" s="64">
        <v>1737.1428060000001</v>
      </c>
      <c r="AM14" s="20">
        <v>20.590208000000001</v>
      </c>
      <c r="AN14" s="64">
        <v>3383.0576080000001</v>
      </c>
      <c r="AO14" s="20">
        <v>31.319436</v>
      </c>
      <c r="AP14" s="64">
        <v>529.74169800000004</v>
      </c>
      <c r="AQ14" s="20">
        <v>56.002592999999997</v>
      </c>
      <c r="AR14" s="64">
        <v>629.57743800000003</v>
      </c>
      <c r="AS14" s="20">
        <v>56.168685000000004</v>
      </c>
      <c r="AT14" s="64">
        <v>2</v>
      </c>
      <c r="AU14" s="20">
        <v>0</v>
      </c>
      <c r="AV14" s="64">
        <v>2</v>
      </c>
      <c r="AW14" s="20">
        <v>0</v>
      </c>
      <c r="AX14" s="244"/>
      <c r="AY14" s="64">
        <v>7472.0145590000002</v>
      </c>
      <c r="AZ14" s="20">
        <v>16.022652000000001</v>
      </c>
      <c r="BA14" s="64">
        <v>404.99648999999999</v>
      </c>
      <c r="BB14" s="20">
        <v>40.523259000000003</v>
      </c>
      <c r="BC14" s="64">
        <v>421.80623200000002</v>
      </c>
      <c r="BD14" s="20">
        <v>25.558060000000001</v>
      </c>
      <c r="BE14" s="64">
        <v>1484.366235</v>
      </c>
      <c r="BF14" s="20">
        <v>24.031164</v>
      </c>
      <c r="BG14" s="64">
        <v>792.52779399999997</v>
      </c>
      <c r="BH14" s="20">
        <v>22.942623999999999</v>
      </c>
      <c r="BI14" s="64">
        <v>1971.659611</v>
      </c>
      <c r="BJ14" s="20">
        <v>47.757658999999997</v>
      </c>
      <c r="BK14" s="64">
        <v>1583.3489010000001</v>
      </c>
      <c r="BL14" s="20">
        <v>25.836818000000001</v>
      </c>
      <c r="BM14" s="64">
        <v>242.847679</v>
      </c>
      <c r="BN14" s="20">
        <v>54.474919</v>
      </c>
      <c r="BO14" s="64">
        <v>505.48387100000002</v>
      </c>
      <c r="BP14" s="20">
        <v>53.491078999999999</v>
      </c>
      <c r="BQ14" s="64">
        <v>30.324566999999998</v>
      </c>
      <c r="BR14" s="20">
        <v>70.844558000000006</v>
      </c>
      <c r="BS14" s="64">
        <v>34.653179999999999</v>
      </c>
      <c r="BT14" s="20">
        <v>96.476843000000002</v>
      </c>
      <c r="BU14" s="244"/>
      <c r="BV14" s="64">
        <v>0</v>
      </c>
      <c r="BW14" s="20">
        <v>0</v>
      </c>
      <c r="BX14" s="64">
        <v>0</v>
      </c>
      <c r="BY14" s="20">
        <v>0</v>
      </c>
      <c r="BZ14" s="64">
        <v>0</v>
      </c>
      <c r="CA14" s="20">
        <v>0</v>
      </c>
      <c r="CB14" s="64">
        <v>0</v>
      </c>
      <c r="CC14" s="20">
        <v>0</v>
      </c>
      <c r="CD14" s="64">
        <v>0</v>
      </c>
      <c r="CE14" s="20">
        <v>0</v>
      </c>
      <c r="CF14" s="64">
        <v>0</v>
      </c>
      <c r="CG14" s="20">
        <v>0</v>
      </c>
      <c r="CH14" s="64">
        <v>0</v>
      </c>
      <c r="CI14" s="20">
        <v>0</v>
      </c>
      <c r="CJ14" s="64">
        <v>0</v>
      </c>
      <c r="CK14" s="20">
        <v>0</v>
      </c>
      <c r="CL14" s="64">
        <v>0</v>
      </c>
      <c r="CM14" s="20">
        <v>0</v>
      </c>
      <c r="CN14" s="64">
        <v>0</v>
      </c>
      <c r="CO14" s="20">
        <v>0</v>
      </c>
      <c r="CP14" s="64">
        <v>0</v>
      </c>
      <c r="CQ14" s="261">
        <v>0</v>
      </c>
    </row>
    <row r="15" spans="1:95" x14ac:dyDescent="0.2">
      <c r="A15" s="150">
        <v>15</v>
      </c>
      <c r="B15" s="147" t="s">
        <v>5</v>
      </c>
      <c r="C15" s="21">
        <v>369539.26044899999</v>
      </c>
      <c r="D15" s="22">
        <v>1.9892700000000001</v>
      </c>
      <c r="E15" s="21">
        <v>303069.81394600001</v>
      </c>
      <c r="F15" s="22">
        <v>2.083602</v>
      </c>
      <c r="G15" s="21">
        <v>54415.909795</v>
      </c>
      <c r="H15" s="22">
        <v>5.9357059999999997</v>
      </c>
      <c r="I15" s="21">
        <v>53978.758976999998</v>
      </c>
      <c r="J15" s="22">
        <v>3.9465499999999998</v>
      </c>
      <c r="K15" s="21">
        <v>97669.802926000004</v>
      </c>
      <c r="L15" s="22">
        <v>3.5943070000000001</v>
      </c>
      <c r="M15" s="21">
        <v>34543.475160000002</v>
      </c>
      <c r="N15" s="22">
        <v>4.2862910000000003</v>
      </c>
      <c r="O15" s="21">
        <v>29951.259055999999</v>
      </c>
      <c r="P15" s="22">
        <v>5.1475479999999996</v>
      </c>
      <c r="Q15" s="21">
        <v>27727.484453000001</v>
      </c>
      <c r="R15" s="22">
        <v>7.9916070000000001</v>
      </c>
      <c r="S15" s="21">
        <v>2818.741426</v>
      </c>
      <c r="T15" s="22">
        <v>14.955176</v>
      </c>
      <c r="U15" s="21">
        <v>1805.3720350000001</v>
      </c>
      <c r="V15" s="22">
        <v>20.184646999999998</v>
      </c>
      <c r="W15" s="21">
        <v>124.25094900000001</v>
      </c>
      <c r="X15" s="22">
        <v>70.520044999999996</v>
      </c>
      <c r="Y15" s="21">
        <v>34.759169</v>
      </c>
      <c r="Z15" s="22">
        <v>76.757671000000002</v>
      </c>
      <c r="AA15" s="244"/>
      <c r="AB15" s="21">
        <v>57200.040243000003</v>
      </c>
      <c r="AC15" s="22">
        <v>3.9657399999999998</v>
      </c>
      <c r="AD15" s="21">
        <v>8456.2125259999993</v>
      </c>
      <c r="AE15" s="22">
        <v>8.6855969999999996</v>
      </c>
      <c r="AF15" s="21">
        <v>10335.354737</v>
      </c>
      <c r="AG15" s="22">
        <v>7.5165920000000002</v>
      </c>
      <c r="AH15" s="21">
        <v>20253.272727</v>
      </c>
      <c r="AI15" s="22">
        <v>6.5932519999999997</v>
      </c>
      <c r="AJ15" s="21">
        <v>7585.444743</v>
      </c>
      <c r="AK15" s="22">
        <v>9.1172730000000008</v>
      </c>
      <c r="AL15" s="21">
        <v>5522.468895</v>
      </c>
      <c r="AM15" s="22">
        <v>8.6677999999999997</v>
      </c>
      <c r="AN15" s="21">
        <v>4476.8467719999999</v>
      </c>
      <c r="AO15" s="22">
        <v>11.982746000000001</v>
      </c>
      <c r="AP15" s="21">
        <v>447.05402299999997</v>
      </c>
      <c r="AQ15" s="22">
        <v>32.031258000000001</v>
      </c>
      <c r="AR15" s="21">
        <v>107.650154</v>
      </c>
      <c r="AS15" s="22">
        <v>76.258262999999999</v>
      </c>
      <c r="AT15" s="21">
        <v>15.735666</v>
      </c>
      <c r="AU15" s="22">
        <v>97.442976999999999</v>
      </c>
      <c r="AV15" s="21">
        <v>0</v>
      </c>
      <c r="AW15" s="22">
        <v>0</v>
      </c>
      <c r="AX15" s="244"/>
      <c r="AY15" s="21">
        <v>9269.4062599999997</v>
      </c>
      <c r="AZ15" s="22">
        <v>9.2271719999999995</v>
      </c>
      <c r="BA15" s="21">
        <v>2766.655291</v>
      </c>
      <c r="BB15" s="22">
        <v>16.050522999999998</v>
      </c>
      <c r="BC15" s="21">
        <v>1483.7851760000001</v>
      </c>
      <c r="BD15" s="22">
        <v>17.804994000000001</v>
      </c>
      <c r="BE15" s="21">
        <v>1745.965815</v>
      </c>
      <c r="BF15" s="22">
        <v>15.813535999999999</v>
      </c>
      <c r="BG15" s="21">
        <v>844.20617400000003</v>
      </c>
      <c r="BH15" s="22">
        <v>21.249821000000001</v>
      </c>
      <c r="BI15" s="21">
        <v>1118.811062</v>
      </c>
      <c r="BJ15" s="22">
        <v>23.715319000000001</v>
      </c>
      <c r="BK15" s="21">
        <v>916.18362400000001</v>
      </c>
      <c r="BL15" s="22">
        <v>28.226797000000001</v>
      </c>
      <c r="BM15" s="21">
        <v>191.50506899999999</v>
      </c>
      <c r="BN15" s="22">
        <v>57.832641000000002</v>
      </c>
      <c r="BO15" s="21">
        <v>125.048153</v>
      </c>
      <c r="BP15" s="22">
        <v>67.892066</v>
      </c>
      <c r="BQ15" s="21">
        <v>77.245896000000002</v>
      </c>
      <c r="BR15" s="22">
        <v>99.071999000000005</v>
      </c>
      <c r="BS15" s="21">
        <v>0</v>
      </c>
      <c r="BT15" s="22">
        <v>0</v>
      </c>
      <c r="BU15" s="244"/>
      <c r="BV15" s="21">
        <v>0</v>
      </c>
      <c r="BW15" s="22">
        <v>0</v>
      </c>
      <c r="BX15" s="21">
        <v>0</v>
      </c>
      <c r="BY15" s="22">
        <v>0</v>
      </c>
      <c r="BZ15" s="21">
        <v>0</v>
      </c>
      <c r="CA15" s="22">
        <v>0</v>
      </c>
      <c r="CB15" s="21">
        <v>0</v>
      </c>
      <c r="CC15" s="22">
        <v>0</v>
      </c>
      <c r="CD15" s="21">
        <v>0</v>
      </c>
      <c r="CE15" s="22">
        <v>0</v>
      </c>
      <c r="CF15" s="21">
        <v>0</v>
      </c>
      <c r="CG15" s="22">
        <v>0</v>
      </c>
      <c r="CH15" s="21">
        <v>0</v>
      </c>
      <c r="CI15" s="22">
        <v>0</v>
      </c>
      <c r="CJ15" s="21">
        <v>0</v>
      </c>
      <c r="CK15" s="22">
        <v>0</v>
      </c>
      <c r="CL15" s="21">
        <v>0</v>
      </c>
      <c r="CM15" s="22">
        <v>0</v>
      </c>
      <c r="CN15" s="21">
        <v>0</v>
      </c>
      <c r="CO15" s="22">
        <v>0</v>
      </c>
      <c r="CP15" s="21">
        <v>0</v>
      </c>
      <c r="CQ15" s="262">
        <v>0</v>
      </c>
    </row>
    <row r="16" spans="1:95" x14ac:dyDescent="0.2">
      <c r="A16" s="149">
        <v>17</v>
      </c>
      <c r="B16" s="146" t="s">
        <v>6</v>
      </c>
      <c r="C16" s="64">
        <v>36114.287561999998</v>
      </c>
      <c r="D16" s="20">
        <v>6.6951650000000003</v>
      </c>
      <c r="E16" s="64">
        <v>34827.383707000001</v>
      </c>
      <c r="F16" s="20">
        <v>6.8141759999999998</v>
      </c>
      <c r="G16" s="64">
        <v>1041.3059129999999</v>
      </c>
      <c r="H16" s="20">
        <v>28.338505999999999</v>
      </c>
      <c r="I16" s="64">
        <v>1949.8384699999999</v>
      </c>
      <c r="J16" s="20">
        <v>17.310449999999999</v>
      </c>
      <c r="K16" s="64">
        <v>10562.027169000001</v>
      </c>
      <c r="L16" s="20">
        <v>11.692166</v>
      </c>
      <c r="M16" s="64">
        <v>6006.3637639999997</v>
      </c>
      <c r="N16" s="20">
        <v>11.384733000000001</v>
      </c>
      <c r="O16" s="64">
        <v>6491.1359160000002</v>
      </c>
      <c r="P16" s="20">
        <v>10.449403</v>
      </c>
      <c r="Q16" s="64">
        <v>6522.1252180000001</v>
      </c>
      <c r="R16" s="20">
        <v>14.07072</v>
      </c>
      <c r="S16" s="64">
        <v>571.57767200000001</v>
      </c>
      <c r="T16" s="20">
        <v>24.514125</v>
      </c>
      <c r="U16" s="64">
        <v>1653.474195</v>
      </c>
      <c r="V16" s="20">
        <v>24.602143999999999</v>
      </c>
      <c r="W16" s="64">
        <v>19.590225</v>
      </c>
      <c r="X16" s="20">
        <v>38.893245</v>
      </c>
      <c r="Y16" s="64">
        <v>9.9451669999999996</v>
      </c>
      <c r="Z16" s="20">
        <v>32.662502000000003</v>
      </c>
      <c r="AA16" s="244"/>
      <c r="AB16" s="64">
        <v>446.89890600000001</v>
      </c>
      <c r="AC16" s="20">
        <v>56.190967000000001</v>
      </c>
      <c r="AD16" s="64">
        <v>26.061776999999999</v>
      </c>
      <c r="AE16" s="20">
        <v>98.453265999999999</v>
      </c>
      <c r="AF16" s="64">
        <v>0</v>
      </c>
      <c r="AG16" s="20">
        <v>0</v>
      </c>
      <c r="AH16" s="64">
        <v>233.87815399999999</v>
      </c>
      <c r="AI16" s="20">
        <v>77.282832999999997</v>
      </c>
      <c r="AJ16" s="64">
        <v>35.303038000000001</v>
      </c>
      <c r="AK16" s="20">
        <v>98.453265999999999</v>
      </c>
      <c r="AL16" s="64">
        <v>138.243416</v>
      </c>
      <c r="AM16" s="20">
        <v>53.170394000000002</v>
      </c>
      <c r="AN16" s="64">
        <v>11.412521</v>
      </c>
      <c r="AO16" s="20">
        <v>51.133439000000003</v>
      </c>
      <c r="AP16" s="64">
        <v>2</v>
      </c>
      <c r="AQ16" s="20">
        <v>0</v>
      </c>
      <c r="AR16" s="64">
        <v>0</v>
      </c>
      <c r="AS16" s="20">
        <v>0</v>
      </c>
      <c r="AT16" s="64">
        <v>0</v>
      </c>
      <c r="AU16" s="20">
        <v>0</v>
      </c>
      <c r="AV16" s="64">
        <v>0</v>
      </c>
      <c r="AW16" s="20">
        <v>0</v>
      </c>
      <c r="AX16" s="244"/>
      <c r="AY16" s="64">
        <v>840.00494900000001</v>
      </c>
      <c r="AZ16" s="20">
        <v>32.152358</v>
      </c>
      <c r="BA16" s="64">
        <v>28.593001999999998</v>
      </c>
      <c r="BB16" s="20">
        <v>98.453265999999999</v>
      </c>
      <c r="BC16" s="64">
        <v>86.186907000000005</v>
      </c>
      <c r="BD16" s="20">
        <v>74.926002999999994</v>
      </c>
      <c r="BE16" s="64">
        <v>90.252694000000005</v>
      </c>
      <c r="BF16" s="20">
        <v>55.78481</v>
      </c>
      <c r="BG16" s="64">
        <v>106.56404499999999</v>
      </c>
      <c r="BH16" s="20">
        <v>74.610375000000005</v>
      </c>
      <c r="BI16" s="64">
        <v>140.21855500000001</v>
      </c>
      <c r="BJ16" s="20">
        <v>52.991239</v>
      </c>
      <c r="BK16" s="64">
        <v>133.44747000000001</v>
      </c>
      <c r="BL16" s="20">
        <v>41.585099999999997</v>
      </c>
      <c r="BM16" s="64">
        <v>254.742278</v>
      </c>
      <c r="BN16" s="20">
        <v>81.393846999999994</v>
      </c>
      <c r="BO16" s="64">
        <v>0</v>
      </c>
      <c r="BP16" s="20">
        <v>0</v>
      </c>
      <c r="BQ16" s="64">
        <v>0</v>
      </c>
      <c r="BR16" s="20">
        <v>0</v>
      </c>
      <c r="BS16" s="64">
        <v>0</v>
      </c>
      <c r="BT16" s="20">
        <v>0</v>
      </c>
      <c r="BU16" s="244"/>
      <c r="BV16" s="64">
        <v>0</v>
      </c>
      <c r="BW16" s="20">
        <v>0</v>
      </c>
      <c r="BX16" s="64">
        <v>0</v>
      </c>
      <c r="BY16" s="20">
        <v>0</v>
      </c>
      <c r="BZ16" s="64">
        <v>0</v>
      </c>
      <c r="CA16" s="20">
        <v>0</v>
      </c>
      <c r="CB16" s="64">
        <v>0</v>
      </c>
      <c r="CC16" s="20">
        <v>0</v>
      </c>
      <c r="CD16" s="64">
        <v>0</v>
      </c>
      <c r="CE16" s="20">
        <v>0</v>
      </c>
      <c r="CF16" s="64">
        <v>0</v>
      </c>
      <c r="CG16" s="20">
        <v>0</v>
      </c>
      <c r="CH16" s="64">
        <v>0</v>
      </c>
      <c r="CI16" s="20">
        <v>0</v>
      </c>
      <c r="CJ16" s="64">
        <v>0</v>
      </c>
      <c r="CK16" s="20">
        <v>0</v>
      </c>
      <c r="CL16" s="64">
        <v>0</v>
      </c>
      <c r="CM16" s="20">
        <v>0</v>
      </c>
      <c r="CN16" s="64">
        <v>0</v>
      </c>
      <c r="CO16" s="20">
        <v>0</v>
      </c>
      <c r="CP16" s="64">
        <v>0</v>
      </c>
      <c r="CQ16" s="261">
        <v>0</v>
      </c>
    </row>
    <row r="17" spans="1:95" x14ac:dyDescent="0.2">
      <c r="A17" s="150">
        <v>25</v>
      </c>
      <c r="B17" s="147" t="s">
        <v>7</v>
      </c>
      <c r="C17" s="21">
        <v>264696.83381600003</v>
      </c>
      <c r="D17" s="22">
        <v>2.7123810000000002</v>
      </c>
      <c r="E17" s="21">
        <v>212484.47033000001</v>
      </c>
      <c r="F17" s="22">
        <v>2.6148280000000002</v>
      </c>
      <c r="G17" s="21">
        <v>39004.562518999999</v>
      </c>
      <c r="H17" s="22">
        <v>6.5818440000000002</v>
      </c>
      <c r="I17" s="21">
        <v>29947.418798999999</v>
      </c>
      <c r="J17" s="22">
        <v>6.4403050000000004</v>
      </c>
      <c r="K17" s="21">
        <v>64742.656411000004</v>
      </c>
      <c r="L17" s="22">
        <v>5.0254180000000002</v>
      </c>
      <c r="M17" s="21">
        <v>25483.685680999999</v>
      </c>
      <c r="N17" s="22">
        <v>4.896217</v>
      </c>
      <c r="O17" s="21">
        <v>23998.150799999999</v>
      </c>
      <c r="P17" s="22">
        <v>5.0177909999999999</v>
      </c>
      <c r="Q17" s="21">
        <v>23783.970251999999</v>
      </c>
      <c r="R17" s="22">
        <v>5.289447</v>
      </c>
      <c r="S17" s="21">
        <v>3550.5088019999998</v>
      </c>
      <c r="T17" s="22">
        <v>16.973389000000001</v>
      </c>
      <c r="U17" s="21">
        <v>1736.6609269999999</v>
      </c>
      <c r="V17" s="22">
        <v>15.566927</v>
      </c>
      <c r="W17" s="21">
        <v>173.00433100000001</v>
      </c>
      <c r="X17" s="22">
        <v>44.234571000000003</v>
      </c>
      <c r="Y17" s="21">
        <v>63.851807999999998</v>
      </c>
      <c r="Z17" s="22">
        <v>88.487724999999998</v>
      </c>
      <c r="AA17" s="244"/>
      <c r="AB17" s="21">
        <v>43941.379787999998</v>
      </c>
      <c r="AC17" s="22">
        <v>6.2227490000000003</v>
      </c>
      <c r="AD17" s="21">
        <v>6596.0964199999999</v>
      </c>
      <c r="AE17" s="22">
        <v>13.775043</v>
      </c>
      <c r="AF17" s="21">
        <v>6736.9154859999999</v>
      </c>
      <c r="AG17" s="22">
        <v>9.235417</v>
      </c>
      <c r="AH17" s="21">
        <v>14836.357622</v>
      </c>
      <c r="AI17" s="22">
        <v>8.8517159999999997</v>
      </c>
      <c r="AJ17" s="21">
        <v>5434.8392970000004</v>
      </c>
      <c r="AK17" s="22">
        <v>11.379611000000001</v>
      </c>
      <c r="AL17" s="21">
        <v>4968.9913630000001</v>
      </c>
      <c r="AM17" s="22">
        <v>12.728818</v>
      </c>
      <c r="AN17" s="21">
        <v>4769.9741169999998</v>
      </c>
      <c r="AO17" s="22">
        <v>10.999015</v>
      </c>
      <c r="AP17" s="21">
        <v>450.59657600000003</v>
      </c>
      <c r="AQ17" s="22">
        <v>26.669433000000001</v>
      </c>
      <c r="AR17" s="21">
        <v>145.60890699999999</v>
      </c>
      <c r="AS17" s="22">
        <v>50.772436999999996</v>
      </c>
      <c r="AT17" s="21">
        <v>1</v>
      </c>
      <c r="AU17" s="22">
        <v>0</v>
      </c>
      <c r="AV17" s="21">
        <v>1</v>
      </c>
      <c r="AW17" s="22">
        <v>0</v>
      </c>
      <c r="AX17" s="244"/>
      <c r="AY17" s="21">
        <v>8270.983698</v>
      </c>
      <c r="AZ17" s="22">
        <v>7.8181830000000003</v>
      </c>
      <c r="BA17" s="21">
        <v>1322.5412699999999</v>
      </c>
      <c r="BB17" s="22">
        <v>19.132152000000001</v>
      </c>
      <c r="BC17" s="21">
        <v>939.16708600000004</v>
      </c>
      <c r="BD17" s="22">
        <v>17.131775000000001</v>
      </c>
      <c r="BE17" s="21">
        <v>2660.5391399999999</v>
      </c>
      <c r="BF17" s="22">
        <v>12.985844999999999</v>
      </c>
      <c r="BG17" s="21">
        <v>934.85474399999998</v>
      </c>
      <c r="BH17" s="22">
        <v>19.328882</v>
      </c>
      <c r="BI17" s="21">
        <v>1141.777977</v>
      </c>
      <c r="BJ17" s="22">
        <v>17.872800000000002</v>
      </c>
      <c r="BK17" s="21">
        <v>937.30187899999999</v>
      </c>
      <c r="BL17" s="22">
        <v>18.042783</v>
      </c>
      <c r="BM17" s="21">
        <v>184.65408500000001</v>
      </c>
      <c r="BN17" s="22">
        <v>47.903196999999999</v>
      </c>
      <c r="BO17" s="21">
        <v>93.399923000000001</v>
      </c>
      <c r="BP17" s="22">
        <v>57.303310000000003</v>
      </c>
      <c r="BQ17" s="21">
        <v>56.747593999999999</v>
      </c>
      <c r="BR17" s="22">
        <v>99.311655000000002</v>
      </c>
      <c r="BS17" s="21">
        <v>0</v>
      </c>
      <c r="BT17" s="22">
        <v>0</v>
      </c>
      <c r="BU17" s="244"/>
      <c r="BV17" s="21">
        <v>0</v>
      </c>
      <c r="BW17" s="22">
        <v>0</v>
      </c>
      <c r="BX17" s="21">
        <v>0</v>
      </c>
      <c r="BY17" s="22">
        <v>0</v>
      </c>
      <c r="BZ17" s="21">
        <v>0</v>
      </c>
      <c r="CA17" s="22">
        <v>0</v>
      </c>
      <c r="CB17" s="21">
        <v>0</v>
      </c>
      <c r="CC17" s="22">
        <v>0</v>
      </c>
      <c r="CD17" s="21">
        <v>0</v>
      </c>
      <c r="CE17" s="22">
        <v>0</v>
      </c>
      <c r="CF17" s="21">
        <v>0</v>
      </c>
      <c r="CG17" s="22">
        <v>0</v>
      </c>
      <c r="CH17" s="21">
        <v>0</v>
      </c>
      <c r="CI17" s="22">
        <v>0</v>
      </c>
      <c r="CJ17" s="21">
        <v>0</v>
      </c>
      <c r="CK17" s="22">
        <v>0</v>
      </c>
      <c r="CL17" s="21">
        <v>0</v>
      </c>
      <c r="CM17" s="22">
        <v>0</v>
      </c>
      <c r="CN17" s="21">
        <v>0</v>
      </c>
      <c r="CO17" s="22">
        <v>0</v>
      </c>
      <c r="CP17" s="21">
        <v>0</v>
      </c>
      <c r="CQ17" s="262">
        <v>0</v>
      </c>
    </row>
    <row r="18" spans="1:95" x14ac:dyDescent="0.2">
      <c r="A18" s="149">
        <v>41</v>
      </c>
      <c r="B18" s="146" t="s">
        <v>8</v>
      </c>
      <c r="C18" s="64">
        <v>100098.08164400001</v>
      </c>
      <c r="D18" s="20">
        <v>11.321234</v>
      </c>
      <c r="E18" s="64">
        <v>94621.569621999995</v>
      </c>
      <c r="F18" s="20">
        <v>11.831936000000001</v>
      </c>
      <c r="G18" s="64">
        <v>5396.933669</v>
      </c>
      <c r="H18" s="20">
        <v>16.374127999999999</v>
      </c>
      <c r="I18" s="64">
        <v>7613.3500249999997</v>
      </c>
      <c r="J18" s="20">
        <v>10.611286</v>
      </c>
      <c r="K18" s="64">
        <v>30946.707146000001</v>
      </c>
      <c r="L18" s="20">
        <v>18.455335000000002</v>
      </c>
      <c r="M18" s="64">
        <v>15971.25027</v>
      </c>
      <c r="N18" s="20">
        <v>19.528677999999999</v>
      </c>
      <c r="O18" s="64">
        <v>16100.584049999999</v>
      </c>
      <c r="P18" s="20">
        <v>14.617432000000001</v>
      </c>
      <c r="Q18" s="64">
        <v>14611.535311</v>
      </c>
      <c r="R18" s="20">
        <v>15.031986</v>
      </c>
      <c r="S18" s="64">
        <v>2252.4368570000001</v>
      </c>
      <c r="T18" s="20">
        <v>15.301633000000001</v>
      </c>
      <c r="U18" s="64">
        <v>1637.1300180000001</v>
      </c>
      <c r="V18" s="20">
        <v>20.686909</v>
      </c>
      <c r="W18" s="64">
        <v>90.415640999999994</v>
      </c>
      <c r="X18" s="20">
        <v>49.003104999999998</v>
      </c>
      <c r="Y18" s="64">
        <v>1.2266349999999999</v>
      </c>
      <c r="Z18" s="20">
        <v>17.940497000000001</v>
      </c>
      <c r="AA18" s="244"/>
      <c r="AB18" s="64">
        <v>2756.9662800000001</v>
      </c>
      <c r="AC18" s="20">
        <v>16.618048000000002</v>
      </c>
      <c r="AD18" s="64">
        <v>114.705631</v>
      </c>
      <c r="AE18" s="20">
        <v>43.735210000000002</v>
      </c>
      <c r="AF18" s="64">
        <v>144.12690699999999</v>
      </c>
      <c r="AG18" s="20">
        <v>36.743977999999998</v>
      </c>
      <c r="AH18" s="64">
        <v>732.91332899999998</v>
      </c>
      <c r="AI18" s="20">
        <v>27.321297000000001</v>
      </c>
      <c r="AJ18" s="64">
        <v>343.03266300000001</v>
      </c>
      <c r="AK18" s="20">
        <v>29.063849000000001</v>
      </c>
      <c r="AL18" s="64">
        <v>532.09525799999994</v>
      </c>
      <c r="AM18" s="20">
        <v>28.141279999999998</v>
      </c>
      <c r="AN18" s="64">
        <v>647.87798999999995</v>
      </c>
      <c r="AO18" s="20">
        <v>34.682065000000001</v>
      </c>
      <c r="AP18" s="64">
        <v>178.36424099999999</v>
      </c>
      <c r="AQ18" s="20">
        <v>37.083660999999999</v>
      </c>
      <c r="AR18" s="64">
        <v>62.850261000000003</v>
      </c>
      <c r="AS18" s="20">
        <v>44.684255999999998</v>
      </c>
      <c r="AT18" s="64">
        <v>1</v>
      </c>
      <c r="AU18" s="20">
        <v>0</v>
      </c>
      <c r="AV18" s="64">
        <v>0</v>
      </c>
      <c r="AW18" s="20">
        <v>0</v>
      </c>
      <c r="AX18" s="244"/>
      <c r="AY18" s="64">
        <v>2719.5457419999998</v>
      </c>
      <c r="AZ18" s="20">
        <v>19.523523000000001</v>
      </c>
      <c r="BA18" s="64">
        <v>438.27861100000001</v>
      </c>
      <c r="BB18" s="20">
        <v>22.802893999999998</v>
      </c>
      <c r="BC18" s="64">
        <v>230.31867399999999</v>
      </c>
      <c r="BD18" s="20">
        <v>24.51557</v>
      </c>
      <c r="BE18" s="64">
        <v>532.35930800000006</v>
      </c>
      <c r="BF18" s="20">
        <v>29.676020999999999</v>
      </c>
      <c r="BG18" s="64">
        <v>468.99595699999998</v>
      </c>
      <c r="BH18" s="20">
        <v>65.530387000000005</v>
      </c>
      <c r="BI18" s="64">
        <v>418.64720599999998</v>
      </c>
      <c r="BJ18" s="20">
        <v>39.807774999999999</v>
      </c>
      <c r="BK18" s="64">
        <v>530.40778499999999</v>
      </c>
      <c r="BL18" s="20">
        <v>26.582066999999999</v>
      </c>
      <c r="BM18" s="64">
        <v>72.436869999999999</v>
      </c>
      <c r="BN18" s="20">
        <v>50.272253999999997</v>
      </c>
      <c r="BO18" s="64">
        <v>28.076626000000001</v>
      </c>
      <c r="BP18" s="20">
        <v>77.361631000000003</v>
      </c>
      <c r="BQ18" s="64">
        <v>0</v>
      </c>
      <c r="BR18" s="20">
        <v>0</v>
      </c>
      <c r="BS18" s="64">
        <v>2.4705000000000001E-2</v>
      </c>
      <c r="BT18" s="20">
        <v>94.096581999999998</v>
      </c>
      <c r="BU18" s="244"/>
      <c r="BV18" s="64">
        <v>0</v>
      </c>
      <c r="BW18" s="20">
        <v>0</v>
      </c>
      <c r="BX18" s="64">
        <v>0</v>
      </c>
      <c r="BY18" s="20">
        <v>0</v>
      </c>
      <c r="BZ18" s="64">
        <v>0</v>
      </c>
      <c r="CA18" s="20">
        <v>0</v>
      </c>
      <c r="CB18" s="64">
        <v>0</v>
      </c>
      <c r="CC18" s="20">
        <v>0</v>
      </c>
      <c r="CD18" s="64">
        <v>0</v>
      </c>
      <c r="CE18" s="20">
        <v>0</v>
      </c>
      <c r="CF18" s="64">
        <v>0</v>
      </c>
      <c r="CG18" s="20">
        <v>0</v>
      </c>
      <c r="CH18" s="64">
        <v>0</v>
      </c>
      <c r="CI18" s="20">
        <v>0</v>
      </c>
      <c r="CJ18" s="64">
        <v>0</v>
      </c>
      <c r="CK18" s="20">
        <v>0</v>
      </c>
      <c r="CL18" s="64">
        <v>0</v>
      </c>
      <c r="CM18" s="20">
        <v>0</v>
      </c>
      <c r="CN18" s="64">
        <v>0</v>
      </c>
      <c r="CO18" s="20">
        <v>0</v>
      </c>
      <c r="CP18" s="64">
        <v>0</v>
      </c>
      <c r="CQ18" s="261">
        <v>0</v>
      </c>
    </row>
    <row r="19" spans="1:95" x14ac:dyDescent="0.2">
      <c r="A19" s="150">
        <v>54</v>
      </c>
      <c r="B19" s="147" t="s">
        <v>241</v>
      </c>
      <c r="C19" s="21">
        <v>54981.920697000001</v>
      </c>
      <c r="D19" s="22">
        <v>5.1855529999999996</v>
      </c>
      <c r="E19" s="21">
        <v>46402.160527</v>
      </c>
      <c r="F19" s="22">
        <v>5.7814180000000004</v>
      </c>
      <c r="G19" s="21">
        <v>1068.203233</v>
      </c>
      <c r="H19" s="22">
        <v>20.696856</v>
      </c>
      <c r="I19" s="21">
        <v>1398.818066</v>
      </c>
      <c r="J19" s="22">
        <v>19.603190999999999</v>
      </c>
      <c r="K19" s="21">
        <v>5103.8437729999996</v>
      </c>
      <c r="L19" s="22">
        <v>13.693835</v>
      </c>
      <c r="M19" s="21">
        <v>4249.0152200000002</v>
      </c>
      <c r="N19" s="22">
        <v>12.616523000000001</v>
      </c>
      <c r="O19" s="21">
        <v>7840.327558</v>
      </c>
      <c r="P19" s="22">
        <v>11.145274000000001</v>
      </c>
      <c r="Q19" s="21">
        <v>20008.466017999999</v>
      </c>
      <c r="R19" s="22">
        <v>9.2946410000000004</v>
      </c>
      <c r="S19" s="21">
        <v>4448.5398180000002</v>
      </c>
      <c r="T19" s="22">
        <v>13.694756999999999</v>
      </c>
      <c r="U19" s="21">
        <v>2144.5049049999998</v>
      </c>
      <c r="V19" s="22">
        <v>18.010939</v>
      </c>
      <c r="W19" s="21">
        <v>131.37807799999999</v>
      </c>
      <c r="X19" s="22">
        <v>80.105417000000003</v>
      </c>
      <c r="Y19" s="21">
        <v>9.0638590000000008</v>
      </c>
      <c r="Z19" s="22">
        <v>86.704449999999994</v>
      </c>
      <c r="AA19" s="244"/>
      <c r="AB19" s="21">
        <v>3077.935943</v>
      </c>
      <c r="AC19" s="22">
        <v>13.395645999999999</v>
      </c>
      <c r="AD19" s="21">
        <v>112.554778</v>
      </c>
      <c r="AE19" s="22">
        <v>50.058683000000002</v>
      </c>
      <c r="AF19" s="21">
        <v>194.97249500000001</v>
      </c>
      <c r="AG19" s="22">
        <v>59.407471999999999</v>
      </c>
      <c r="AH19" s="21">
        <v>527.32887600000004</v>
      </c>
      <c r="AI19" s="22">
        <v>33.950772000000001</v>
      </c>
      <c r="AJ19" s="21">
        <v>342.46581500000002</v>
      </c>
      <c r="AK19" s="22">
        <v>26.600764999999999</v>
      </c>
      <c r="AL19" s="21">
        <v>632.57769900000005</v>
      </c>
      <c r="AM19" s="22">
        <v>26.610261999999999</v>
      </c>
      <c r="AN19" s="21">
        <v>942.30976399999997</v>
      </c>
      <c r="AO19" s="22">
        <v>20.250485999999999</v>
      </c>
      <c r="AP19" s="21">
        <v>195.52678599999999</v>
      </c>
      <c r="AQ19" s="22">
        <v>36.455626000000002</v>
      </c>
      <c r="AR19" s="21">
        <v>130.19973200000001</v>
      </c>
      <c r="AS19" s="22">
        <v>55.262130999999997</v>
      </c>
      <c r="AT19" s="21">
        <v>0</v>
      </c>
      <c r="AU19" s="22">
        <v>0</v>
      </c>
      <c r="AV19" s="21">
        <v>0</v>
      </c>
      <c r="AW19" s="22">
        <v>0</v>
      </c>
      <c r="AX19" s="244"/>
      <c r="AY19" s="21">
        <v>5501.8242259999997</v>
      </c>
      <c r="AZ19" s="22">
        <v>12.377745000000001</v>
      </c>
      <c r="BA19" s="21">
        <v>247.22287299999999</v>
      </c>
      <c r="BB19" s="22">
        <v>29.972086000000001</v>
      </c>
      <c r="BC19" s="21">
        <v>142.73838000000001</v>
      </c>
      <c r="BD19" s="22">
        <v>71.193973999999997</v>
      </c>
      <c r="BE19" s="21">
        <v>958.56463199999996</v>
      </c>
      <c r="BF19" s="22">
        <v>26.076684</v>
      </c>
      <c r="BG19" s="21">
        <v>688.44682999999998</v>
      </c>
      <c r="BH19" s="22">
        <v>26.813497000000002</v>
      </c>
      <c r="BI19" s="21">
        <v>609.15338399999996</v>
      </c>
      <c r="BJ19" s="22">
        <v>23.268181999999999</v>
      </c>
      <c r="BK19" s="21">
        <v>2186.6057420000002</v>
      </c>
      <c r="BL19" s="22">
        <v>18.715166</v>
      </c>
      <c r="BM19" s="21">
        <v>603.99109899999996</v>
      </c>
      <c r="BN19" s="22">
        <v>33.879635999999998</v>
      </c>
      <c r="BO19" s="21">
        <v>63.994450999999998</v>
      </c>
      <c r="BP19" s="22">
        <v>45.674646000000003</v>
      </c>
      <c r="BQ19" s="21">
        <v>1.1068340000000001</v>
      </c>
      <c r="BR19" s="22">
        <v>96.235200000000006</v>
      </c>
      <c r="BS19" s="21">
        <v>0</v>
      </c>
      <c r="BT19" s="22">
        <v>0</v>
      </c>
      <c r="BU19" s="244"/>
      <c r="BV19" s="21">
        <v>0</v>
      </c>
      <c r="BW19" s="22">
        <v>0</v>
      </c>
      <c r="BX19" s="21">
        <v>0</v>
      </c>
      <c r="BY19" s="22">
        <v>0</v>
      </c>
      <c r="BZ19" s="21">
        <v>0</v>
      </c>
      <c r="CA19" s="22">
        <v>0</v>
      </c>
      <c r="CB19" s="21">
        <v>0</v>
      </c>
      <c r="CC19" s="22">
        <v>0</v>
      </c>
      <c r="CD19" s="21">
        <v>0</v>
      </c>
      <c r="CE19" s="22">
        <v>0</v>
      </c>
      <c r="CF19" s="21">
        <v>0</v>
      </c>
      <c r="CG19" s="22">
        <v>0</v>
      </c>
      <c r="CH19" s="21">
        <v>0</v>
      </c>
      <c r="CI19" s="22">
        <v>0</v>
      </c>
      <c r="CJ19" s="21">
        <v>0</v>
      </c>
      <c r="CK19" s="22">
        <v>0</v>
      </c>
      <c r="CL19" s="21">
        <v>0</v>
      </c>
      <c r="CM19" s="22">
        <v>0</v>
      </c>
      <c r="CN19" s="21">
        <v>0</v>
      </c>
      <c r="CO19" s="22">
        <v>0</v>
      </c>
      <c r="CP19" s="21">
        <v>0</v>
      </c>
      <c r="CQ19" s="262">
        <v>0</v>
      </c>
    </row>
    <row r="20" spans="1:95" x14ac:dyDescent="0.2">
      <c r="A20" s="149">
        <v>63</v>
      </c>
      <c r="B20" s="146" t="s">
        <v>9</v>
      </c>
      <c r="C20" s="64">
        <v>11233.516192999999</v>
      </c>
      <c r="D20" s="20">
        <v>7.8191389999999998</v>
      </c>
      <c r="E20" s="64">
        <v>10302.780967000001</v>
      </c>
      <c r="F20" s="20">
        <v>7.536956</v>
      </c>
      <c r="G20" s="64">
        <v>254.81907200000001</v>
      </c>
      <c r="H20" s="20">
        <v>30.235963000000002</v>
      </c>
      <c r="I20" s="64">
        <v>584.909176</v>
      </c>
      <c r="J20" s="20">
        <v>21.189308</v>
      </c>
      <c r="K20" s="64">
        <v>2063.4121620000001</v>
      </c>
      <c r="L20" s="20">
        <v>16.434971999999998</v>
      </c>
      <c r="M20" s="64">
        <v>1469.781555</v>
      </c>
      <c r="N20" s="20">
        <v>18.326587</v>
      </c>
      <c r="O20" s="64">
        <v>2428.9595100000001</v>
      </c>
      <c r="P20" s="20">
        <v>14.761327</v>
      </c>
      <c r="Q20" s="64">
        <v>3027.9541399999998</v>
      </c>
      <c r="R20" s="20">
        <v>18.225062999999999</v>
      </c>
      <c r="S20" s="64">
        <v>371.57257499999997</v>
      </c>
      <c r="T20" s="20">
        <v>24.007075</v>
      </c>
      <c r="U20" s="64">
        <v>98.082679999999996</v>
      </c>
      <c r="V20" s="20">
        <v>52.471556</v>
      </c>
      <c r="W20" s="64">
        <v>3.2900960000000001</v>
      </c>
      <c r="X20" s="20">
        <v>83.571098000000006</v>
      </c>
      <c r="Y20" s="64">
        <v>0</v>
      </c>
      <c r="Z20" s="20">
        <v>0</v>
      </c>
      <c r="AA20" s="244"/>
      <c r="AB20" s="64">
        <v>731.36104399999999</v>
      </c>
      <c r="AC20" s="20">
        <v>30.245018000000002</v>
      </c>
      <c r="AD20" s="64">
        <v>0</v>
      </c>
      <c r="AE20" s="20">
        <v>0</v>
      </c>
      <c r="AF20" s="64">
        <v>16.053502000000002</v>
      </c>
      <c r="AG20" s="20">
        <v>97.134820000000005</v>
      </c>
      <c r="AH20" s="64">
        <v>99.496167999999997</v>
      </c>
      <c r="AI20" s="20">
        <v>40.823794999999997</v>
      </c>
      <c r="AJ20" s="64">
        <v>84.079903000000002</v>
      </c>
      <c r="AK20" s="20">
        <v>38.881278999999999</v>
      </c>
      <c r="AL20" s="64">
        <v>245.40647899999999</v>
      </c>
      <c r="AM20" s="20">
        <v>41.942923999999998</v>
      </c>
      <c r="AN20" s="64">
        <v>198.453452</v>
      </c>
      <c r="AO20" s="20">
        <v>32.587465000000002</v>
      </c>
      <c r="AP20" s="64">
        <v>83.871539999999996</v>
      </c>
      <c r="AQ20" s="20">
        <v>97.409051000000005</v>
      </c>
      <c r="AR20" s="64">
        <v>4</v>
      </c>
      <c r="AS20" s="20">
        <v>0</v>
      </c>
      <c r="AT20" s="64">
        <v>0</v>
      </c>
      <c r="AU20" s="20">
        <v>0</v>
      </c>
      <c r="AV20" s="64">
        <v>0</v>
      </c>
      <c r="AW20" s="20">
        <v>0</v>
      </c>
      <c r="AX20" s="244"/>
      <c r="AY20" s="64">
        <v>199.37418299999999</v>
      </c>
      <c r="AZ20" s="20">
        <v>26.436992</v>
      </c>
      <c r="BA20" s="64">
        <v>23.588743999999998</v>
      </c>
      <c r="BB20" s="20">
        <v>71.249126000000004</v>
      </c>
      <c r="BC20" s="64">
        <v>59.468041999999997</v>
      </c>
      <c r="BD20" s="20">
        <v>49.852018000000001</v>
      </c>
      <c r="BE20" s="64">
        <v>83.906908999999999</v>
      </c>
      <c r="BF20" s="20">
        <v>38.914414000000001</v>
      </c>
      <c r="BG20" s="64">
        <v>7.5352420000000002</v>
      </c>
      <c r="BH20" s="20">
        <v>83.205028999999996</v>
      </c>
      <c r="BI20" s="64">
        <v>0</v>
      </c>
      <c r="BJ20" s="20">
        <v>0</v>
      </c>
      <c r="BK20" s="64">
        <v>9.2304390000000005</v>
      </c>
      <c r="BL20" s="20">
        <v>89.442718999999997</v>
      </c>
      <c r="BM20" s="64">
        <v>14.644807</v>
      </c>
      <c r="BN20" s="20">
        <v>97.134820000000005</v>
      </c>
      <c r="BO20" s="64">
        <v>1</v>
      </c>
      <c r="BP20" s="20">
        <v>0</v>
      </c>
      <c r="BQ20" s="64">
        <v>0</v>
      </c>
      <c r="BR20" s="20">
        <v>0</v>
      </c>
      <c r="BS20" s="64">
        <v>0</v>
      </c>
      <c r="BT20" s="20">
        <v>0</v>
      </c>
      <c r="BU20" s="244"/>
      <c r="BV20" s="64">
        <v>0</v>
      </c>
      <c r="BW20" s="20">
        <v>0</v>
      </c>
      <c r="BX20" s="64">
        <v>0</v>
      </c>
      <c r="BY20" s="20">
        <v>0</v>
      </c>
      <c r="BZ20" s="64">
        <v>0</v>
      </c>
      <c r="CA20" s="20">
        <v>0</v>
      </c>
      <c r="CB20" s="64">
        <v>0</v>
      </c>
      <c r="CC20" s="20">
        <v>0</v>
      </c>
      <c r="CD20" s="64">
        <v>0</v>
      </c>
      <c r="CE20" s="20">
        <v>0</v>
      </c>
      <c r="CF20" s="64">
        <v>0</v>
      </c>
      <c r="CG20" s="20">
        <v>0</v>
      </c>
      <c r="CH20" s="64">
        <v>0</v>
      </c>
      <c r="CI20" s="20">
        <v>0</v>
      </c>
      <c r="CJ20" s="64">
        <v>0</v>
      </c>
      <c r="CK20" s="20">
        <v>0</v>
      </c>
      <c r="CL20" s="64">
        <v>0</v>
      </c>
      <c r="CM20" s="20">
        <v>0</v>
      </c>
      <c r="CN20" s="64">
        <v>0</v>
      </c>
      <c r="CO20" s="20">
        <v>0</v>
      </c>
      <c r="CP20" s="64">
        <v>0</v>
      </c>
      <c r="CQ20" s="261">
        <v>0</v>
      </c>
    </row>
    <row r="21" spans="1:95" x14ac:dyDescent="0.2">
      <c r="A21" s="150">
        <v>66</v>
      </c>
      <c r="B21" s="147" t="s">
        <v>10</v>
      </c>
      <c r="C21" s="21">
        <v>32232.95865</v>
      </c>
      <c r="D21" s="22">
        <v>4.7613240000000001</v>
      </c>
      <c r="E21" s="21">
        <v>30780.051511999998</v>
      </c>
      <c r="F21" s="22">
        <v>4.8982799999999997</v>
      </c>
      <c r="G21" s="21">
        <v>3549.791757</v>
      </c>
      <c r="H21" s="22">
        <v>17.173337</v>
      </c>
      <c r="I21" s="21">
        <v>4773.1577569999999</v>
      </c>
      <c r="J21" s="22">
        <v>13.539526</v>
      </c>
      <c r="K21" s="21">
        <v>10138.680084</v>
      </c>
      <c r="L21" s="22">
        <v>8.531034</v>
      </c>
      <c r="M21" s="21">
        <v>4633.1570439999996</v>
      </c>
      <c r="N21" s="22">
        <v>10.301738</v>
      </c>
      <c r="O21" s="21">
        <v>4265.4942099999998</v>
      </c>
      <c r="P21" s="22">
        <v>9.4890830000000008</v>
      </c>
      <c r="Q21" s="21">
        <v>3077.1783139999998</v>
      </c>
      <c r="R21" s="22">
        <v>11.972314000000001</v>
      </c>
      <c r="S21" s="21">
        <v>190.54213300000001</v>
      </c>
      <c r="T21" s="22">
        <v>27.00328</v>
      </c>
      <c r="U21" s="21">
        <v>142.86192299999999</v>
      </c>
      <c r="V21" s="22">
        <v>34.242356000000001</v>
      </c>
      <c r="W21" s="21">
        <v>2.0906009999999999</v>
      </c>
      <c r="X21" s="22">
        <v>3.605864</v>
      </c>
      <c r="Y21" s="21">
        <v>7.0976889999999999</v>
      </c>
      <c r="Z21" s="22">
        <v>97.296796999999998</v>
      </c>
      <c r="AA21" s="244"/>
      <c r="AB21" s="21">
        <v>845.66539999999998</v>
      </c>
      <c r="AC21" s="22">
        <v>18.879418999999999</v>
      </c>
      <c r="AD21" s="21">
        <v>109.324207</v>
      </c>
      <c r="AE21" s="22">
        <v>58.956079000000003</v>
      </c>
      <c r="AF21" s="21">
        <v>121.85399099999999</v>
      </c>
      <c r="AG21" s="22">
        <v>53.779581999999998</v>
      </c>
      <c r="AH21" s="21">
        <v>139.08943199999999</v>
      </c>
      <c r="AI21" s="22">
        <v>31.846043999999999</v>
      </c>
      <c r="AJ21" s="21">
        <v>46.024968999999999</v>
      </c>
      <c r="AK21" s="22">
        <v>51.851976999999998</v>
      </c>
      <c r="AL21" s="21">
        <v>242.41862399999999</v>
      </c>
      <c r="AM21" s="22">
        <v>33.438146000000003</v>
      </c>
      <c r="AN21" s="21">
        <v>165.32250199999999</v>
      </c>
      <c r="AO21" s="22">
        <v>41.399065999999998</v>
      </c>
      <c r="AP21" s="21">
        <v>20.631672999999999</v>
      </c>
      <c r="AQ21" s="22">
        <v>55.296123000000001</v>
      </c>
      <c r="AR21" s="21">
        <v>1</v>
      </c>
      <c r="AS21" s="22">
        <v>0</v>
      </c>
      <c r="AT21" s="21">
        <v>0</v>
      </c>
      <c r="AU21" s="22">
        <v>0</v>
      </c>
      <c r="AV21" s="21">
        <v>0</v>
      </c>
      <c r="AW21" s="22">
        <v>0</v>
      </c>
      <c r="AX21" s="244"/>
      <c r="AY21" s="21">
        <v>607.24173800000005</v>
      </c>
      <c r="AZ21" s="22">
        <v>28.524128999999999</v>
      </c>
      <c r="BA21" s="21">
        <v>150.40071</v>
      </c>
      <c r="BB21" s="22">
        <v>58.481335999999999</v>
      </c>
      <c r="BC21" s="21">
        <v>10.121428999999999</v>
      </c>
      <c r="BD21" s="22">
        <v>88.19171</v>
      </c>
      <c r="BE21" s="21">
        <v>151.90947700000001</v>
      </c>
      <c r="BF21" s="22">
        <v>36.928176000000001</v>
      </c>
      <c r="BG21" s="21">
        <v>54.662103999999999</v>
      </c>
      <c r="BH21" s="22">
        <v>68.314232000000004</v>
      </c>
      <c r="BI21" s="21">
        <v>119.187021</v>
      </c>
      <c r="BJ21" s="22">
        <v>52.527132999999999</v>
      </c>
      <c r="BK21" s="21">
        <v>119.960998</v>
      </c>
      <c r="BL21" s="22">
        <v>52.593074000000001</v>
      </c>
      <c r="BM21" s="21">
        <v>1</v>
      </c>
      <c r="BN21" s="22">
        <v>0</v>
      </c>
      <c r="BO21" s="21">
        <v>0</v>
      </c>
      <c r="BP21" s="22">
        <v>0</v>
      </c>
      <c r="BQ21" s="21">
        <v>0</v>
      </c>
      <c r="BR21" s="22">
        <v>0</v>
      </c>
      <c r="BS21" s="21">
        <v>0</v>
      </c>
      <c r="BT21" s="22">
        <v>0</v>
      </c>
      <c r="BU21" s="244"/>
      <c r="BV21" s="21">
        <v>0</v>
      </c>
      <c r="BW21" s="22">
        <v>0</v>
      </c>
      <c r="BX21" s="21">
        <v>0</v>
      </c>
      <c r="BY21" s="22">
        <v>0</v>
      </c>
      <c r="BZ21" s="21">
        <v>0</v>
      </c>
      <c r="CA21" s="22">
        <v>0</v>
      </c>
      <c r="CB21" s="21">
        <v>0</v>
      </c>
      <c r="CC21" s="22">
        <v>0</v>
      </c>
      <c r="CD21" s="21">
        <v>0</v>
      </c>
      <c r="CE21" s="22">
        <v>0</v>
      </c>
      <c r="CF21" s="21">
        <v>0</v>
      </c>
      <c r="CG21" s="22">
        <v>0</v>
      </c>
      <c r="CH21" s="21">
        <v>0</v>
      </c>
      <c r="CI21" s="22">
        <v>0</v>
      </c>
      <c r="CJ21" s="21">
        <v>0</v>
      </c>
      <c r="CK21" s="22">
        <v>0</v>
      </c>
      <c r="CL21" s="21">
        <v>0</v>
      </c>
      <c r="CM21" s="22">
        <v>0</v>
      </c>
      <c r="CN21" s="21">
        <v>0</v>
      </c>
      <c r="CO21" s="22">
        <v>0</v>
      </c>
      <c r="CP21" s="21">
        <v>0</v>
      </c>
      <c r="CQ21" s="262">
        <v>0</v>
      </c>
    </row>
    <row r="22" spans="1:95" x14ac:dyDescent="0.2">
      <c r="A22" s="149">
        <v>68</v>
      </c>
      <c r="B22" s="146" t="s">
        <v>11</v>
      </c>
      <c r="C22" s="64">
        <v>105427.702743</v>
      </c>
      <c r="D22" s="20">
        <v>2.7915000000000001</v>
      </c>
      <c r="E22" s="64">
        <v>94236.578913999998</v>
      </c>
      <c r="F22" s="20">
        <v>3.0324770000000001</v>
      </c>
      <c r="G22" s="64">
        <v>622.887293</v>
      </c>
      <c r="H22" s="20">
        <v>31.920950000000001</v>
      </c>
      <c r="I22" s="64">
        <v>2686.9455600000001</v>
      </c>
      <c r="J22" s="20">
        <v>18.882525999999999</v>
      </c>
      <c r="K22" s="64">
        <v>15996.949916</v>
      </c>
      <c r="L22" s="20">
        <v>9.7300640000000005</v>
      </c>
      <c r="M22" s="64">
        <v>13869.924427</v>
      </c>
      <c r="N22" s="20">
        <v>8.3437610000000006</v>
      </c>
      <c r="O22" s="64">
        <v>20412.248764</v>
      </c>
      <c r="P22" s="20">
        <v>6.2697380000000003</v>
      </c>
      <c r="Q22" s="64">
        <v>30617.998750999999</v>
      </c>
      <c r="R22" s="20">
        <v>4.6344690000000002</v>
      </c>
      <c r="S22" s="64">
        <v>5656.9278539999996</v>
      </c>
      <c r="T22" s="20">
        <v>9.345345</v>
      </c>
      <c r="U22" s="64">
        <v>3827.4981269999998</v>
      </c>
      <c r="V22" s="20">
        <v>9.7538879999999999</v>
      </c>
      <c r="W22" s="64">
        <v>429.94387499999999</v>
      </c>
      <c r="X22" s="20">
        <v>19.527297999999998</v>
      </c>
      <c r="Y22" s="64">
        <v>115.254347</v>
      </c>
      <c r="Z22" s="20">
        <v>28.331861</v>
      </c>
      <c r="AA22" s="244"/>
      <c r="AB22" s="64">
        <v>7569.1467720000001</v>
      </c>
      <c r="AC22" s="20">
        <v>10.210006999999999</v>
      </c>
      <c r="AD22" s="64">
        <v>0</v>
      </c>
      <c r="AE22" s="20">
        <v>0</v>
      </c>
      <c r="AF22" s="64">
        <v>104.463933</v>
      </c>
      <c r="AG22" s="20">
        <v>64.817477999999994</v>
      </c>
      <c r="AH22" s="64">
        <v>1154.6223660000001</v>
      </c>
      <c r="AI22" s="20">
        <v>20.372503999999999</v>
      </c>
      <c r="AJ22" s="64">
        <v>1072.4646499999999</v>
      </c>
      <c r="AK22" s="20">
        <v>22.910319999999999</v>
      </c>
      <c r="AL22" s="64">
        <v>1853.3515030000001</v>
      </c>
      <c r="AM22" s="20">
        <v>16.982016000000002</v>
      </c>
      <c r="AN22" s="64">
        <v>2608.6210259999998</v>
      </c>
      <c r="AO22" s="20">
        <v>13.49422</v>
      </c>
      <c r="AP22" s="64">
        <v>598.26545399999998</v>
      </c>
      <c r="AQ22" s="20">
        <v>30.929193000000001</v>
      </c>
      <c r="AR22" s="64">
        <v>160.17637199999999</v>
      </c>
      <c r="AS22" s="20">
        <v>29.88993</v>
      </c>
      <c r="AT22" s="64">
        <v>15.181468000000001</v>
      </c>
      <c r="AU22" s="20">
        <v>77.489009999999993</v>
      </c>
      <c r="AV22" s="64">
        <v>2</v>
      </c>
      <c r="AW22" s="20">
        <v>0</v>
      </c>
      <c r="AX22" s="244"/>
      <c r="AY22" s="64">
        <v>3621.9770570000001</v>
      </c>
      <c r="AZ22" s="20">
        <v>12.92496</v>
      </c>
      <c r="BA22" s="64">
        <v>84.938899000000006</v>
      </c>
      <c r="BB22" s="20">
        <v>97.951406000000006</v>
      </c>
      <c r="BC22" s="64">
        <v>120.28843000000001</v>
      </c>
      <c r="BD22" s="20">
        <v>67.036383999999998</v>
      </c>
      <c r="BE22" s="64">
        <v>495.52522599999998</v>
      </c>
      <c r="BF22" s="20">
        <v>28.476026000000001</v>
      </c>
      <c r="BG22" s="64">
        <v>407.69750099999999</v>
      </c>
      <c r="BH22" s="20">
        <v>32.555464999999998</v>
      </c>
      <c r="BI22" s="64">
        <v>673.18805499999996</v>
      </c>
      <c r="BJ22" s="20">
        <v>27.569338999999999</v>
      </c>
      <c r="BK22" s="64">
        <v>1415.211045</v>
      </c>
      <c r="BL22" s="20">
        <v>19.277283000000001</v>
      </c>
      <c r="BM22" s="64">
        <v>207.59856500000001</v>
      </c>
      <c r="BN22" s="20">
        <v>33.635154</v>
      </c>
      <c r="BO22" s="64">
        <v>167.13101399999999</v>
      </c>
      <c r="BP22" s="20">
        <v>36.263081</v>
      </c>
      <c r="BQ22" s="64">
        <v>20.012060999999999</v>
      </c>
      <c r="BR22" s="20">
        <v>97.908319000000006</v>
      </c>
      <c r="BS22" s="64">
        <v>30.386258999999999</v>
      </c>
      <c r="BT22" s="20">
        <v>95.553748999999996</v>
      </c>
      <c r="BU22" s="244"/>
      <c r="BV22" s="64">
        <v>0</v>
      </c>
      <c r="BW22" s="20">
        <v>0</v>
      </c>
      <c r="BX22" s="64">
        <v>0</v>
      </c>
      <c r="BY22" s="20">
        <v>0</v>
      </c>
      <c r="BZ22" s="64">
        <v>0</v>
      </c>
      <c r="CA22" s="20">
        <v>0</v>
      </c>
      <c r="CB22" s="64">
        <v>0</v>
      </c>
      <c r="CC22" s="20">
        <v>0</v>
      </c>
      <c r="CD22" s="64">
        <v>0</v>
      </c>
      <c r="CE22" s="20">
        <v>0</v>
      </c>
      <c r="CF22" s="64">
        <v>0</v>
      </c>
      <c r="CG22" s="20">
        <v>0</v>
      </c>
      <c r="CH22" s="64">
        <v>0</v>
      </c>
      <c r="CI22" s="20">
        <v>0</v>
      </c>
      <c r="CJ22" s="64">
        <v>0</v>
      </c>
      <c r="CK22" s="20">
        <v>0</v>
      </c>
      <c r="CL22" s="64">
        <v>0</v>
      </c>
      <c r="CM22" s="20">
        <v>0</v>
      </c>
      <c r="CN22" s="64">
        <v>0</v>
      </c>
      <c r="CO22" s="20">
        <v>0</v>
      </c>
      <c r="CP22" s="64">
        <v>0</v>
      </c>
      <c r="CQ22" s="261">
        <v>0</v>
      </c>
    </row>
    <row r="23" spans="1:95" x14ac:dyDescent="0.2">
      <c r="A23" s="151">
        <v>73</v>
      </c>
      <c r="B23" s="148" t="s">
        <v>12</v>
      </c>
      <c r="C23" s="175">
        <v>111697.09456</v>
      </c>
      <c r="D23" s="24">
        <v>4.2204370000000004</v>
      </c>
      <c r="E23" s="176">
        <v>96234.679275000002</v>
      </c>
      <c r="F23" s="24">
        <v>3.9592710000000002</v>
      </c>
      <c r="G23" s="176">
        <v>3545.3978350000002</v>
      </c>
      <c r="H23" s="24">
        <v>42.871929000000002</v>
      </c>
      <c r="I23" s="176">
        <v>7637.7123009999996</v>
      </c>
      <c r="J23" s="24">
        <v>20.995424</v>
      </c>
      <c r="K23" s="176">
        <v>21117.289497999998</v>
      </c>
      <c r="L23" s="24">
        <v>8.116695</v>
      </c>
      <c r="M23" s="176">
        <v>14679.879894</v>
      </c>
      <c r="N23" s="24">
        <v>8.2797400000000003</v>
      </c>
      <c r="O23" s="176">
        <v>19917.669398999999</v>
      </c>
      <c r="P23" s="24">
        <v>10.12961</v>
      </c>
      <c r="Q23" s="176">
        <v>22910.857348000001</v>
      </c>
      <c r="R23" s="24">
        <v>9.9841750000000005</v>
      </c>
      <c r="S23" s="176">
        <v>3648.859031</v>
      </c>
      <c r="T23" s="24">
        <v>21.606935</v>
      </c>
      <c r="U23" s="176">
        <v>2702.0004589999999</v>
      </c>
      <c r="V23" s="24">
        <v>19.377402</v>
      </c>
      <c r="W23" s="176">
        <v>18.597028999999999</v>
      </c>
      <c r="X23" s="24">
        <v>45.051721000000001</v>
      </c>
      <c r="Y23" s="176">
        <v>56.41648</v>
      </c>
      <c r="Z23" s="24">
        <v>70.175038000000001</v>
      </c>
      <c r="AA23" s="244"/>
      <c r="AB23" s="176">
        <v>7556.5648430000001</v>
      </c>
      <c r="AC23" s="24">
        <v>12.060426</v>
      </c>
      <c r="AD23" s="176">
        <v>150.838292</v>
      </c>
      <c r="AE23" s="24">
        <v>51.255907000000001</v>
      </c>
      <c r="AF23" s="176">
        <v>246.46168900000001</v>
      </c>
      <c r="AG23" s="24">
        <v>34.603907999999997</v>
      </c>
      <c r="AH23" s="176">
        <v>2334.3054630000001</v>
      </c>
      <c r="AI23" s="24">
        <v>29.958711000000001</v>
      </c>
      <c r="AJ23" s="176">
        <v>866.825198</v>
      </c>
      <c r="AK23" s="24">
        <v>24.217517999999998</v>
      </c>
      <c r="AL23" s="176">
        <v>1556.0883429999999</v>
      </c>
      <c r="AM23" s="24">
        <v>24.644853999999999</v>
      </c>
      <c r="AN23" s="176">
        <v>1732.7495140000001</v>
      </c>
      <c r="AO23" s="24">
        <v>15.96392</v>
      </c>
      <c r="AP23" s="176">
        <v>470.90012100000001</v>
      </c>
      <c r="AQ23" s="24">
        <v>39.447898000000002</v>
      </c>
      <c r="AR23" s="176">
        <v>177.69213999999999</v>
      </c>
      <c r="AS23" s="24">
        <v>34.754907000000003</v>
      </c>
      <c r="AT23" s="176">
        <v>20.704083000000001</v>
      </c>
      <c r="AU23" s="24">
        <v>92.415346999999997</v>
      </c>
      <c r="AV23" s="176">
        <v>0</v>
      </c>
      <c r="AW23" s="24">
        <v>0</v>
      </c>
      <c r="AX23" s="244"/>
      <c r="AY23" s="176">
        <v>7905.8504430000003</v>
      </c>
      <c r="AZ23" s="24">
        <v>17.767489000000001</v>
      </c>
      <c r="BA23" s="176">
        <v>191.575695</v>
      </c>
      <c r="BB23" s="24">
        <v>37.471758000000001</v>
      </c>
      <c r="BC23" s="176">
        <v>461.26296100000002</v>
      </c>
      <c r="BD23" s="24">
        <v>30.326315000000001</v>
      </c>
      <c r="BE23" s="176">
        <v>2636.9978160000001</v>
      </c>
      <c r="BF23" s="24">
        <v>27.829336999999999</v>
      </c>
      <c r="BG23" s="176">
        <v>900.26124000000004</v>
      </c>
      <c r="BH23" s="24">
        <v>21.596261999999999</v>
      </c>
      <c r="BI23" s="176">
        <v>1978.012508</v>
      </c>
      <c r="BJ23" s="24">
        <v>33.102558999999999</v>
      </c>
      <c r="BK23" s="176">
        <v>925.30604300000005</v>
      </c>
      <c r="BL23" s="24">
        <v>20.555273</v>
      </c>
      <c r="BM23" s="176">
        <v>484.19663000000003</v>
      </c>
      <c r="BN23" s="24">
        <v>45.368071</v>
      </c>
      <c r="BO23" s="176">
        <v>327.438199</v>
      </c>
      <c r="BP23" s="24">
        <v>64.247529</v>
      </c>
      <c r="BQ23" s="176">
        <v>0</v>
      </c>
      <c r="BR23" s="24">
        <v>0</v>
      </c>
      <c r="BS23" s="176">
        <v>0.79935</v>
      </c>
      <c r="BT23" s="24">
        <v>95.235326999999998</v>
      </c>
      <c r="BU23" s="244"/>
      <c r="BV23" s="176">
        <v>0</v>
      </c>
      <c r="BW23" s="24">
        <v>0</v>
      </c>
      <c r="BX23" s="176">
        <v>0</v>
      </c>
      <c r="BY23" s="24">
        <v>0</v>
      </c>
      <c r="BZ23" s="176">
        <v>0</v>
      </c>
      <c r="CA23" s="24">
        <v>0</v>
      </c>
      <c r="CB23" s="176">
        <v>0</v>
      </c>
      <c r="CC23" s="24">
        <v>0</v>
      </c>
      <c r="CD23" s="176">
        <v>0</v>
      </c>
      <c r="CE23" s="24">
        <v>0</v>
      </c>
      <c r="CF23" s="176">
        <v>0</v>
      </c>
      <c r="CG23" s="24">
        <v>0</v>
      </c>
      <c r="CH23" s="176">
        <v>0</v>
      </c>
      <c r="CI23" s="24">
        <v>0</v>
      </c>
      <c r="CJ23" s="176">
        <v>0</v>
      </c>
      <c r="CK23" s="24">
        <v>0</v>
      </c>
      <c r="CL23" s="176">
        <v>0</v>
      </c>
      <c r="CM23" s="24">
        <v>0</v>
      </c>
      <c r="CN23" s="176">
        <v>0</v>
      </c>
      <c r="CO23" s="24">
        <v>0</v>
      </c>
      <c r="CP23" s="176">
        <v>0</v>
      </c>
      <c r="CQ23" s="263">
        <v>0</v>
      </c>
    </row>
    <row r="24" spans="1:95" s="13" customFormat="1" x14ac:dyDescent="0.2">
      <c r="A24" s="163"/>
      <c r="B24" s="157" t="s">
        <v>13</v>
      </c>
      <c r="C24" s="7">
        <v>186609.58785099999</v>
      </c>
      <c r="D24" s="17">
        <v>3.7359610000000001</v>
      </c>
      <c r="E24" s="7">
        <v>169325.875329</v>
      </c>
      <c r="F24" s="17">
        <v>3.942199</v>
      </c>
      <c r="G24" s="7">
        <v>1274.81989</v>
      </c>
      <c r="H24" s="17">
        <v>45.359644000000003</v>
      </c>
      <c r="I24" s="7">
        <v>4932.3334640000003</v>
      </c>
      <c r="J24" s="17">
        <v>19.658743000000001</v>
      </c>
      <c r="K24" s="7">
        <v>22873.637499</v>
      </c>
      <c r="L24" s="17">
        <v>10.391063000000001</v>
      </c>
      <c r="M24" s="7">
        <v>16617.910475000001</v>
      </c>
      <c r="N24" s="17">
        <v>9.5330940000000002</v>
      </c>
      <c r="O24" s="7">
        <v>30135.062077999999</v>
      </c>
      <c r="P24" s="17">
        <v>11.221152999999999</v>
      </c>
      <c r="Q24" s="7">
        <v>59110.992355000002</v>
      </c>
      <c r="R24" s="17">
        <v>5.3928909999999997</v>
      </c>
      <c r="S24" s="7">
        <v>16643.316505999999</v>
      </c>
      <c r="T24" s="17">
        <v>11.110472</v>
      </c>
      <c r="U24" s="7">
        <v>15478.158898</v>
      </c>
      <c r="V24" s="17">
        <v>6.7292149999999999</v>
      </c>
      <c r="W24" s="7">
        <v>1585.733618</v>
      </c>
      <c r="X24" s="17">
        <v>20.470255999999999</v>
      </c>
      <c r="Y24" s="7">
        <v>673.91054499999996</v>
      </c>
      <c r="Z24" s="17">
        <v>23.100235999999999</v>
      </c>
      <c r="AA24" s="243"/>
      <c r="AB24" s="7">
        <v>9175.1215319999992</v>
      </c>
      <c r="AC24" s="17">
        <v>11.426921999999999</v>
      </c>
      <c r="AD24" s="7">
        <v>196.97425699999999</v>
      </c>
      <c r="AE24" s="17">
        <v>75.475312000000002</v>
      </c>
      <c r="AF24" s="7">
        <v>165.425499</v>
      </c>
      <c r="AG24" s="17">
        <v>38.938535999999999</v>
      </c>
      <c r="AH24" s="7">
        <v>1301.282406</v>
      </c>
      <c r="AI24" s="17">
        <v>18.507593</v>
      </c>
      <c r="AJ24" s="7">
        <v>865.75483699999995</v>
      </c>
      <c r="AK24" s="17">
        <v>18.706530999999998</v>
      </c>
      <c r="AL24" s="7">
        <v>1731.157843</v>
      </c>
      <c r="AM24" s="17">
        <v>31.722702000000002</v>
      </c>
      <c r="AN24" s="7">
        <v>2397.1176460000001</v>
      </c>
      <c r="AO24" s="17">
        <v>11.952495000000001</v>
      </c>
      <c r="AP24" s="7">
        <v>1812.221524</v>
      </c>
      <c r="AQ24" s="17">
        <v>41.044344000000002</v>
      </c>
      <c r="AR24" s="7">
        <v>650.96074899999996</v>
      </c>
      <c r="AS24" s="17">
        <v>23.496839999999999</v>
      </c>
      <c r="AT24" s="7">
        <v>43.711509</v>
      </c>
      <c r="AU24" s="17">
        <v>56.383074999999998</v>
      </c>
      <c r="AV24" s="7">
        <v>10.515262</v>
      </c>
      <c r="AW24" s="17">
        <v>80.009701000000007</v>
      </c>
      <c r="AX24" s="243"/>
      <c r="AY24" s="7">
        <v>8108.5909899999997</v>
      </c>
      <c r="AZ24" s="17">
        <v>10.445523</v>
      </c>
      <c r="BA24" s="7">
        <v>39.225625999999998</v>
      </c>
      <c r="BB24" s="17">
        <v>57.767465000000001</v>
      </c>
      <c r="BC24" s="7">
        <v>414.18520799999999</v>
      </c>
      <c r="BD24" s="17">
        <v>50.654884000000003</v>
      </c>
      <c r="BE24" s="7">
        <v>1430.418379</v>
      </c>
      <c r="BF24" s="17">
        <v>27.042355000000001</v>
      </c>
      <c r="BG24" s="7">
        <v>975.85124199999996</v>
      </c>
      <c r="BH24" s="17">
        <v>21.722836999999998</v>
      </c>
      <c r="BI24" s="7">
        <v>1779.3350459999999</v>
      </c>
      <c r="BJ24" s="17">
        <v>21.878537000000001</v>
      </c>
      <c r="BK24" s="7">
        <v>2384.9171839999999</v>
      </c>
      <c r="BL24" s="17">
        <v>16.505469000000002</v>
      </c>
      <c r="BM24" s="7">
        <v>539.46816200000001</v>
      </c>
      <c r="BN24" s="17">
        <v>28.577518000000001</v>
      </c>
      <c r="BO24" s="7">
        <v>481.37558100000001</v>
      </c>
      <c r="BP24" s="17">
        <v>24.790602</v>
      </c>
      <c r="BQ24" s="7">
        <v>55.972335999999999</v>
      </c>
      <c r="BR24" s="17">
        <v>70.440813000000006</v>
      </c>
      <c r="BS24" s="7">
        <v>7.8422270000000003</v>
      </c>
      <c r="BT24" s="17">
        <v>36.369974999999997</v>
      </c>
      <c r="BU24" s="243"/>
      <c r="BV24" s="7">
        <v>0</v>
      </c>
      <c r="BW24" s="17">
        <v>0</v>
      </c>
      <c r="BX24" s="7">
        <v>0</v>
      </c>
      <c r="BY24" s="17">
        <v>0</v>
      </c>
      <c r="BZ24" s="7">
        <v>0</v>
      </c>
      <c r="CA24" s="17">
        <v>0</v>
      </c>
      <c r="CB24" s="7">
        <v>0</v>
      </c>
      <c r="CC24" s="17">
        <v>0</v>
      </c>
      <c r="CD24" s="7">
        <v>0</v>
      </c>
      <c r="CE24" s="17">
        <v>0</v>
      </c>
      <c r="CF24" s="7">
        <v>0</v>
      </c>
      <c r="CG24" s="17">
        <v>0</v>
      </c>
      <c r="CH24" s="7">
        <v>0</v>
      </c>
      <c r="CI24" s="17">
        <v>0</v>
      </c>
      <c r="CJ24" s="7">
        <v>0</v>
      </c>
      <c r="CK24" s="17">
        <v>0</v>
      </c>
      <c r="CL24" s="7">
        <v>0</v>
      </c>
      <c r="CM24" s="17">
        <v>0</v>
      </c>
      <c r="CN24" s="7">
        <v>0</v>
      </c>
      <c r="CO24" s="17">
        <v>0</v>
      </c>
      <c r="CP24" s="7">
        <v>0</v>
      </c>
      <c r="CQ24" s="260">
        <v>0</v>
      </c>
    </row>
    <row r="25" spans="1:95" x14ac:dyDescent="0.2">
      <c r="A25" s="162" t="s">
        <v>128</v>
      </c>
      <c r="B25" s="152" t="s">
        <v>14</v>
      </c>
      <c r="C25" s="11">
        <v>9424.1608959999994</v>
      </c>
      <c r="D25" s="20">
        <v>8.8103359999999995</v>
      </c>
      <c r="E25" s="11">
        <v>8859.3926279999996</v>
      </c>
      <c r="F25" s="20">
        <v>9.4135170000000006</v>
      </c>
      <c r="G25" s="11">
        <v>559.74097500000005</v>
      </c>
      <c r="H25" s="20">
        <v>98.130675999999994</v>
      </c>
      <c r="I25" s="11">
        <v>867.18668600000001</v>
      </c>
      <c r="J25" s="20">
        <v>81.60284</v>
      </c>
      <c r="K25" s="11">
        <v>1543.387195</v>
      </c>
      <c r="L25" s="20">
        <v>26.585895000000001</v>
      </c>
      <c r="M25" s="11">
        <v>1282.198609</v>
      </c>
      <c r="N25" s="20">
        <v>19.524773</v>
      </c>
      <c r="O25" s="11">
        <v>1815.442321</v>
      </c>
      <c r="P25" s="20">
        <v>22.226932999999999</v>
      </c>
      <c r="Q25" s="11">
        <v>2024.069964</v>
      </c>
      <c r="R25" s="20">
        <v>12.570465</v>
      </c>
      <c r="S25" s="11">
        <v>478.34864299999998</v>
      </c>
      <c r="T25" s="20">
        <v>21.087368000000001</v>
      </c>
      <c r="U25" s="11">
        <v>257.49597599999998</v>
      </c>
      <c r="V25" s="20">
        <v>25.213743000000001</v>
      </c>
      <c r="W25" s="11">
        <v>12.380591000000001</v>
      </c>
      <c r="X25" s="20">
        <v>85.615273000000002</v>
      </c>
      <c r="Y25" s="11">
        <v>19.141667000000002</v>
      </c>
      <c r="Z25" s="20">
        <v>97.894501000000005</v>
      </c>
      <c r="AA25" s="244"/>
      <c r="AB25" s="11">
        <v>241.53717499999999</v>
      </c>
      <c r="AC25" s="20">
        <v>34.877158000000001</v>
      </c>
      <c r="AD25" s="11">
        <v>0</v>
      </c>
      <c r="AE25" s="20">
        <v>0</v>
      </c>
      <c r="AF25" s="11">
        <v>0</v>
      </c>
      <c r="AG25" s="20">
        <v>0</v>
      </c>
      <c r="AH25" s="11">
        <v>58.487515000000002</v>
      </c>
      <c r="AI25" s="20">
        <v>61.175257999999999</v>
      </c>
      <c r="AJ25" s="11">
        <v>54.329571999999999</v>
      </c>
      <c r="AK25" s="20">
        <v>45.569583000000002</v>
      </c>
      <c r="AL25" s="11">
        <v>81.083921000000004</v>
      </c>
      <c r="AM25" s="20">
        <v>46.781609000000003</v>
      </c>
      <c r="AN25" s="11">
        <v>47.636167999999998</v>
      </c>
      <c r="AO25" s="20">
        <v>45.759804000000003</v>
      </c>
      <c r="AP25" s="11">
        <v>0</v>
      </c>
      <c r="AQ25" s="20">
        <v>0</v>
      </c>
      <c r="AR25" s="11">
        <v>0</v>
      </c>
      <c r="AS25" s="20">
        <v>0</v>
      </c>
      <c r="AT25" s="11">
        <v>0</v>
      </c>
      <c r="AU25" s="20">
        <v>0</v>
      </c>
      <c r="AV25" s="11">
        <v>0</v>
      </c>
      <c r="AW25" s="20">
        <v>0</v>
      </c>
      <c r="AX25" s="244"/>
      <c r="AY25" s="11">
        <v>323.23109199999999</v>
      </c>
      <c r="AZ25" s="20">
        <v>30.293793000000001</v>
      </c>
      <c r="BA25" s="11">
        <v>0</v>
      </c>
      <c r="BB25" s="20">
        <v>0</v>
      </c>
      <c r="BC25" s="11">
        <v>0</v>
      </c>
      <c r="BD25" s="20">
        <v>0</v>
      </c>
      <c r="BE25" s="11">
        <v>55.150447999999997</v>
      </c>
      <c r="BF25" s="20">
        <v>66.635925999999998</v>
      </c>
      <c r="BG25" s="11">
        <v>54.740009999999998</v>
      </c>
      <c r="BH25" s="20">
        <v>46.048935</v>
      </c>
      <c r="BI25" s="11">
        <v>113.637962</v>
      </c>
      <c r="BJ25" s="20">
        <v>43.912609000000003</v>
      </c>
      <c r="BK25" s="11">
        <v>89.261763000000002</v>
      </c>
      <c r="BL25" s="20">
        <v>40.623441</v>
      </c>
      <c r="BM25" s="11">
        <v>10.440910000000001</v>
      </c>
      <c r="BN25" s="20">
        <v>97.894501000000005</v>
      </c>
      <c r="BO25" s="11">
        <v>0</v>
      </c>
      <c r="BP25" s="20">
        <v>0</v>
      </c>
      <c r="BQ25" s="11">
        <v>0</v>
      </c>
      <c r="BR25" s="20">
        <v>0</v>
      </c>
      <c r="BS25" s="11">
        <v>0</v>
      </c>
      <c r="BT25" s="20">
        <v>0</v>
      </c>
      <c r="BU25" s="244"/>
      <c r="BV25" s="11">
        <v>0</v>
      </c>
      <c r="BW25" s="20">
        <v>0</v>
      </c>
      <c r="BX25" s="11">
        <v>0</v>
      </c>
      <c r="BY25" s="20">
        <v>0</v>
      </c>
      <c r="BZ25" s="11">
        <v>0</v>
      </c>
      <c r="CA25" s="20">
        <v>0</v>
      </c>
      <c r="CB25" s="11">
        <v>0</v>
      </c>
      <c r="CC25" s="20">
        <v>0</v>
      </c>
      <c r="CD25" s="11">
        <v>0</v>
      </c>
      <c r="CE25" s="20">
        <v>0</v>
      </c>
      <c r="CF25" s="11">
        <v>0</v>
      </c>
      <c r="CG25" s="20">
        <v>0</v>
      </c>
      <c r="CH25" s="11">
        <v>0</v>
      </c>
      <c r="CI25" s="20">
        <v>0</v>
      </c>
      <c r="CJ25" s="11">
        <v>0</v>
      </c>
      <c r="CK25" s="20">
        <v>0</v>
      </c>
      <c r="CL25" s="11">
        <v>0</v>
      </c>
      <c r="CM25" s="20">
        <v>0</v>
      </c>
      <c r="CN25" s="11">
        <v>0</v>
      </c>
      <c r="CO25" s="20">
        <v>0</v>
      </c>
      <c r="CP25" s="11">
        <v>0</v>
      </c>
      <c r="CQ25" s="261">
        <v>0</v>
      </c>
    </row>
    <row r="26" spans="1:95" x14ac:dyDescent="0.2">
      <c r="A26" s="153">
        <v>88</v>
      </c>
      <c r="B26" s="154" t="s">
        <v>181</v>
      </c>
      <c r="C26" s="65">
        <v>291.87188300000003</v>
      </c>
      <c r="D26" s="22">
        <v>15.991777000000001</v>
      </c>
      <c r="E26" s="65">
        <v>247.56884299999999</v>
      </c>
      <c r="F26" s="22">
        <v>19.545808999999998</v>
      </c>
      <c r="G26" s="65">
        <v>76.907644000000005</v>
      </c>
      <c r="H26" s="22">
        <v>20.390882000000001</v>
      </c>
      <c r="I26" s="65">
        <v>39.015307</v>
      </c>
      <c r="J26" s="22">
        <v>38.370973999999997</v>
      </c>
      <c r="K26" s="65">
        <v>58.049757999999997</v>
      </c>
      <c r="L26" s="22">
        <v>31.856059999999999</v>
      </c>
      <c r="M26" s="65">
        <v>22.067941999999999</v>
      </c>
      <c r="N26" s="22">
        <v>74.756341000000006</v>
      </c>
      <c r="O26" s="65">
        <v>33.706201999999998</v>
      </c>
      <c r="P26" s="22">
        <v>33.724896999999999</v>
      </c>
      <c r="Q26" s="65">
        <v>17.82199</v>
      </c>
      <c r="R26" s="22">
        <v>47.148158000000002</v>
      </c>
      <c r="S26" s="65">
        <v>0</v>
      </c>
      <c r="T26" s="22">
        <v>0</v>
      </c>
      <c r="U26" s="65">
        <v>0</v>
      </c>
      <c r="V26" s="22">
        <v>0</v>
      </c>
      <c r="W26" s="65">
        <v>0</v>
      </c>
      <c r="X26" s="22">
        <v>0</v>
      </c>
      <c r="Y26" s="65">
        <v>0</v>
      </c>
      <c r="Z26" s="22">
        <v>0</v>
      </c>
      <c r="AA26" s="244"/>
      <c r="AB26" s="65">
        <v>0</v>
      </c>
      <c r="AC26" s="22">
        <v>0</v>
      </c>
      <c r="AD26" s="65">
        <v>0</v>
      </c>
      <c r="AE26" s="22">
        <v>0</v>
      </c>
      <c r="AF26" s="65">
        <v>0</v>
      </c>
      <c r="AG26" s="22">
        <v>0</v>
      </c>
      <c r="AH26" s="65">
        <v>0</v>
      </c>
      <c r="AI26" s="22">
        <v>0</v>
      </c>
      <c r="AJ26" s="65">
        <v>0</v>
      </c>
      <c r="AK26" s="22">
        <v>0</v>
      </c>
      <c r="AL26" s="65">
        <v>0</v>
      </c>
      <c r="AM26" s="22">
        <v>0</v>
      </c>
      <c r="AN26" s="65">
        <v>0</v>
      </c>
      <c r="AO26" s="22">
        <v>0</v>
      </c>
      <c r="AP26" s="65">
        <v>0</v>
      </c>
      <c r="AQ26" s="22">
        <v>0</v>
      </c>
      <c r="AR26" s="65">
        <v>0</v>
      </c>
      <c r="AS26" s="22">
        <v>0</v>
      </c>
      <c r="AT26" s="65">
        <v>0</v>
      </c>
      <c r="AU26" s="22">
        <v>0</v>
      </c>
      <c r="AV26" s="65">
        <v>0</v>
      </c>
      <c r="AW26" s="22">
        <v>0</v>
      </c>
      <c r="AX26" s="244"/>
      <c r="AY26" s="65">
        <v>44.303040000000003</v>
      </c>
      <c r="AZ26" s="22">
        <v>35.162446000000003</v>
      </c>
      <c r="BA26" s="65">
        <v>18.361360999999999</v>
      </c>
      <c r="BB26" s="22">
        <v>54.928313000000003</v>
      </c>
      <c r="BC26" s="65">
        <v>6.7827349999999997</v>
      </c>
      <c r="BD26" s="22">
        <v>64.865921999999998</v>
      </c>
      <c r="BE26" s="65">
        <v>10.164630000000001</v>
      </c>
      <c r="BF26" s="22">
        <v>73.458321999999995</v>
      </c>
      <c r="BG26" s="65">
        <v>4.4971569999999996</v>
      </c>
      <c r="BH26" s="22">
        <v>89.973540999999997</v>
      </c>
      <c r="BI26" s="65">
        <v>0</v>
      </c>
      <c r="BJ26" s="22">
        <v>0</v>
      </c>
      <c r="BK26" s="65">
        <v>4.4971569999999996</v>
      </c>
      <c r="BL26" s="22">
        <v>89.973540999999997</v>
      </c>
      <c r="BM26" s="65">
        <v>0</v>
      </c>
      <c r="BN26" s="22">
        <v>0</v>
      </c>
      <c r="BO26" s="65">
        <v>0</v>
      </c>
      <c r="BP26" s="22">
        <v>0</v>
      </c>
      <c r="BQ26" s="65">
        <v>0</v>
      </c>
      <c r="BR26" s="22">
        <v>0</v>
      </c>
      <c r="BS26" s="65">
        <v>0</v>
      </c>
      <c r="BT26" s="22">
        <v>0</v>
      </c>
      <c r="BU26" s="244"/>
      <c r="BV26" s="65">
        <v>0</v>
      </c>
      <c r="BW26" s="22">
        <v>0</v>
      </c>
      <c r="BX26" s="65">
        <v>0</v>
      </c>
      <c r="BY26" s="22">
        <v>0</v>
      </c>
      <c r="BZ26" s="65">
        <v>0</v>
      </c>
      <c r="CA26" s="22">
        <v>0</v>
      </c>
      <c r="CB26" s="65">
        <v>0</v>
      </c>
      <c r="CC26" s="22">
        <v>0</v>
      </c>
      <c r="CD26" s="65">
        <v>0</v>
      </c>
      <c r="CE26" s="22">
        <v>0</v>
      </c>
      <c r="CF26" s="65">
        <v>0</v>
      </c>
      <c r="CG26" s="22">
        <v>0</v>
      </c>
      <c r="CH26" s="65">
        <v>0</v>
      </c>
      <c r="CI26" s="22">
        <v>0</v>
      </c>
      <c r="CJ26" s="65">
        <v>0</v>
      </c>
      <c r="CK26" s="22">
        <v>0</v>
      </c>
      <c r="CL26" s="65">
        <v>0</v>
      </c>
      <c r="CM26" s="22">
        <v>0</v>
      </c>
      <c r="CN26" s="65">
        <v>0</v>
      </c>
      <c r="CO26" s="22">
        <v>0</v>
      </c>
      <c r="CP26" s="65">
        <v>0</v>
      </c>
      <c r="CQ26" s="262">
        <v>0</v>
      </c>
    </row>
    <row r="27" spans="1:95" x14ac:dyDescent="0.2">
      <c r="A27" s="149">
        <v>13</v>
      </c>
      <c r="B27" s="152" t="s">
        <v>15</v>
      </c>
      <c r="C27" s="11">
        <v>22395.385256000001</v>
      </c>
      <c r="D27" s="20">
        <v>6.3311770000000003</v>
      </c>
      <c r="E27" s="11">
        <v>21215.082048</v>
      </c>
      <c r="F27" s="20">
        <v>6.4772160000000003</v>
      </c>
      <c r="G27" s="11">
        <v>13.675773</v>
      </c>
      <c r="H27" s="20">
        <v>96.774321999999998</v>
      </c>
      <c r="I27" s="11">
        <v>54.703093000000003</v>
      </c>
      <c r="J27" s="20">
        <v>46.970644</v>
      </c>
      <c r="K27" s="11">
        <v>733.27150700000004</v>
      </c>
      <c r="L27" s="20">
        <v>25.481967999999998</v>
      </c>
      <c r="M27" s="11">
        <v>1022.164866</v>
      </c>
      <c r="N27" s="20">
        <v>25.057804000000001</v>
      </c>
      <c r="O27" s="11">
        <v>3720.8431340000002</v>
      </c>
      <c r="P27" s="20">
        <v>17.144188</v>
      </c>
      <c r="Q27" s="11">
        <v>10265.478671999999</v>
      </c>
      <c r="R27" s="20">
        <v>11.733257</v>
      </c>
      <c r="S27" s="11">
        <v>2290.621631</v>
      </c>
      <c r="T27" s="20">
        <v>15.998424</v>
      </c>
      <c r="U27" s="11">
        <v>2784.0456039999999</v>
      </c>
      <c r="V27" s="20">
        <v>16.541060000000002</v>
      </c>
      <c r="W27" s="11">
        <v>154.86350200000001</v>
      </c>
      <c r="X27" s="20">
        <v>45.925477000000001</v>
      </c>
      <c r="Y27" s="11">
        <v>175.414264</v>
      </c>
      <c r="Z27" s="20">
        <v>42.453715000000003</v>
      </c>
      <c r="AA27" s="244"/>
      <c r="AB27" s="11">
        <v>637.41556000000003</v>
      </c>
      <c r="AC27" s="20">
        <v>24.504684999999998</v>
      </c>
      <c r="AD27" s="11">
        <v>0</v>
      </c>
      <c r="AE27" s="20">
        <v>0</v>
      </c>
      <c r="AF27" s="11">
        <v>0</v>
      </c>
      <c r="AG27" s="20">
        <v>0</v>
      </c>
      <c r="AH27" s="11">
        <v>16.884042999999998</v>
      </c>
      <c r="AI27" s="20">
        <v>80.056639000000004</v>
      </c>
      <c r="AJ27" s="11">
        <v>107.572757</v>
      </c>
      <c r="AK27" s="20">
        <v>57.060676000000001</v>
      </c>
      <c r="AL27" s="11">
        <v>71.701680999999994</v>
      </c>
      <c r="AM27" s="20">
        <v>43.174520999999999</v>
      </c>
      <c r="AN27" s="11">
        <v>247.835094</v>
      </c>
      <c r="AO27" s="20">
        <v>38.318091000000003</v>
      </c>
      <c r="AP27" s="11">
        <v>37.706060999999998</v>
      </c>
      <c r="AQ27" s="20">
        <v>74.581460000000007</v>
      </c>
      <c r="AR27" s="11">
        <v>155.715925</v>
      </c>
      <c r="AS27" s="20">
        <v>46.741509999999998</v>
      </c>
      <c r="AT27" s="11">
        <v>0</v>
      </c>
      <c r="AU27" s="20">
        <v>0</v>
      </c>
      <c r="AV27" s="11">
        <v>0</v>
      </c>
      <c r="AW27" s="20">
        <v>0</v>
      </c>
      <c r="AX27" s="244"/>
      <c r="AY27" s="11">
        <v>542.88764700000002</v>
      </c>
      <c r="AZ27" s="20">
        <v>59.627912999999999</v>
      </c>
      <c r="BA27" s="11">
        <v>0</v>
      </c>
      <c r="BB27" s="20">
        <v>0</v>
      </c>
      <c r="BC27" s="11">
        <v>0</v>
      </c>
      <c r="BD27" s="20">
        <v>0</v>
      </c>
      <c r="BE27" s="11">
        <v>317.21798100000001</v>
      </c>
      <c r="BF27" s="20">
        <v>99.196600000000004</v>
      </c>
      <c r="BG27" s="11">
        <v>52.869664</v>
      </c>
      <c r="BH27" s="20">
        <v>99.196600000000004</v>
      </c>
      <c r="BI27" s="11">
        <v>4.957281</v>
      </c>
      <c r="BJ27" s="20">
        <v>82.717018999999993</v>
      </c>
      <c r="BK27" s="11">
        <v>114.97305799999999</v>
      </c>
      <c r="BL27" s="20">
        <v>50.942546</v>
      </c>
      <c r="BM27" s="11">
        <v>52.869664</v>
      </c>
      <c r="BN27" s="20">
        <v>99.196600000000004</v>
      </c>
      <c r="BO27" s="11">
        <v>0</v>
      </c>
      <c r="BP27" s="20">
        <v>0</v>
      </c>
      <c r="BQ27" s="11">
        <v>0</v>
      </c>
      <c r="BR27" s="20">
        <v>0</v>
      </c>
      <c r="BS27" s="11">
        <v>0</v>
      </c>
      <c r="BT27" s="20">
        <v>0</v>
      </c>
      <c r="BU27" s="244"/>
      <c r="BV27" s="11">
        <v>0</v>
      </c>
      <c r="BW27" s="20">
        <v>0</v>
      </c>
      <c r="BX27" s="11">
        <v>0</v>
      </c>
      <c r="BY27" s="20">
        <v>0</v>
      </c>
      <c r="BZ27" s="11">
        <v>0</v>
      </c>
      <c r="CA27" s="20">
        <v>0</v>
      </c>
      <c r="CB27" s="11">
        <v>0</v>
      </c>
      <c r="CC27" s="20">
        <v>0</v>
      </c>
      <c r="CD27" s="11">
        <v>0</v>
      </c>
      <c r="CE27" s="20">
        <v>0</v>
      </c>
      <c r="CF27" s="11">
        <v>0</v>
      </c>
      <c r="CG27" s="20">
        <v>0</v>
      </c>
      <c r="CH27" s="11">
        <v>0</v>
      </c>
      <c r="CI27" s="20">
        <v>0</v>
      </c>
      <c r="CJ27" s="11">
        <v>0</v>
      </c>
      <c r="CK27" s="20">
        <v>0</v>
      </c>
      <c r="CL27" s="11">
        <v>0</v>
      </c>
      <c r="CM27" s="20">
        <v>0</v>
      </c>
      <c r="CN27" s="11">
        <v>0</v>
      </c>
      <c r="CO27" s="20">
        <v>0</v>
      </c>
      <c r="CP27" s="11">
        <v>0</v>
      </c>
      <c r="CQ27" s="261">
        <v>0</v>
      </c>
    </row>
    <row r="28" spans="1:95" x14ac:dyDescent="0.2">
      <c r="A28" s="153">
        <v>20</v>
      </c>
      <c r="B28" s="154" t="s">
        <v>16</v>
      </c>
      <c r="C28" s="65">
        <v>16641.213283000001</v>
      </c>
      <c r="D28" s="22">
        <v>4.8721259999999997</v>
      </c>
      <c r="E28" s="65">
        <v>15916.786123</v>
      </c>
      <c r="F28" s="22">
        <v>4.940728</v>
      </c>
      <c r="G28" s="65">
        <v>0</v>
      </c>
      <c r="H28" s="22">
        <v>0</v>
      </c>
      <c r="I28" s="65">
        <v>0</v>
      </c>
      <c r="J28" s="22">
        <v>0</v>
      </c>
      <c r="K28" s="65">
        <v>251.17344700000001</v>
      </c>
      <c r="L28" s="22">
        <v>46.233535000000003</v>
      </c>
      <c r="M28" s="65">
        <v>353.17954600000002</v>
      </c>
      <c r="N28" s="22">
        <v>43.673290000000001</v>
      </c>
      <c r="O28" s="65">
        <v>797.38718800000004</v>
      </c>
      <c r="P28" s="22">
        <v>23.282299999999999</v>
      </c>
      <c r="Q28" s="65">
        <v>6279.222358</v>
      </c>
      <c r="R28" s="22">
        <v>11.798474000000001</v>
      </c>
      <c r="S28" s="65">
        <v>2674.020669</v>
      </c>
      <c r="T28" s="22">
        <v>17.028224999999999</v>
      </c>
      <c r="U28" s="65">
        <v>4962.687312</v>
      </c>
      <c r="V28" s="22">
        <v>8.9940990000000003</v>
      </c>
      <c r="W28" s="65">
        <v>454.26763599999998</v>
      </c>
      <c r="X28" s="22">
        <v>28.704108000000002</v>
      </c>
      <c r="Y28" s="65">
        <v>144.84796800000001</v>
      </c>
      <c r="Z28" s="22">
        <v>30.731805000000001</v>
      </c>
      <c r="AA28" s="244"/>
      <c r="AB28" s="65">
        <v>582.22740599999997</v>
      </c>
      <c r="AC28" s="22">
        <v>34.862791999999999</v>
      </c>
      <c r="AD28" s="65">
        <v>0</v>
      </c>
      <c r="AE28" s="22">
        <v>0</v>
      </c>
      <c r="AF28" s="65">
        <v>0</v>
      </c>
      <c r="AG28" s="22">
        <v>0</v>
      </c>
      <c r="AH28" s="65">
        <v>56.493501999999999</v>
      </c>
      <c r="AI28" s="22">
        <v>72.615364999999997</v>
      </c>
      <c r="AJ28" s="65">
        <v>15.48602</v>
      </c>
      <c r="AK28" s="22">
        <v>74.749415999999997</v>
      </c>
      <c r="AL28" s="65">
        <v>25.250373</v>
      </c>
      <c r="AM28" s="22">
        <v>95.058638000000002</v>
      </c>
      <c r="AN28" s="65">
        <v>239.95558800000001</v>
      </c>
      <c r="AO28" s="22">
        <v>48.209342999999997</v>
      </c>
      <c r="AP28" s="65">
        <v>82.671959999999999</v>
      </c>
      <c r="AQ28" s="22">
        <v>58.574978000000002</v>
      </c>
      <c r="AR28" s="65">
        <v>161.36996099999999</v>
      </c>
      <c r="AS28" s="22">
        <v>59.570923999999998</v>
      </c>
      <c r="AT28" s="65">
        <v>0</v>
      </c>
      <c r="AU28" s="22">
        <v>0</v>
      </c>
      <c r="AV28" s="65">
        <v>1</v>
      </c>
      <c r="AW28" s="22">
        <v>0</v>
      </c>
      <c r="AX28" s="244"/>
      <c r="AY28" s="65">
        <v>142.19975299999999</v>
      </c>
      <c r="AZ28" s="22">
        <v>42.369570000000003</v>
      </c>
      <c r="BA28" s="65">
        <v>0</v>
      </c>
      <c r="BB28" s="22">
        <v>0</v>
      </c>
      <c r="BC28" s="65">
        <v>0</v>
      </c>
      <c r="BD28" s="22">
        <v>0</v>
      </c>
      <c r="BE28" s="65">
        <v>0</v>
      </c>
      <c r="BF28" s="22">
        <v>0</v>
      </c>
      <c r="BG28" s="65">
        <v>0</v>
      </c>
      <c r="BH28" s="22">
        <v>0</v>
      </c>
      <c r="BI28" s="65">
        <v>0</v>
      </c>
      <c r="BJ28" s="22">
        <v>0</v>
      </c>
      <c r="BK28" s="65">
        <v>29.127884999999999</v>
      </c>
      <c r="BL28" s="22">
        <v>87.051508999999996</v>
      </c>
      <c r="BM28" s="65">
        <v>27.223395</v>
      </c>
      <c r="BN28" s="22">
        <v>94.153411000000006</v>
      </c>
      <c r="BO28" s="65">
        <v>42.664881000000001</v>
      </c>
      <c r="BP28" s="22">
        <v>68.867693000000003</v>
      </c>
      <c r="BQ28" s="65">
        <v>39.074907000000003</v>
      </c>
      <c r="BR28" s="22">
        <v>98.458869000000007</v>
      </c>
      <c r="BS28" s="65">
        <v>4.1086850000000004</v>
      </c>
      <c r="BT28" s="22">
        <v>42.806026000000003</v>
      </c>
      <c r="BU28" s="244"/>
      <c r="BV28" s="65">
        <v>0</v>
      </c>
      <c r="BW28" s="22">
        <v>0</v>
      </c>
      <c r="BX28" s="65">
        <v>0</v>
      </c>
      <c r="BY28" s="22">
        <v>0</v>
      </c>
      <c r="BZ28" s="65">
        <v>0</v>
      </c>
      <c r="CA28" s="22">
        <v>0</v>
      </c>
      <c r="CB28" s="65">
        <v>0</v>
      </c>
      <c r="CC28" s="22">
        <v>0</v>
      </c>
      <c r="CD28" s="65">
        <v>0</v>
      </c>
      <c r="CE28" s="22">
        <v>0</v>
      </c>
      <c r="CF28" s="65">
        <v>0</v>
      </c>
      <c r="CG28" s="22">
        <v>0</v>
      </c>
      <c r="CH28" s="65">
        <v>0</v>
      </c>
      <c r="CI28" s="22">
        <v>0</v>
      </c>
      <c r="CJ28" s="65">
        <v>0</v>
      </c>
      <c r="CK28" s="22">
        <v>0</v>
      </c>
      <c r="CL28" s="65">
        <v>0</v>
      </c>
      <c r="CM28" s="22">
        <v>0</v>
      </c>
      <c r="CN28" s="65">
        <v>0</v>
      </c>
      <c r="CO28" s="22">
        <v>0</v>
      </c>
      <c r="CP28" s="65">
        <v>0</v>
      </c>
      <c r="CQ28" s="262">
        <v>0</v>
      </c>
    </row>
    <row r="29" spans="1:95" x14ac:dyDescent="0.2">
      <c r="A29" s="149">
        <v>23</v>
      </c>
      <c r="B29" s="152" t="s">
        <v>17</v>
      </c>
      <c r="C29" s="11">
        <v>54680.848708999998</v>
      </c>
      <c r="D29" s="20">
        <v>5.9663360000000001</v>
      </c>
      <c r="E29" s="11">
        <v>48623.831599999998</v>
      </c>
      <c r="F29" s="20">
        <v>6.4345739999999996</v>
      </c>
      <c r="G29" s="11">
        <v>552.15692799999999</v>
      </c>
      <c r="H29" s="20">
        <v>31.608035000000001</v>
      </c>
      <c r="I29" s="11">
        <v>2608.4950709999998</v>
      </c>
      <c r="J29" s="20">
        <v>13.308491999999999</v>
      </c>
      <c r="K29" s="11">
        <v>8837.1314029999994</v>
      </c>
      <c r="L29" s="20">
        <v>12.836674</v>
      </c>
      <c r="M29" s="11">
        <v>6039.8856690000002</v>
      </c>
      <c r="N29" s="20">
        <v>12.527979</v>
      </c>
      <c r="O29" s="11">
        <v>9070.0022289999997</v>
      </c>
      <c r="P29" s="20">
        <v>8.2541320000000002</v>
      </c>
      <c r="Q29" s="11">
        <v>15834.618901</v>
      </c>
      <c r="R29" s="20">
        <v>9.8841260000000002</v>
      </c>
      <c r="S29" s="11">
        <v>2344.313615</v>
      </c>
      <c r="T29" s="20">
        <v>15.892396</v>
      </c>
      <c r="U29" s="11">
        <v>2491.1034110000001</v>
      </c>
      <c r="V29" s="20">
        <v>12.515998</v>
      </c>
      <c r="W29" s="11">
        <v>691.50791600000002</v>
      </c>
      <c r="X29" s="20">
        <v>40.064397</v>
      </c>
      <c r="Y29" s="11">
        <v>154.61645799999999</v>
      </c>
      <c r="Z29" s="20">
        <v>30.530891</v>
      </c>
      <c r="AA29" s="244"/>
      <c r="AB29" s="11">
        <v>2285.8485489999998</v>
      </c>
      <c r="AC29" s="20">
        <v>13.686938</v>
      </c>
      <c r="AD29" s="11">
        <v>41.728529000000002</v>
      </c>
      <c r="AE29" s="20">
        <v>68.517733000000007</v>
      </c>
      <c r="AF29" s="11">
        <v>37.848768999999997</v>
      </c>
      <c r="AG29" s="20">
        <v>68.854979</v>
      </c>
      <c r="AH29" s="11">
        <v>543.32095100000004</v>
      </c>
      <c r="AI29" s="20">
        <v>29.926777999999999</v>
      </c>
      <c r="AJ29" s="11">
        <v>230.582527</v>
      </c>
      <c r="AK29" s="20">
        <v>31.205044999999998</v>
      </c>
      <c r="AL29" s="11">
        <v>508.96520400000003</v>
      </c>
      <c r="AM29" s="20">
        <v>27.525382</v>
      </c>
      <c r="AN29" s="11">
        <v>662.15703499999995</v>
      </c>
      <c r="AO29" s="20">
        <v>21.105343999999999</v>
      </c>
      <c r="AP29" s="11">
        <v>122.985473</v>
      </c>
      <c r="AQ29" s="20">
        <v>50.968474000000001</v>
      </c>
      <c r="AR29" s="11">
        <v>104.473961</v>
      </c>
      <c r="AS29" s="20">
        <v>55.804592</v>
      </c>
      <c r="AT29" s="11">
        <v>24.270838999999999</v>
      </c>
      <c r="AU29" s="20">
        <v>68.890553999999995</v>
      </c>
      <c r="AV29" s="11">
        <v>9.5152619999999999</v>
      </c>
      <c r="AW29" s="20">
        <v>88.418267</v>
      </c>
      <c r="AX29" s="244"/>
      <c r="AY29" s="11">
        <v>3771.1685600000001</v>
      </c>
      <c r="AZ29" s="20">
        <v>15.278536000000001</v>
      </c>
      <c r="BA29" s="11">
        <v>20.864265</v>
      </c>
      <c r="BB29" s="20">
        <v>97.254299000000003</v>
      </c>
      <c r="BC29" s="11">
        <v>117.426067</v>
      </c>
      <c r="BD29" s="20">
        <v>44.091061000000003</v>
      </c>
      <c r="BE29" s="11">
        <v>523.62104399999998</v>
      </c>
      <c r="BF29" s="20">
        <v>29.579180000000001</v>
      </c>
      <c r="BG29" s="11">
        <v>534.32455400000003</v>
      </c>
      <c r="BH29" s="20">
        <v>33.445540999999999</v>
      </c>
      <c r="BI29" s="11">
        <v>856.39311899999996</v>
      </c>
      <c r="BJ29" s="20">
        <v>23.248154</v>
      </c>
      <c r="BK29" s="11">
        <v>1521.3002160000001</v>
      </c>
      <c r="BL29" s="20">
        <v>23.219532000000001</v>
      </c>
      <c r="BM29" s="11">
        <v>126.669856</v>
      </c>
      <c r="BN29" s="20">
        <v>45.757488000000002</v>
      </c>
      <c r="BO29" s="11">
        <v>70.279965000000004</v>
      </c>
      <c r="BP29" s="20">
        <v>62.797621999999997</v>
      </c>
      <c r="BQ29" s="11">
        <v>0</v>
      </c>
      <c r="BR29" s="20">
        <v>0</v>
      </c>
      <c r="BS29" s="11">
        <v>0.28947400000000001</v>
      </c>
      <c r="BT29" s="20">
        <v>97.389821999999995</v>
      </c>
      <c r="BU29" s="244"/>
      <c r="BV29" s="11">
        <v>0</v>
      </c>
      <c r="BW29" s="20">
        <v>0</v>
      </c>
      <c r="BX29" s="11">
        <v>0</v>
      </c>
      <c r="BY29" s="20">
        <v>0</v>
      </c>
      <c r="BZ29" s="11">
        <v>0</v>
      </c>
      <c r="CA29" s="20">
        <v>0</v>
      </c>
      <c r="CB29" s="11">
        <v>0</v>
      </c>
      <c r="CC29" s="20">
        <v>0</v>
      </c>
      <c r="CD29" s="11">
        <v>0</v>
      </c>
      <c r="CE29" s="20">
        <v>0</v>
      </c>
      <c r="CF29" s="11">
        <v>0</v>
      </c>
      <c r="CG29" s="20">
        <v>0</v>
      </c>
      <c r="CH29" s="11">
        <v>0</v>
      </c>
      <c r="CI29" s="20">
        <v>0</v>
      </c>
      <c r="CJ29" s="11">
        <v>0</v>
      </c>
      <c r="CK29" s="20">
        <v>0</v>
      </c>
      <c r="CL29" s="11">
        <v>0</v>
      </c>
      <c r="CM29" s="20">
        <v>0</v>
      </c>
      <c r="CN29" s="11">
        <v>0</v>
      </c>
      <c r="CO29" s="20">
        <v>0</v>
      </c>
      <c r="CP29" s="11">
        <v>0</v>
      </c>
      <c r="CQ29" s="261">
        <v>0</v>
      </c>
    </row>
    <row r="30" spans="1:95" x14ac:dyDescent="0.2">
      <c r="A30" s="153">
        <v>44</v>
      </c>
      <c r="B30" s="154" t="s">
        <v>18</v>
      </c>
      <c r="C30" s="65">
        <v>6113.3625039999997</v>
      </c>
      <c r="D30" s="22">
        <v>18.268906000000001</v>
      </c>
      <c r="E30" s="65">
        <v>4955.2597089999999</v>
      </c>
      <c r="F30" s="22">
        <v>21.813372999999999</v>
      </c>
      <c r="G30" s="65">
        <v>4.618849</v>
      </c>
      <c r="H30" s="22">
        <v>95.038193000000007</v>
      </c>
      <c r="I30" s="65">
        <v>4.618849</v>
      </c>
      <c r="J30" s="22">
        <v>95.038193000000007</v>
      </c>
      <c r="K30" s="65">
        <v>239.619832</v>
      </c>
      <c r="L30" s="22">
        <v>53.829636000000001</v>
      </c>
      <c r="M30" s="65">
        <v>187.482283</v>
      </c>
      <c r="N30" s="22">
        <v>38.308332999999998</v>
      </c>
      <c r="O30" s="65">
        <v>460.94659200000001</v>
      </c>
      <c r="P30" s="22">
        <v>26.979030999999999</v>
      </c>
      <c r="Q30" s="65">
        <v>1622.2763179999999</v>
      </c>
      <c r="R30" s="22">
        <v>34.559660999999998</v>
      </c>
      <c r="S30" s="65">
        <v>898.63628800000004</v>
      </c>
      <c r="T30" s="22">
        <v>40.044623999999999</v>
      </c>
      <c r="U30" s="65">
        <v>1344.13744</v>
      </c>
      <c r="V30" s="22">
        <v>20.354748000000001</v>
      </c>
      <c r="W30" s="65">
        <v>174.74476000000001</v>
      </c>
      <c r="X30" s="22">
        <v>42.761114999999997</v>
      </c>
      <c r="Y30" s="65">
        <v>18.178498999999999</v>
      </c>
      <c r="Z30" s="22">
        <v>79.340774999999994</v>
      </c>
      <c r="AA30" s="244"/>
      <c r="AB30" s="65">
        <v>462.21791999999999</v>
      </c>
      <c r="AC30" s="22">
        <v>41.166739999999997</v>
      </c>
      <c r="AD30" s="65">
        <v>0</v>
      </c>
      <c r="AE30" s="22">
        <v>0</v>
      </c>
      <c r="AF30" s="65">
        <v>0</v>
      </c>
      <c r="AG30" s="22">
        <v>0</v>
      </c>
      <c r="AH30" s="65">
        <v>8.0394419999999993</v>
      </c>
      <c r="AI30" s="22">
        <v>68.682488000000006</v>
      </c>
      <c r="AJ30" s="65">
        <v>28.318743000000001</v>
      </c>
      <c r="AK30" s="22">
        <v>71.961275000000001</v>
      </c>
      <c r="AL30" s="65">
        <v>28.318743000000001</v>
      </c>
      <c r="AM30" s="22">
        <v>71.961275000000001</v>
      </c>
      <c r="AN30" s="65">
        <v>66.460886000000002</v>
      </c>
      <c r="AO30" s="22">
        <v>41.709198000000001</v>
      </c>
      <c r="AP30" s="65">
        <v>236.91732400000001</v>
      </c>
      <c r="AQ30" s="22">
        <v>74.901827999999995</v>
      </c>
      <c r="AR30" s="65">
        <v>94.162782000000007</v>
      </c>
      <c r="AS30" s="22">
        <v>55.385134000000001</v>
      </c>
      <c r="AT30" s="65">
        <v>0</v>
      </c>
      <c r="AU30" s="22">
        <v>0</v>
      </c>
      <c r="AV30" s="65">
        <v>0</v>
      </c>
      <c r="AW30" s="22">
        <v>0</v>
      </c>
      <c r="AX30" s="244"/>
      <c r="AY30" s="65">
        <v>695.88487499999997</v>
      </c>
      <c r="AZ30" s="22">
        <v>27.052865000000001</v>
      </c>
      <c r="BA30" s="65">
        <v>0</v>
      </c>
      <c r="BB30" s="22">
        <v>0</v>
      </c>
      <c r="BC30" s="65">
        <v>0</v>
      </c>
      <c r="BD30" s="22">
        <v>0</v>
      </c>
      <c r="BE30" s="65">
        <v>8.0394419999999993</v>
      </c>
      <c r="BF30" s="22">
        <v>68.682488000000006</v>
      </c>
      <c r="BG30" s="65">
        <v>4.9116999999999997</v>
      </c>
      <c r="BH30" s="22">
        <v>53.658707999999997</v>
      </c>
      <c r="BI30" s="65">
        <v>120.049986</v>
      </c>
      <c r="BJ30" s="22">
        <v>65.706492999999995</v>
      </c>
      <c r="BK30" s="65">
        <v>172.98422199999999</v>
      </c>
      <c r="BL30" s="22">
        <v>47.592801999999999</v>
      </c>
      <c r="BM30" s="65">
        <v>162.76088300000001</v>
      </c>
      <c r="BN30" s="22">
        <v>71.092586999999995</v>
      </c>
      <c r="BO30" s="65">
        <v>209.670928</v>
      </c>
      <c r="BP30" s="22">
        <v>35.423152000000002</v>
      </c>
      <c r="BQ30" s="65">
        <v>15.897429000000001</v>
      </c>
      <c r="BR30" s="22">
        <v>54.245752000000003</v>
      </c>
      <c r="BS30" s="65">
        <v>1.5702849999999999</v>
      </c>
      <c r="BT30" s="22">
        <v>84.984814</v>
      </c>
      <c r="BU30" s="244"/>
      <c r="BV30" s="65">
        <v>0</v>
      </c>
      <c r="BW30" s="22">
        <v>0</v>
      </c>
      <c r="BX30" s="65">
        <v>0</v>
      </c>
      <c r="BY30" s="22">
        <v>0</v>
      </c>
      <c r="BZ30" s="65">
        <v>0</v>
      </c>
      <c r="CA30" s="22">
        <v>0</v>
      </c>
      <c r="CB30" s="65">
        <v>0</v>
      </c>
      <c r="CC30" s="22">
        <v>0</v>
      </c>
      <c r="CD30" s="65">
        <v>0</v>
      </c>
      <c r="CE30" s="22">
        <v>0</v>
      </c>
      <c r="CF30" s="65">
        <v>0</v>
      </c>
      <c r="CG30" s="22">
        <v>0</v>
      </c>
      <c r="CH30" s="65">
        <v>0</v>
      </c>
      <c r="CI30" s="22">
        <v>0</v>
      </c>
      <c r="CJ30" s="65">
        <v>0</v>
      </c>
      <c r="CK30" s="22">
        <v>0</v>
      </c>
      <c r="CL30" s="65">
        <v>0</v>
      </c>
      <c r="CM30" s="22">
        <v>0</v>
      </c>
      <c r="CN30" s="65">
        <v>0</v>
      </c>
      <c r="CO30" s="22">
        <v>0</v>
      </c>
      <c r="CP30" s="65">
        <v>0</v>
      </c>
      <c r="CQ30" s="262">
        <v>0</v>
      </c>
    </row>
    <row r="31" spans="1:95" x14ac:dyDescent="0.2">
      <c r="A31" s="149">
        <v>47</v>
      </c>
      <c r="B31" s="152" t="s">
        <v>19</v>
      </c>
      <c r="C31" s="11">
        <v>43454.852848000002</v>
      </c>
      <c r="D31" s="20">
        <v>9.093852</v>
      </c>
      <c r="E31" s="11">
        <v>40496.329555999997</v>
      </c>
      <c r="F31" s="20">
        <v>9.6171100000000003</v>
      </c>
      <c r="G31" s="11">
        <v>0</v>
      </c>
      <c r="H31" s="20">
        <v>0</v>
      </c>
      <c r="I31" s="11">
        <v>589.937051</v>
      </c>
      <c r="J31" s="20">
        <v>87.995016000000007</v>
      </c>
      <c r="K31" s="11">
        <v>6988.5222229999999</v>
      </c>
      <c r="L31" s="20">
        <v>26.746296999999998</v>
      </c>
      <c r="M31" s="11">
        <v>3739.9526080000001</v>
      </c>
      <c r="N31" s="20">
        <v>25.448957</v>
      </c>
      <c r="O31" s="11">
        <v>6433.8981370000001</v>
      </c>
      <c r="P31" s="20">
        <v>27.908498999999999</v>
      </c>
      <c r="Q31" s="11">
        <v>13904.524407000001</v>
      </c>
      <c r="R31" s="20">
        <v>16.025607999999998</v>
      </c>
      <c r="S31" s="11">
        <v>6405.7828650000001</v>
      </c>
      <c r="T31" s="20">
        <v>26.004283000000001</v>
      </c>
      <c r="U31" s="11">
        <v>2275.7773820000002</v>
      </c>
      <c r="V31" s="20">
        <v>30.054476000000001</v>
      </c>
      <c r="W31" s="11">
        <v>20.316427000000001</v>
      </c>
      <c r="X31" s="20">
        <v>72.458817999999994</v>
      </c>
      <c r="Y31" s="11">
        <v>137.61845500000001</v>
      </c>
      <c r="Z31" s="20">
        <v>85.346479000000002</v>
      </c>
      <c r="AA31" s="244"/>
      <c r="AB31" s="11">
        <v>2320.6294459999999</v>
      </c>
      <c r="AC31" s="20">
        <v>38.572361999999998</v>
      </c>
      <c r="AD31" s="11">
        <v>0</v>
      </c>
      <c r="AE31" s="20">
        <v>0</v>
      </c>
      <c r="AF31" s="11">
        <v>0</v>
      </c>
      <c r="AG31" s="20">
        <v>0</v>
      </c>
      <c r="AH31" s="11">
        <v>72.985563999999997</v>
      </c>
      <c r="AI31" s="20">
        <v>95.191237999999998</v>
      </c>
      <c r="AJ31" s="11">
        <v>145.97112899999999</v>
      </c>
      <c r="AK31" s="20">
        <v>66.647198000000003</v>
      </c>
      <c r="AL31" s="11">
        <v>593.82522300000005</v>
      </c>
      <c r="AM31" s="20">
        <v>87.421045000000007</v>
      </c>
      <c r="AN31" s="11">
        <v>338.07490999999999</v>
      </c>
      <c r="AO31" s="20">
        <v>48.417912999999999</v>
      </c>
      <c r="AP31" s="11">
        <v>1139.2513019999999</v>
      </c>
      <c r="AQ31" s="20">
        <v>62.807735999999998</v>
      </c>
      <c r="AR31" s="11">
        <v>30.521317</v>
      </c>
      <c r="AS31" s="20">
        <v>64.898004999999998</v>
      </c>
      <c r="AT31" s="11">
        <v>0</v>
      </c>
      <c r="AU31" s="20">
        <v>0</v>
      </c>
      <c r="AV31" s="11">
        <v>0</v>
      </c>
      <c r="AW31" s="20">
        <v>0</v>
      </c>
      <c r="AX31" s="244"/>
      <c r="AY31" s="11">
        <v>637.89384600000005</v>
      </c>
      <c r="AZ31" s="20">
        <v>31.052833</v>
      </c>
      <c r="BA31" s="11">
        <v>0</v>
      </c>
      <c r="BB31" s="20">
        <v>0</v>
      </c>
      <c r="BC31" s="11">
        <v>15.260659</v>
      </c>
      <c r="BD31" s="20">
        <v>97.347007000000005</v>
      </c>
      <c r="BE31" s="11">
        <v>234.21735200000001</v>
      </c>
      <c r="BF31" s="20">
        <v>50.758170999999997</v>
      </c>
      <c r="BG31" s="11">
        <v>76.873737000000006</v>
      </c>
      <c r="BH31" s="20">
        <v>90.502976000000004</v>
      </c>
      <c r="BI31" s="11">
        <v>45.781976</v>
      </c>
      <c r="BJ31" s="20">
        <v>97.347007000000005</v>
      </c>
      <c r="BK31" s="11">
        <v>128.06819899999999</v>
      </c>
      <c r="BL31" s="20">
        <v>67.321044000000001</v>
      </c>
      <c r="BM31" s="11">
        <v>51.248092</v>
      </c>
      <c r="BN31" s="20">
        <v>60.539966999999997</v>
      </c>
      <c r="BO31" s="11">
        <v>84.570048999999997</v>
      </c>
      <c r="BP31" s="20">
        <v>81.433657999999994</v>
      </c>
      <c r="BQ31" s="11">
        <v>0</v>
      </c>
      <c r="BR31" s="20">
        <v>0</v>
      </c>
      <c r="BS31" s="11">
        <v>1.873783</v>
      </c>
      <c r="BT31" s="20">
        <v>95.191237999999998</v>
      </c>
      <c r="BU31" s="244"/>
      <c r="BV31" s="11">
        <v>0</v>
      </c>
      <c r="BW31" s="20">
        <v>0</v>
      </c>
      <c r="BX31" s="11">
        <v>0</v>
      </c>
      <c r="BY31" s="20">
        <v>0</v>
      </c>
      <c r="BZ31" s="11">
        <v>0</v>
      </c>
      <c r="CA31" s="20">
        <v>0</v>
      </c>
      <c r="CB31" s="11">
        <v>0</v>
      </c>
      <c r="CC31" s="20">
        <v>0</v>
      </c>
      <c r="CD31" s="11">
        <v>0</v>
      </c>
      <c r="CE31" s="20">
        <v>0</v>
      </c>
      <c r="CF31" s="11">
        <v>0</v>
      </c>
      <c r="CG31" s="20">
        <v>0</v>
      </c>
      <c r="CH31" s="11">
        <v>0</v>
      </c>
      <c r="CI31" s="20">
        <v>0</v>
      </c>
      <c r="CJ31" s="11">
        <v>0</v>
      </c>
      <c r="CK31" s="20">
        <v>0</v>
      </c>
      <c r="CL31" s="11">
        <v>0</v>
      </c>
      <c r="CM31" s="20">
        <v>0</v>
      </c>
      <c r="CN31" s="11">
        <v>0</v>
      </c>
      <c r="CO31" s="20">
        <v>0</v>
      </c>
      <c r="CP31" s="11">
        <v>0</v>
      </c>
      <c r="CQ31" s="261">
        <v>0</v>
      </c>
    </row>
    <row r="32" spans="1:95" x14ac:dyDescent="0.2">
      <c r="A32" s="155">
        <v>70</v>
      </c>
      <c r="B32" s="156" t="s">
        <v>20</v>
      </c>
      <c r="C32" s="175">
        <v>33607.892473</v>
      </c>
      <c r="D32" s="24">
        <v>12.531636000000001</v>
      </c>
      <c r="E32" s="176">
        <v>29011.624821000001</v>
      </c>
      <c r="F32" s="24">
        <v>13.450896</v>
      </c>
      <c r="G32" s="176">
        <v>67.719721000000007</v>
      </c>
      <c r="H32" s="24">
        <v>62.158527999999997</v>
      </c>
      <c r="I32" s="176">
        <v>768.37740799999995</v>
      </c>
      <c r="J32" s="24">
        <v>28.669082</v>
      </c>
      <c r="K32" s="176">
        <v>4222.4821350000002</v>
      </c>
      <c r="L32" s="24">
        <v>18.869854</v>
      </c>
      <c r="M32" s="176">
        <v>3970.9789519999999</v>
      </c>
      <c r="N32" s="24">
        <v>23.539469</v>
      </c>
      <c r="O32" s="176">
        <v>7802.8362749999997</v>
      </c>
      <c r="P32" s="24">
        <v>33.9803</v>
      </c>
      <c r="Q32" s="176">
        <v>9162.9797440000002</v>
      </c>
      <c r="R32" s="24">
        <v>6.6242020000000004</v>
      </c>
      <c r="S32" s="176">
        <v>1551.592793</v>
      </c>
      <c r="T32" s="24">
        <v>10.075138000000001</v>
      </c>
      <c r="U32" s="176">
        <v>1362.9117739999999</v>
      </c>
      <c r="V32" s="24">
        <v>12.590819</v>
      </c>
      <c r="W32" s="176">
        <v>77.652787000000004</v>
      </c>
      <c r="X32" s="24">
        <v>32.537613</v>
      </c>
      <c r="Y32" s="176">
        <v>24.093233000000001</v>
      </c>
      <c r="Z32" s="24">
        <v>46.359012</v>
      </c>
      <c r="AA32" s="244"/>
      <c r="AB32" s="176">
        <v>2645.2454750000002</v>
      </c>
      <c r="AC32" s="24">
        <v>11.415615000000001</v>
      </c>
      <c r="AD32" s="176">
        <v>155.24572699999999</v>
      </c>
      <c r="AE32" s="24">
        <v>93.974693000000002</v>
      </c>
      <c r="AF32" s="176">
        <v>127.576731</v>
      </c>
      <c r="AG32" s="24">
        <v>46.173780000000001</v>
      </c>
      <c r="AH32" s="176">
        <v>545.07138799999996</v>
      </c>
      <c r="AI32" s="24">
        <v>28.160446</v>
      </c>
      <c r="AJ32" s="176">
        <v>283.49408799999998</v>
      </c>
      <c r="AK32" s="24">
        <v>28.780163999999999</v>
      </c>
      <c r="AL32" s="176">
        <v>422.012698</v>
      </c>
      <c r="AM32" s="24">
        <v>22.577826999999999</v>
      </c>
      <c r="AN32" s="176">
        <v>794.99796600000002</v>
      </c>
      <c r="AO32" s="24">
        <v>13.849465</v>
      </c>
      <c r="AP32" s="176">
        <v>192.689403</v>
      </c>
      <c r="AQ32" s="24">
        <v>27.015599999999999</v>
      </c>
      <c r="AR32" s="176">
        <v>104.716803</v>
      </c>
      <c r="AS32" s="24">
        <v>46.250447999999999</v>
      </c>
      <c r="AT32" s="176">
        <v>19.440670000000001</v>
      </c>
      <c r="AU32" s="24">
        <v>93.138037999999995</v>
      </c>
      <c r="AV32" s="176">
        <v>0</v>
      </c>
      <c r="AW32" s="24">
        <v>0</v>
      </c>
      <c r="AX32" s="244"/>
      <c r="AY32" s="176">
        <v>1951.0221770000001</v>
      </c>
      <c r="AZ32" s="24">
        <v>22.486481999999999</v>
      </c>
      <c r="BA32" s="176">
        <v>0</v>
      </c>
      <c r="BB32" s="24">
        <v>0</v>
      </c>
      <c r="BC32" s="176">
        <v>274.71574700000002</v>
      </c>
      <c r="BD32" s="24">
        <v>73.794538000000003</v>
      </c>
      <c r="BE32" s="176">
        <v>282.00748199999998</v>
      </c>
      <c r="BF32" s="24">
        <v>37.280195999999997</v>
      </c>
      <c r="BG32" s="176">
        <v>247.63442000000001</v>
      </c>
      <c r="BH32" s="24">
        <v>27.833092000000001</v>
      </c>
      <c r="BI32" s="176">
        <v>638.51472200000001</v>
      </c>
      <c r="BJ32" s="24">
        <v>49.820366</v>
      </c>
      <c r="BK32" s="176">
        <v>324.70468299999999</v>
      </c>
      <c r="BL32" s="24">
        <v>31.648230999999999</v>
      </c>
      <c r="BM32" s="176">
        <v>108.255363</v>
      </c>
      <c r="BN32" s="24">
        <v>46.594904</v>
      </c>
      <c r="BO32" s="176">
        <v>74.189758999999995</v>
      </c>
      <c r="BP32" s="24">
        <v>46.119064000000002</v>
      </c>
      <c r="BQ32" s="176">
        <v>1</v>
      </c>
      <c r="BR32" s="24">
        <v>0</v>
      </c>
      <c r="BS32" s="176">
        <v>0</v>
      </c>
      <c r="BT32" s="24">
        <v>0</v>
      </c>
      <c r="BU32" s="244"/>
      <c r="BV32" s="176">
        <v>0</v>
      </c>
      <c r="BW32" s="24">
        <v>0</v>
      </c>
      <c r="BX32" s="176">
        <v>0</v>
      </c>
      <c r="BY32" s="24">
        <v>0</v>
      </c>
      <c r="BZ32" s="176">
        <v>0</v>
      </c>
      <c r="CA32" s="24">
        <v>0</v>
      </c>
      <c r="CB32" s="176">
        <v>0</v>
      </c>
      <c r="CC32" s="24">
        <v>0</v>
      </c>
      <c r="CD32" s="176">
        <v>0</v>
      </c>
      <c r="CE32" s="24">
        <v>0</v>
      </c>
      <c r="CF32" s="176">
        <v>0</v>
      </c>
      <c r="CG32" s="24">
        <v>0</v>
      </c>
      <c r="CH32" s="176">
        <v>0</v>
      </c>
      <c r="CI32" s="24">
        <v>0</v>
      </c>
      <c r="CJ32" s="176">
        <v>0</v>
      </c>
      <c r="CK32" s="24">
        <v>0</v>
      </c>
      <c r="CL32" s="176">
        <v>0</v>
      </c>
      <c r="CM32" s="24">
        <v>0</v>
      </c>
      <c r="CN32" s="176">
        <v>0</v>
      </c>
      <c r="CO32" s="24">
        <v>0</v>
      </c>
      <c r="CP32" s="176">
        <v>0</v>
      </c>
      <c r="CQ32" s="263">
        <v>0</v>
      </c>
    </row>
    <row r="33" spans="1:95" s="13" customFormat="1" x14ac:dyDescent="0.2">
      <c r="A33" s="163"/>
      <c r="B33" s="157" t="s">
        <v>21</v>
      </c>
      <c r="C33" s="7">
        <v>475543.22578099999</v>
      </c>
      <c r="D33" s="17">
        <v>6.8246909999999996</v>
      </c>
      <c r="E33" s="7">
        <v>406373.63239500002</v>
      </c>
      <c r="F33" s="17">
        <v>6.7928499999999996</v>
      </c>
      <c r="G33" s="7">
        <v>74120.067855999994</v>
      </c>
      <c r="H33" s="17">
        <v>14.840878</v>
      </c>
      <c r="I33" s="7">
        <v>73036.393783000007</v>
      </c>
      <c r="J33" s="17">
        <v>17.237162999999999</v>
      </c>
      <c r="K33" s="7">
        <v>114444.05619600001</v>
      </c>
      <c r="L33" s="17">
        <v>5.9529269999999999</v>
      </c>
      <c r="M33" s="7">
        <v>48134.850629</v>
      </c>
      <c r="N33" s="17">
        <v>9.7677720000000008</v>
      </c>
      <c r="O33" s="7">
        <v>46082.366365000002</v>
      </c>
      <c r="P33" s="17">
        <v>18.674472999999999</v>
      </c>
      <c r="Q33" s="7">
        <v>41938.078171000001</v>
      </c>
      <c r="R33" s="17">
        <v>9.7427589999999995</v>
      </c>
      <c r="S33" s="7">
        <v>4823.835967</v>
      </c>
      <c r="T33" s="17">
        <v>21.29477</v>
      </c>
      <c r="U33" s="7">
        <v>3220.1140810000002</v>
      </c>
      <c r="V33" s="17">
        <v>14.375617999999999</v>
      </c>
      <c r="W33" s="7">
        <v>359.228994</v>
      </c>
      <c r="X33" s="17">
        <v>36.828114999999997</v>
      </c>
      <c r="Y33" s="7">
        <v>214.64035200000001</v>
      </c>
      <c r="Z33" s="17">
        <v>52.763271000000003</v>
      </c>
      <c r="AA33" s="243"/>
      <c r="AB33" s="7">
        <v>20000.913399000001</v>
      </c>
      <c r="AC33" s="17">
        <v>10.313003</v>
      </c>
      <c r="AD33" s="7">
        <v>3253.7878890000002</v>
      </c>
      <c r="AE33" s="17">
        <v>17.554328999999999</v>
      </c>
      <c r="AF33" s="7">
        <v>3012.3748930000002</v>
      </c>
      <c r="AG33" s="17">
        <v>9.9699720000000003</v>
      </c>
      <c r="AH33" s="7">
        <v>6947.7150689999999</v>
      </c>
      <c r="AI33" s="17">
        <v>18.821688999999999</v>
      </c>
      <c r="AJ33" s="7">
        <v>1962.4557569999999</v>
      </c>
      <c r="AK33" s="17">
        <v>15.427186000000001</v>
      </c>
      <c r="AL33" s="7">
        <v>2623.985091</v>
      </c>
      <c r="AM33" s="17">
        <v>23.806128000000001</v>
      </c>
      <c r="AN33" s="7">
        <v>1260.785705</v>
      </c>
      <c r="AO33" s="17">
        <v>18.247717999999999</v>
      </c>
      <c r="AP33" s="7">
        <v>579.03921700000001</v>
      </c>
      <c r="AQ33" s="17">
        <v>46.019914999999997</v>
      </c>
      <c r="AR33" s="7">
        <v>289.66620399999999</v>
      </c>
      <c r="AS33" s="17">
        <v>36.928680999999997</v>
      </c>
      <c r="AT33" s="7">
        <v>70.111152000000004</v>
      </c>
      <c r="AU33" s="17">
        <v>57.966335000000001</v>
      </c>
      <c r="AV33" s="7">
        <v>0.99242200000000003</v>
      </c>
      <c r="AW33" s="17">
        <v>0</v>
      </c>
      <c r="AX33" s="243"/>
      <c r="AY33" s="7">
        <v>49168.679987000003</v>
      </c>
      <c r="AZ33" s="17">
        <v>25.058036999999999</v>
      </c>
      <c r="BA33" s="7">
        <v>5192.239724</v>
      </c>
      <c r="BB33" s="17">
        <v>27.551131000000002</v>
      </c>
      <c r="BC33" s="7">
        <v>4347.8015539999997</v>
      </c>
      <c r="BD33" s="17">
        <v>16.779613000000001</v>
      </c>
      <c r="BE33" s="7">
        <v>13317.850686</v>
      </c>
      <c r="BF33" s="17">
        <v>23.21556</v>
      </c>
      <c r="BG33" s="7">
        <v>12247.743324999999</v>
      </c>
      <c r="BH33" s="17">
        <v>64.566428999999999</v>
      </c>
      <c r="BI33" s="7">
        <v>5277.501655</v>
      </c>
      <c r="BJ33" s="17">
        <v>27.900782</v>
      </c>
      <c r="BK33" s="7">
        <v>6739.4040020000002</v>
      </c>
      <c r="BL33" s="17">
        <v>25.038226000000002</v>
      </c>
      <c r="BM33" s="7">
        <v>973.14483900000005</v>
      </c>
      <c r="BN33" s="17">
        <v>65.845175999999995</v>
      </c>
      <c r="BO33" s="7">
        <v>978.94987400000002</v>
      </c>
      <c r="BP33" s="17">
        <v>39.891438999999998</v>
      </c>
      <c r="BQ33" s="7">
        <v>82.634101999999999</v>
      </c>
      <c r="BR33" s="17">
        <v>76.032346000000004</v>
      </c>
      <c r="BS33" s="7">
        <v>11.410226</v>
      </c>
      <c r="BT33" s="17">
        <v>97.545987999999994</v>
      </c>
      <c r="BU33" s="243"/>
      <c r="BV33" s="7">
        <v>0</v>
      </c>
      <c r="BW33" s="17">
        <v>0</v>
      </c>
      <c r="BX33" s="7">
        <v>0</v>
      </c>
      <c r="BY33" s="17">
        <v>0</v>
      </c>
      <c r="BZ33" s="7">
        <v>0</v>
      </c>
      <c r="CA33" s="17">
        <v>0</v>
      </c>
      <c r="CB33" s="7">
        <v>0</v>
      </c>
      <c r="CC33" s="17">
        <v>0</v>
      </c>
      <c r="CD33" s="7">
        <v>0</v>
      </c>
      <c r="CE33" s="17">
        <v>0</v>
      </c>
      <c r="CF33" s="7">
        <v>0</v>
      </c>
      <c r="CG33" s="17">
        <v>0</v>
      </c>
      <c r="CH33" s="7">
        <v>0</v>
      </c>
      <c r="CI33" s="17">
        <v>0</v>
      </c>
      <c r="CJ33" s="7">
        <v>0</v>
      </c>
      <c r="CK33" s="17">
        <v>0</v>
      </c>
      <c r="CL33" s="7">
        <v>0</v>
      </c>
      <c r="CM33" s="17">
        <v>0</v>
      </c>
      <c r="CN33" s="7">
        <v>0</v>
      </c>
      <c r="CO33" s="17">
        <v>0</v>
      </c>
      <c r="CP33" s="7">
        <v>0</v>
      </c>
      <c r="CQ33" s="260">
        <v>0</v>
      </c>
    </row>
    <row r="34" spans="1:95" x14ac:dyDescent="0.2">
      <c r="A34" s="149">
        <v>19</v>
      </c>
      <c r="B34" s="152" t="s">
        <v>22</v>
      </c>
      <c r="C34" s="11">
        <v>203371.02199400001</v>
      </c>
      <c r="D34" s="20">
        <v>7.61578</v>
      </c>
      <c r="E34" s="11">
        <v>169264.122978</v>
      </c>
      <c r="F34" s="20">
        <v>5.2616339999999999</v>
      </c>
      <c r="G34" s="11">
        <v>25130.992393</v>
      </c>
      <c r="H34" s="20">
        <v>13.785994000000001</v>
      </c>
      <c r="I34" s="11">
        <v>25201.737983999999</v>
      </c>
      <c r="J34" s="20">
        <v>10.712645</v>
      </c>
      <c r="K34" s="11">
        <v>58174.890156000001</v>
      </c>
      <c r="L34" s="20">
        <v>9.5121540000000007</v>
      </c>
      <c r="M34" s="11">
        <v>21304.512062999998</v>
      </c>
      <c r="N34" s="20">
        <v>10.243102</v>
      </c>
      <c r="O34" s="11">
        <v>18573.101569999999</v>
      </c>
      <c r="P34" s="20">
        <v>10.746805999999999</v>
      </c>
      <c r="Q34" s="11">
        <v>18589.42628</v>
      </c>
      <c r="R34" s="20">
        <v>14.090795</v>
      </c>
      <c r="S34" s="11">
        <v>1490.1643529999999</v>
      </c>
      <c r="T34" s="20">
        <v>22.803805000000001</v>
      </c>
      <c r="U34" s="11">
        <v>654.50596800000005</v>
      </c>
      <c r="V34" s="20">
        <v>29.341519999999999</v>
      </c>
      <c r="W34" s="11">
        <v>66.288816999999995</v>
      </c>
      <c r="X34" s="20">
        <v>67.876960999999994</v>
      </c>
      <c r="Y34" s="11">
        <v>78.503394</v>
      </c>
      <c r="Z34" s="20">
        <v>99.445468000000005</v>
      </c>
      <c r="AA34" s="244"/>
      <c r="AB34" s="11">
        <v>2906.3260740000001</v>
      </c>
      <c r="AC34" s="20">
        <v>22.606076999999999</v>
      </c>
      <c r="AD34" s="11">
        <v>613.42836599999998</v>
      </c>
      <c r="AE34" s="20">
        <v>44.723567000000003</v>
      </c>
      <c r="AF34" s="11">
        <v>349.763057</v>
      </c>
      <c r="AG34" s="20">
        <v>38.541956999999996</v>
      </c>
      <c r="AH34" s="11">
        <v>1151.7608250000001</v>
      </c>
      <c r="AI34" s="20">
        <v>43.860357999999998</v>
      </c>
      <c r="AJ34" s="11">
        <v>135.39572999999999</v>
      </c>
      <c r="AK34" s="20">
        <v>49.080671000000002</v>
      </c>
      <c r="AL34" s="11">
        <v>340.44503400000002</v>
      </c>
      <c r="AM34" s="20">
        <v>38.508498000000003</v>
      </c>
      <c r="AN34" s="11">
        <v>200.54975899999999</v>
      </c>
      <c r="AO34" s="20">
        <v>80.767154000000005</v>
      </c>
      <c r="AP34" s="11">
        <v>0</v>
      </c>
      <c r="AQ34" s="20">
        <v>0</v>
      </c>
      <c r="AR34" s="11">
        <v>92.048506000000003</v>
      </c>
      <c r="AS34" s="20">
        <v>98.033248999999998</v>
      </c>
      <c r="AT34" s="11">
        <v>22.934797</v>
      </c>
      <c r="AU34" s="20">
        <v>98.363228000000007</v>
      </c>
      <c r="AV34" s="11">
        <v>0</v>
      </c>
      <c r="AW34" s="20">
        <v>0</v>
      </c>
      <c r="AX34" s="244"/>
      <c r="AY34" s="11">
        <v>31200.572941999999</v>
      </c>
      <c r="AZ34" s="20">
        <v>38.380192999999998</v>
      </c>
      <c r="BA34" s="11">
        <v>914.64332400000001</v>
      </c>
      <c r="BB34" s="20">
        <v>33.435104000000003</v>
      </c>
      <c r="BC34" s="11">
        <v>2115.823226</v>
      </c>
      <c r="BD34" s="20">
        <v>29.934391000000002</v>
      </c>
      <c r="BE34" s="11">
        <v>9249.4700769999999</v>
      </c>
      <c r="BF34" s="20">
        <v>30.862904</v>
      </c>
      <c r="BG34" s="11">
        <v>10214.063807</v>
      </c>
      <c r="BH34" s="20">
        <v>77.143399000000002</v>
      </c>
      <c r="BI34" s="11">
        <v>3898.9090249999999</v>
      </c>
      <c r="BJ34" s="20">
        <v>36.767218999999997</v>
      </c>
      <c r="BK34" s="11">
        <v>3573.0676779999999</v>
      </c>
      <c r="BL34" s="20">
        <v>30.506018999999998</v>
      </c>
      <c r="BM34" s="11">
        <v>801.12666999999999</v>
      </c>
      <c r="BN34" s="20">
        <v>79.461331999999999</v>
      </c>
      <c r="BO34" s="11">
        <v>433.46913499999999</v>
      </c>
      <c r="BP34" s="20">
        <v>55.678474000000001</v>
      </c>
      <c r="BQ34" s="11">
        <v>0</v>
      </c>
      <c r="BR34" s="20">
        <v>0</v>
      </c>
      <c r="BS34" s="11">
        <v>0</v>
      </c>
      <c r="BT34" s="20">
        <v>0</v>
      </c>
      <c r="BU34" s="244"/>
      <c r="BV34" s="11">
        <v>0</v>
      </c>
      <c r="BW34" s="20">
        <v>0</v>
      </c>
      <c r="BX34" s="11">
        <v>0</v>
      </c>
      <c r="BY34" s="20">
        <v>0</v>
      </c>
      <c r="BZ34" s="11">
        <v>0</v>
      </c>
      <c r="CA34" s="20">
        <v>0</v>
      </c>
      <c r="CB34" s="11">
        <v>0</v>
      </c>
      <c r="CC34" s="20">
        <v>0</v>
      </c>
      <c r="CD34" s="11">
        <v>0</v>
      </c>
      <c r="CE34" s="20">
        <v>0</v>
      </c>
      <c r="CF34" s="11">
        <v>0</v>
      </c>
      <c r="CG34" s="20">
        <v>0</v>
      </c>
      <c r="CH34" s="11">
        <v>0</v>
      </c>
      <c r="CI34" s="20">
        <v>0</v>
      </c>
      <c r="CJ34" s="11">
        <v>0</v>
      </c>
      <c r="CK34" s="20">
        <v>0</v>
      </c>
      <c r="CL34" s="11">
        <v>0</v>
      </c>
      <c r="CM34" s="20">
        <v>0</v>
      </c>
      <c r="CN34" s="11">
        <v>0</v>
      </c>
      <c r="CO34" s="20">
        <v>0</v>
      </c>
      <c r="CP34" s="11">
        <v>0</v>
      </c>
      <c r="CQ34" s="261">
        <v>0</v>
      </c>
    </row>
    <row r="35" spans="1:95" x14ac:dyDescent="0.2">
      <c r="A35" s="153">
        <v>27</v>
      </c>
      <c r="B35" s="154" t="s">
        <v>23</v>
      </c>
      <c r="C35" s="65">
        <v>8629.4747810000008</v>
      </c>
      <c r="D35" s="22">
        <v>22.256827000000001</v>
      </c>
      <c r="E35" s="65">
        <v>8164.934483</v>
      </c>
      <c r="F35" s="22">
        <v>22.335522999999998</v>
      </c>
      <c r="G35" s="65">
        <v>464.54029800000001</v>
      </c>
      <c r="H35" s="22">
        <v>99.686520000000002</v>
      </c>
      <c r="I35" s="65">
        <v>1161.350745</v>
      </c>
      <c r="J35" s="22">
        <v>99.686520000000002</v>
      </c>
      <c r="K35" s="65">
        <v>464.54029800000001</v>
      </c>
      <c r="L35" s="22">
        <v>65.260146000000006</v>
      </c>
      <c r="M35" s="65">
        <v>464.54029800000001</v>
      </c>
      <c r="N35" s="22">
        <v>99.686520000000002</v>
      </c>
      <c r="O35" s="65">
        <v>1161.350745</v>
      </c>
      <c r="P35" s="22">
        <v>66.977812</v>
      </c>
      <c r="Q35" s="65">
        <v>2787.2417890000002</v>
      </c>
      <c r="R35" s="22">
        <v>46.992676000000003</v>
      </c>
      <c r="S35" s="65">
        <v>1161.350745</v>
      </c>
      <c r="T35" s="22">
        <v>79.392393999999996</v>
      </c>
      <c r="U35" s="65">
        <v>402.72491600000001</v>
      </c>
      <c r="V35" s="22">
        <v>66.151882000000001</v>
      </c>
      <c r="W35" s="65">
        <v>97.294646999999998</v>
      </c>
      <c r="X35" s="22">
        <v>99.686520000000002</v>
      </c>
      <c r="Y35" s="65">
        <v>0</v>
      </c>
      <c r="Z35" s="22">
        <v>0</v>
      </c>
      <c r="AA35" s="244"/>
      <c r="AB35" s="65">
        <v>464.54029800000001</v>
      </c>
      <c r="AC35" s="22">
        <v>65.260146000000006</v>
      </c>
      <c r="AD35" s="65">
        <v>0</v>
      </c>
      <c r="AE35" s="22">
        <v>0</v>
      </c>
      <c r="AF35" s="65">
        <v>0</v>
      </c>
      <c r="AG35" s="22">
        <v>0</v>
      </c>
      <c r="AH35" s="65">
        <v>0</v>
      </c>
      <c r="AI35" s="22">
        <v>0</v>
      </c>
      <c r="AJ35" s="65">
        <v>232.270149</v>
      </c>
      <c r="AK35" s="22">
        <v>99.686520000000002</v>
      </c>
      <c r="AL35" s="65">
        <v>0</v>
      </c>
      <c r="AM35" s="22">
        <v>0</v>
      </c>
      <c r="AN35" s="65">
        <v>0</v>
      </c>
      <c r="AO35" s="22">
        <v>0</v>
      </c>
      <c r="AP35" s="65">
        <v>232.270149</v>
      </c>
      <c r="AQ35" s="22">
        <v>99.686520000000002</v>
      </c>
      <c r="AR35" s="65">
        <v>0</v>
      </c>
      <c r="AS35" s="22">
        <v>0</v>
      </c>
      <c r="AT35" s="65">
        <v>0</v>
      </c>
      <c r="AU35" s="22">
        <v>0</v>
      </c>
      <c r="AV35" s="65">
        <v>0</v>
      </c>
      <c r="AW35" s="22">
        <v>0</v>
      </c>
      <c r="AX35" s="244"/>
      <c r="AY35" s="65">
        <v>0</v>
      </c>
      <c r="AZ35" s="22">
        <v>0</v>
      </c>
      <c r="BA35" s="65">
        <v>0</v>
      </c>
      <c r="BB35" s="22">
        <v>0</v>
      </c>
      <c r="BC35" s="65">
        <v>0</v>
      </c>
      <c r="BD35" s="22">
        <v>0</v>
      </c>
      <c r="BE35" s="65">
        <v>0</v>
      </c>
      <c r="BF35" s="22">
        <v>0</v>
      </c>
      <c r="BG35" s="65">
        <v>0</v>
      </c>
      <c r="BH35" s="22">
        <v>0</v>
      </c>
      <c r="BI35" s="65">
        <v>0</v>
      </c>
      <c r="BJ35" s="22">
        <v>0</v>
      </c>
      <c r="BK35" s="65">
        <v>0</v>
      </c>
      <c r="BL35" s="22">
        <v>0</v>
      </c>
      <c r="BM35" s="65">
        <v>0</v>
      </c>
      <c r="BN35" s="22">
        <v>0</v>
      </c>
      <c r="BO35" s="65">
        <v>0</v>
      </c>
      <c r="BP35" s="22">
        <v>0</v>
      </c>
      <c r="BQ35" s="65">
        <v>0</v>
      </c>
      <c r="BR35" s="22">
        <v>0</v>
      </c>
      <c r="BS35" s="65">
        <v>0</v>
      </c>
      <c r="BT35" s="22">
        <v>0</v>
      </c>
      <c r="BU35" s="244"/>
      <c r="BV35" s="65">
        <v>0</v>
      </c>
      <c r="BW35" s="22">
        <v>0</v>
      </c>
      <c r="BX35" s="65">
        <v>0</v>
      </c>
      <c r="BY35" s="22">
        <v>0</v>
      </c>
      <c r="BZ35" s="65">
        <v>0</v>
      </c>
      <c r="CA35" s="22">
        <v>0</v>
      </c>
      <c r="CB35" s="65">
        <v>0</v>
      </c>
      <c r="CC35" s="22">
        <v>0</v>
      </c>
      <c r="CD35" s="65">
        <v>0</v>
      </c>
      <c r="CE35" s="22">
        <v>0</v>
      </c>
      <c r="CF35" s="65">
        <v>0</v>
      </c>
      <c r="CG35" s="22">
        <v>0</v>
      </c>
      <c r="CH35" s="65">
        <v>0</v>
      </c>
      <c r="CI35" s="22">
        <v>0</v>
      </c>
      <c r="CJ35" s="65">
        <v>0</v>
      </c>
      <c r="CK35" s="22">
        <v>0</v>
      </c>
      <c r="CL35" s="65">
        <v>0</v>
      </c>
      <c r="CM35" s="22">
        <v>0</v>
      </c>
      <c r="CN35" s="65">
        <v>0</v>
      </c>
      <c r="CO35" s="22">
        <v>0</v>
      </c>
      <c r="CP35" s="65">
        <v>0</v>
      </c>
      <c r="CQ35" s="262">
        <v>0</v>
      </c>
    </row>
    <row r="36" spans="1:95" x14ac:dyDescent="0.2">
      <c r="A36" s="149">
        <v>52</v>
      </c>
      <c r="B36" s="152" t="s">
        <v>24</v>
      </c>
      <c r="C36" s="11">
        <v>231548.61067600001</v>
      </c>
      <c r="D36" s="20">
        <v>12.270970999999999</v>
      </c>
      <c r="E36" s="11">
        <v>201161.90753500001</v>
      </c>
      <c r="F36" s="20">
        <v>12.935223000000001</v>
      </c>
      <c r="G36" s="11">
        <v>47564.558405999996</v>
      </c>
      <c r="H36" s="20">
        <v>21.915478</v>
      </c>
      <c r="I36" s="11">
        <v>44987.793884999999</v>
      </c>
      <c r="J36" s="20">
        <v>27.202088</v>
      </c>
      <c r="K36" s="11">
        <v>49978.400234000001</v>
      </c>
      <c r="L36" s="20">
        <v>7.7999710000000002</v>
      </c>
      <c r="M36" s="11">
        <v>23119.140115999999</v>
      </c>
      <c r="N36" s="20">
        <v>17.817357000000001</v>
      </c>
      <c r="O36" s="11">
        <v>21689.158871</v>
      </c>
      <c r="P36" s="20">
        <v>38.349753999999997</v>
      </c>
      <c r="Q36" s="11">
        <v>12828.531255</v>
      </c>
      <c r="R36" s="20">
        <v>21.062449000000001</v>
      </c>
      <c r="S36" s="11">
        <v>522.72694999999999</v>
      </c>
      <c r="T36" s="20">
        <v>27.032257999999999</v>
      </c>
      <c r="U36" s="11">
        <v>417.15527900000001</v>
      </c>
      <c r="V36" s="20">
        <v>45.980392000000002</v>
      </c>
      <c r="W36" s="11">
        <v>35.197960999999999</v>
      </c>
      <c r="X36" s="20">
        <v>35.276161999999999</v>
      </c>
      <c r="Y36" s="11">
        <v>19.244577</v>
      </c>
      <c r="Z36" s="20">
        <v>72.166396000000006</v>
      </c>
      <c r="AA36" s="244"/>
      <c r="AB36" s="11">
        <v>13303.431710999999</v>
      </c>
      <c r="AC36" s="20">
        <v>14.194741</v>
      </c>
      <c r="AD36" s="11">
        <v>2547.5754339999999</v>
      </c>
      <c r="AE36" s="20">
        <v>19.577047</v>
      </c>
      <c r="AF36" s="11">
        <v>2482.0588950000001</v>
      </c>
      <c r="AG36" s="20">
        <v>10.344473000000001</v>
      </c>
      <c r="AH36" s="11">
        <v>4768.596117</v>
      </c>
      <c r="AI36" s="20">
        <v>24.934296</v>
      </c>
      <c r="AJ36" s="11">
        <v>1183.0634990000001</v>
      </c>
      <c r="AK36" s="20">
        <v>12.376211</v>
      </c>
      <c r="AL36" s="11">
        <v>1699.307272</v>
      </c>
      <c r="AM36" s="20">
        <v>35.070746</v>
      </c>
      <c r="AN36" s="11">
        <v>562.90856599999995</v>
      </c>
      <c r="AO36" s="20">
        <v>18.308598</v>
      </c>
      <c r="AP36" s="11">
        <v>12.735636</v>
      </c>
      <c r="AQ36" s="20">
        <v>89.310084000000003</v>
      </c>
      <c r="AR36" s="11">
        <v>45.178812000000001</v>
      </c>
      <c r="AS36" s="20">
        <v>60.783352000000001</v>
      </c>
      <c r="AT36" s="11">
        <v>2.007479</v>
      </c>
      <c r="AU36" s="20">
        <v>96.418267999999998</v>
      </c>
      <c r="AV36" s="11">
        <v>0</v>
      </c>
      <c r="AW36" s="20">
        <v>0</v>
      </c>
      <c r="AX36" s="244"/>
      <c r="AY36" s="11">
        <v>17083.271430000001</v>
      </c>
      <c r="AZ36" s="20">
        <v>16.935779</v>
      </c>
      <c r="BA36" s="11">
        <v>4208.9987789999996</v>
      </c>
      <c r="BB36" s="20">
        <v>33.165205</v>
      </c>
      <c r="BC36" s="11">
        <v>2166.3096230000001</v>
      </c>
      <c r="BD36" s="20">
        <v>16.439572999999999</v>
      </c>
      <c r="BE36" s="11">
        <v>3886.0434580000001</v>
      </c>
      <c r="BF36" s="20">
        <v>30.528116000000001</v>
      </c>
      <c r="BG36" s="11">
        <v>1971.001933</v>
      </c>
      <c r="BH36" s="20">
        <v>33.967039</v>
      </c>
      <c r="BI36" s="11">
        <v>1274.733682</v>
      </c>
      <c r="BJ36" s="20">
        <v>26.211659999999998</v>
      </c>
      <c r="BK36" s="11">
        <v>3044.9623929999998</v>
      </c>
      <c r="BL36" s="20">
        <v>42.282418</v>
      </c>
      <c r="BM36" s="11">
        <v>45.954549999999998</v>
      </c>
      <c r="BN36" s="20">
        <v>81.029706000000004</v>
      </c>
      <c r="BO36" s="11">
        <v>403.33765599999998</v>
      </c>
      <c r="BP36" s="20">
        <v>72.541747000000001</v>
      </c>
      <c r="BQ36" s="11">
        <v>81.929356999999996</v>
      </c>
      <c r="BR36" s="20">
        <v>76.684563999999995</v>
      </c>
      <c r="BS36" s="11">
        <v>0</v>
      </c>
      <c r="BT36" s="20">
        <v>0</v>
      </c>
      <c r="BU36" s="244"/>
      <c r="BV36" s="11">
        <v>0</v>
      </c>
      <c r="BW36" s="20">
        <v>0</v>
      </c>
      <c r="BX36" s="11">
        <v>0</v>
      </c>
      <c r="BY36" s="20">
        <v>0</v>
      </c>
      <c r="BZ36" s="11">
        <v>0</v>
      </c>
      <c r="CA36" s="20">
        <v>0</v>
      </c>
      <c r="CB36" s="11">
        <v>0</v>
      </c>
      <c r="CC36" s="20">
        <v>0</v>
      </c>
      <c r="CD36" s="11">
        <v>0</v>
      </c>
      <c r="CE36" s="20">
        <v>0</v>
      </c>
      <c r="CF36" s="11">
        <v>0</v>
      </c>
      <c r="CG36" s="20">
        <v>0</v>
      </c>
      <c r="CH36" s="11">
        <v>0</v>
      </c>
      <c r="CI36" s="20">
        <v>0</v>
      </c>
      <c r="CJ36" s="11">
        <v>0</v>
      </c>
      <c r="CK36" s="20">
        <v>0</v>
      </c>
      <c r="CL36" s="11">
        <v>0</v>
      </c>
      <c r="CM36" s="20">
        <v>0</v>
      </c>
      <c r="CN36" s="11">
        <v>0</v>
      </c>
      <c r="CO36" s="20">
        <v>0</v>
      </c>
      <c r="CP36" s="11">
        <v>0</v>
      </c>
      <c r="CQ36" s="261">
        <v>0</v>
      </c>
    </row>
    <row r="37" spans="1:95" x14ac:dyDescent="0.2">
      <c r="A37" s="155">
        <v>76</v>
      </c>
      <c r="B37" s="156" t="s">
        <v>242</v>
      </c>
      <c r="C37" s="66">
        <v>31994.118330000001</v>
      </c>
      <c r="D37" s="24">
        <v>4.8377670000000004</v>
      </c>
      <c r="E37" s="66">
        <v>27782.667399999998</v>
      </c>
      <c r="F37" s="24">
        <v>5.4319360000000003</v>
      </c>
      <c r="G37" s="66">
        <v>959.97676000000001</v>
      </c>
      <c r="H37" s="24">
        <v>36.701906000000001</v>
      </c>
      <c r="I37" s="66">
        <v>1685.5111690000001</v>
      </c>
      <c r="J37" s="24">
        <v>19.193687000000001</v>
      </c>
      <c r="K37" s="66">
        <v>5826.2255080000004</v>
      </c>
      <c r="L37" s="24">
        <v>12.179239000000001</v>
      </c>
      <c r="M37" s="66">
        <v>3246.658152</v>
      </c>
      <c r="N37" s="24">
        <v>12.374230000000001</v>
      </c>
      <c r="O37" s="66">
        <v>4658.755177</v>
      </c>
      <c r="P37" s="24">
        <v>11.421257000000001</v>
      </c>
      <c r="Q37" s="66">
        <v>7732.878847</v>
      </c>
      <c r="R37" s="24">
        <v>11.689859999999999</v>
      </c>
      <c r="S37" s="66">
        <v>1649.593918</v>
      </c>
      <c r="T37" s="24">
        <v>15.995378000000001</v>
      </c>
      <c r="U37" s="66">
        <v>1745.727918</v>
      </c>
      <c r="V37" s="24">
        <v>15.116713000000001</v>
      </c>
      <c r="W37" s="66">
        <v>160.44756899999999</v>
      </c>
      <c r="X37" s="24">
        <v>47.94164</v>
      </c>
      <c r="Y37" s="66">
        <v>116.892381</v>
      </c>
      <c r="Z37" s="24">
        <v>69.174779999999998</v>
      </c>
      <c r="AA37" s="244"/>
      <c r="AB37" s="66">
        <v>3326.615315</v>
      </c>
      <c r="AC37" s="24">
        <v>12.215792</v>
      </c>
      <c r="AD37" s="66">
        <v>92.784088999999994</v>
      </c>
      <c r="AE37" s="24">
        <v>51.002555000000001</v>
      </c>
      <c r="AF37" s="66">
        <v>180.552941</v>
      </c>
      <c r="AG37" s="24">
        <v>43.27064</v>
      </c>
      <c r="AH37" s="66">
        <v>1027.3581280000001</v>
      </c>
      <c r="AI37" s="24">
        <v>19.725594999999998</v>
      </c>
      <c r="AJ37" s="66">
        <v>411.72637900000001</v>
      </c>
      <c r="AK37" s="24">
        <v>26.818709999999999</v>
      </c>
      <c r="AL37" s="66">
        <v>584.23278400000004</v>
      </c>
      <c r="AM37" s="24">
        <v>22.872347000000001</v>
      </c>
      <c r="AN37" s="66">
        <v>497.32737900000001</v>
      </c>
      <c r="AO37" s="24">
        <v>25.490736999999999</v>
      </c>
      <c r="AP37" s="66">
        <v>334.03343100000001</v>
      </c>
      <c r="AQ37" s="24">
        <v>39.338524999999997</v>
      </c>
      <c r="AR37" s="66">
        <v>152.438886</v>
      </c>
      <c r="AS37" s="24">
        <v>33.097307999999998</v>
      </c>
      <c r="AT37" s="66">
        <v>45.168877000000002</v>
      </c>
      <c r="AU37" s="24">
        <v>74.717759000000001</v>
      </c>
      <c r="AV37" s="66">
        <v>0.99242200000000003</v>
      </c>
      <c r="AW37" s="24">
        <v>0</v>
      </c>
      <c r="AX37" s="244"/>
      <c r="AY37" s="66">
        <v>884.83561499999996</v>
      </c>
      <c r="AZ37" s="24">
        <v>20.366457</v>
      </c>
      <c r="BA37" s="66">
        <v>68.597621000000004</v>
      </c>
      <c r="BB37" s="24">
        <v>95.229568999999998</v>
      </c>
      <c r="BC37" s="66">
        <v>65.668705000000003</v>
      </c>
      <c r="BD37" s="24">
        <v>99.407359999999997</v>
      </c>
      <c r="BE37" s="66">
        <v>182.337152</v>
      </c>
      <c r="BF37" s="24">
        <v>29.344615000000001</v>
      </c>
      <c r="BG37" s="66">
        <v>62.677585000000001</v>
      </c>
      <c r="BH37" s="24">
        <v>50.576166000000001</v>
      </c>
      <c r="BI37" s="66">
        <v>103.858948</v>
      </c>
      <c r="BJ37" s="24">
        <v>37.638159000000002</v>
      </c>
      <c r="BK37" s="66">
        <v>121.373931</v>
      </c>
      <c r="BL37" s="24">
        <v>33.91872</v>
      </c>
      <c r="BM37" s="66">
        <v>126.063619</v>
      </c>
      <c r="BN37" s="24">
        <v>49.896656999999998</v>
      </c>
      <c r="BO37" s="66">
        <v>142.14308199999999</v>
      </c>
      <c r="BP37" s="24">
        <v>65.417544000000007</v>
      </c>
      <c r="BQ37" s="66">
        <v>0.70474499999999995</v>
      </c>
      <c r="BR37" s="24">
        <v>61.106833999999999</v>
      </c>
      <c r="BS37" s="66">
        <v>11.410226</v>
      </c>
      <c r="BT37" s="24">
        <v>97.545987999999994</v>
      </c>
      <c r="BU37" s="244"/>
      <c r="BV37" s="66">
        <v>0</v>
      </c>
      <c r="BW37" s="24">
        <v>0</v>
      </c>
      <c r="BX37" s="66">
        <v>0</v>
      </c>
      <c r="BY37" s="24">
        <v>0</v>
      </c>
      <c r="BZ37" s="66">
        <v>0</v>
      </c>
      <c r="CA37" s="24">
        <v>0</v>
      </c>
      <c r="CB37" s="66">
        <v>0</v>
      </c>
      <c r="CC37" s="24">
        <v>0</v>
      </c>
      <c r="CD37" s="66">
        <v>0</v>
      </c>
      <c r="CE37" s="24">
        <v>0</v>
      </c>
      <c r="CF37" s="66">
        <v>0</v>
      </c>
      <c r="CG37" s="24">
        <v>0</v>
      </c>
      <c r="CH37" s="66">
        <v>0</v>
      </c>
      <c r="CI37" s="24">
        <v>0</v>
      </c>
      <c r="CJ37" s="66">
        <v>0</v>
      </c>
      <c r="CK37" s="24">
        <v>0</v>
      </c>
      <c r="CL37" s="66">
        <v>0</v>
      </c>
      <c r="CM37" s="24">
        <v>0</v>
      </c>
      <c r="CN37" s="66">
        <v>0</v>
      </c>
      <c r="CO37" s="24">
        <v>0</v>
      </c>
      <c r="CP37" s="66">
        <v>0</v>
      </c>
      <c r="CQ37" s="263">
        <v>0</v>
      </c>
    </row>
    <row r="38" spans="1:95" s="13" customFormat="1" x14ac:dyDescent="0.2">
      <c r="A38" s="163"/>
      <c r="B38" s="145" t="s">
        <v>25</v>
      </c>
      <c r="C38" s="80">
        <v>105745.29826900001</v>
      </c>
      <c r="D38" s="17">
        <v>5.7029379999999996</v>
      </c>
      <c r="E38" s="80">
        <v>90125.766579999996</v>
      </c>
      <c r="F38" s="17">
        <v>5.7014760000000004</v>
      </c>
      <c r="G38" s="80">
        <v>4842.4854230000001</v>
      </c>
      <c r="H38" s="17">
        <v>35.139664000000003</v>
      </c>
      <c r="I38" s="80">
        <v>2210.7378440000002</v>
      </c>
      <c r="J38" s="17">
        <v>20.166077000000001</v>
      </c>
      <c r="K38" s="80">
        <v>9449.6731089999994</v>
      </c>
      <c r="L38" s="17">
        <v>14.185905</v>
      </c>
      <c r="M38" s="80">
        <v>5776.4468500000003</v>
      </c>
      <c r="N38" s="17">
        <v>13.688922</v>
      </c>
      <c r="O38" s="80">
        <v>7503.4440350000004</v>
      </c>
      <c r="P38" s="17">
        <v>12.628337</v>
      </c>
      <c r="Q38" s="80">
        <v>25423.262876000001</v>
      </c>
      <c r="R38" s="17">
        <v>9.2360939999999996</v>
      </c>
      <c r="S38" s="80">
        <v>9917.9640739999995</v>
      </c>
      <c r="T38" s="17">
        <v>10.523415</v>
      </c>
      <c r="U38" s="80">
        <v>13499.991556000001</v>
      </c>
      <c r="V38" s="17">
        <v>9.3111180000000004</v>
      </c>
      <c r="W38" s="80">
        <v>4441.1344129999998</v>
      </c>
      <c r="X38" s="17">
        <v>14.730801</v>
      </c>
      <c r="Y38" s="80">
        <v>7060.6263989999998</v>
      </c>
      <c r="Z38" s="17">
        <v>11.060765999999999</v>
      </c>
      <c r="AA38" s="243"/>
      <c r="AB38" s="80">
        <v>12511.407093</v>
      </c>
      <c r="AC38" s="17">
        <v>12.566022</v>
      </c>
      <c r="AD38" s="80">
        <v>531.22549300000003</v>
      </c>
      <c r="AE38" s="17">
        <v>52.365366000000002</v>
      </c>
      <c r="AF38" s="80">
        <v>638.53336100000001</v>
      </c>
      <c r="AG38" s="17">
        <v>53.017972</v>
      </c>
      <c r="AH38" s="80">
        <v>3451.6654709999998</v>
      </c>
      <c r="AI38" s="17">
        <v>28.018357999999999</v>
      </c>
      <c r="AJ38" s="80">
        <v>1166.4541340000001</v>
      </c>
      <c r="AK38" s="17">
        <v>18.701333999999999</v>
      </c>
      <c r="AL38" s="80">
        <v>1703.9221170000001</v>
      </c>
      <c r="AM38" s="17">
        <v>21.169647999999999</v>
      </c>
      <c r="AN38" s="80">
        <v>3132.2345610000002</v>
      </c>
      <c r="AO38" s="17">
        <v>14.546568000000001</v>
      </c>
      <c r="AP38" s="80">
        <v>989.94069999999999</v>
      </c>
      <c r="AQ38" s="17">
        <v>19.469687</v>
      </c>
      <c r="AR38" s="80">
        <v>551.95153500000004</v>
      </c>
      <c r="AS38" s="17">
        <v>20.548524</v>
      </c>
      <c r="AT38" s="80">
        <v>183.503377</v>
      </c>
      <c r="AU38" s="17">
        <v>50.237783</v>
      </c>
      <c r="AV38" s="80">
        <v>161.97634300000001</v>
      </c>
      <c r="AW38" s="17">
        <v>41.761190999999997</v>
      </c>
      <c r="AX38" s="243"/>
      <c r="AY38" s="80">
        <v>3108.124597</v>
      </c>
      <c r="AZ38" s="17">
        <v>16.341743999999998</v>
      </c>
      <c r="BA38" s="80">
        <v>169.795467</v>
      </c>
      <c r="BB38" s="17">
        <v>44.904741000000001</v>
      </c>
      <c r="BC38" s="80">
        <v>398.80191100000002</v>
      </c>
      <c r="BD38" s="17">
        <v>65.924672000000001</v>
      </c>
      <c r="BE38" s="80">
        <v>390.55266599999999</v>
      </c>
      <c r="BF38" s="17">
        <v>39.938181</v>
      </c>
      <c r="BG38" s="80">
        <v>267.85237100000001</v>
      </c>
      <c r="BH38" s="17">
        <v>39.624375999999998</v>
      </c>
      <c r="BI38" s="80">
        <v>177.09656899999999</v>
      </c>
      <c r="BJ38" s="17">
        <v>37.699733000000002</v>
      </c>
      <c r="BK38" s="80">
        <v>413.17308600000001</v>
      </c>
      <c r="BL38" s="17">
        <v>36.349713000000001</v>
      </c>
      <c r="BM38" s="80">
        <v>489.93913300000003</v>
      </c>
      <c r="BN38" s="17">
        <v>30.806429999999999</v>
      </c>
      <c r="BO38" s="80">
        <v>209.24328800000001</v>
      </c>
      <c r="BP38" s="17">
        <v>36.085563999999998</v>
      </c>
      <c r="BQ38" s="80">
        <v>123.39526600000001</v>
      </c>
      <c r="BR38" s="17">
        <v>99.171485000000004</v>
      </c>
      <c r="BS38" s="80">
        <v>468.27483899999999</v>
      </c>
      <c r="BT38" s="17">
        <v>58.687596999999997</v>
      </c>
      <c r="BU38" s="243"/>
      <c r="BV38" s="80">
        <v>0</v>
      </c>
      <c r="BW38" s="17">
        <v>0</v>
      </c>
      <c r="BX38" s="80">
        <v>0</v>
      </c>
      <c r="BY38" s="17">
        <v>0</v>
      </c>
      <c r="BZ38" s="80">
        <v>0</v>
      </c>
      <c r="CA38" s="17">
        <v>0</v>
      </c>
      <c r="CB38" s="80">
        <v>0</v>
      </c>
      <c r="CC38" s="17">
        <v>0</v>
      </c>
      <c r="CD38" s="80">
        <v>0</v>
      </c>
      <c r="CE38" s="17">
        <v>0</v>
      </c>
      <c r="CF38" s="80">
        <v>0</v>
      </c>
      <c r="CG38" s="17">
        <v>0</v>
      </c>
      <c r="CH38" s="80">
        <v>0</v>
      </c>
      <c r="CI38" s="17">
        <v>0</v>
      </c>
      <c r="CJ38" s="80">
        <v>0</v>
      </c>
      <c r="CK38" s="17">
        <v>0</v>
      </c>
      <c r="CL38" s="80">
        <v>0</v>
      </c>
      <c r="CM38" s="17">
        <v>0</v>
      </c>
      <c r="CN38" s="80">
        <v>0</v>
      </c>
      <c r="CO38" s="17">
        <v>0</v>
      </c>
      <c r="CP38" s="80">
        <v>0</v>
      </c>
      <c r="CQ38" s="260">
        <v>0</v>
      </c>
    </row>
    <row r="39" spans="1:95" x14ac:dyDescent="0.2">
      <c r="A39" s="149">
        <v>81</v>
      </c>
      <c r="B39" s="152" t="s">
        <v>26</v>
      </c>
      <c r="C39" s="67">
        <v>21823.252644</v>
      </c>
      <c r="D39" s="20">
        <v>9.9310120000000008</v>
      </c>
      <c r="E39" s="67">
        <v>20219.672308000001</v>
      </c>
      <c r="F39" s="20">
        <v>10.084540000000001</v>
      </c>
      <c r="G39" s="67">
        <v>0</v>
      </c>
      <c r="H39" s="20">
        <v>0</v>
      </c>
      <c r="I39" s="67">
        <v>0</v>
      </c>
      <c r="J39" s="20">
        <v>0</v>
      </c>
      <c r="K39" s="67">
        <v>521.62298599999997</v>
      </c>
      <c r="L39" s="20">
        <v>40.317002000000002</v>
      </c>
      <c r="M39" s="67">
        <v>433.77670699999999</v>
      </c>
      <c r="N39" s="20">
        <v>40.186973999999999</v>
      </c>
      <c r="O39" s="67">
        <v>1374.4380080000001</v>
      </c>
      <c r="P39" s="20">
        <v>24.732510999999999</v>
      </c>
      <c r="Q39" s="67">
        <v>8822.6812590000009</v>
      </c>
      <c r="R39" s="20">
        <v>13.575773</v>
      </c>
      <c r="S39" s="67">
        <v>3682.0891449999999</v>
      </c>
      <c r="T39" s="20">
        <v>13.674791000000001</v>
      </c>
      <c r="U39" s="67">
        <v>3824.9511980000002</v>
      </c>
      <c r="V39" s="20">
        <v>18.493651</v>
      </c>
      <c r="W39" s="67">
        <v>643.37796800000001</v>
      </c>
      <c r="X39" s="20">
        <v>37.276443999999998</v>
      </c>
      <c r="Y39" s="67">
        <v>916.73503800000003</v>
      </c>
      <c r="Z39" s="20">
        <v>35.681393999999997</v>
      </c>
      <c r="AA39" s="244"/>
      <c r="AB39" s="67">
        <v>500.06916999999999</v>
      </c>
      <c r="AC39" s="20">
        <v>58.286924999999997</v>
      </c>
      <c r="AD39" s="67">
        <v>0</v>
      </c>
      <c r="AE39" s="20">
        <v>0</v>
      </c>
      <c r="AF39" s="67">
        <v>0</v>
      </c>
      <c r="AG39" s="20">
        <v>0</v>
      </c>
      <c r="AH39" s="67">
        <v>0</v>
      </c>
      <c r="AI39" s="20">
        <v>0</v>
      </c>
      <c r="AJ39" s="67">
        <v>0</v>
      </c>
      <c r="AK39" s="20">
        <v>0</v>
      </c>
      <c r="AL39" s="67">
        <v>171.902468</v>
      </c>
      <c r="AM39" s="20">
        <v>82.737803999999997</v>
      </c>
      <c r="AN39" s="67">
        <v>242.35287500000001</v>
      </c>
      <c r="AO39" s="20">
        <v>61.787585</v>
      </c>
      <c r="AP39" s="67">
        <v>40.996665999999998</v>
      </c>
      <c r="AQ39" s="20">
        <v>92.609461999999994</v>
      </c>
      <c r="AR39" s="67">
        <v>0</v>
      </c>
      <c r="AS39" s="20">
        <v>0</v>
      </c>
      <c r="AT39" s="67">
        <v>0</v>
      </c>
      <c r="AU39" s="20">
        <v>0</v>
      </c>
      <c r="AV39" s="67">
        <v>44.817160999999999</v>
      </c>
      <c r="AW39" s="20">
        <v>99.171485000000004</v>
      </c>
      <c r="AX39" s="244"/>
      <c r="AY39" s="67">
        <v>1103.511166</v>
      </c>
      <c r="AZ39" s="20">
        <v>30.119952000000001</v>
      </c>
      <c r="BA39" s="67">
        <v>0</v>
      </c>
      <c r="BB39" s="20">
        <v>0</v>
      </c>
      <c r="BC39" s="67">
        <v>0</v>
      </c>
      <c r="BD39" s="20">
        <v>0</v>
      </c>
      <c r="BE39" s="67">
        <v>0</v>
      </c>
      <c r="BF39" s="20">
        <v>0</v>
      </c>
      <c r="BG39" s="67">
        <v>48.870240000000003</v>
      </c>
      <c r="BH39" s="20">
        <v>97.296796999999998</v>
      </c>
      <c r="BI39" s="67">
        <v>50.015943999999998</v>
      </c>
      <c r="BJ39" s="20">
        <v>65.928078999999997</v>
      </c>
      <c r="BK39" s="67">
        <v>227.99861000000001</v>
      </c>
      <c r="BL39" s="20">
        <v>59.403644999999997</v>
      </c>
      <c r="BM39" s="67">
        <v>164.11034900000001</v>
      </c>
      <c r="BN39" s="20">
        <v>44.665849000000001</v>
      </c>
      <c r="BO39" s="67">
        <v>117.93495799999999</v>
      </c>
      <c r="BP39" s="20">
        <v>56.800939999999997</v>
      </c>
      <c r="BQ39" s="67">
        <v>123.39526600000001</v>
      </c>
      <c r="BR39" s="20">
        <v>99.171485000000004</v>
      </c>
      <c r="BS39" s="67">
        <v>371.18579799999998</v>
      </c>
      <c r="BT39" s="20">
        <v>72.694997000000001</v>
      </c>
      <c r="BU39" s="244"/>
      <c r="BV39" s="67">
        <v>0</v>
      </c>
      <c r="BW39" s="20">
        <v>0</v>
      </c>
      <c r="BX39" s="67">
        <v>0</v>
      </c>
      <c r="BY39" s="20">
        <v>0</v>
      </c>
      <c r="BZ39" s="67">
        <v>0</v>
      </c>
      <c r="CA39" s="20">
        <v>0</v>
      </c>
      <c r="CB39" s="67">
        <v>0</v>
      </c>
      <c r="CC39" s="20">
        <v>0</v>
      </c>
      <c r="CD39" s="67">
        <v>0</v>
      </c>
      <c r="CE39" s="20">
        <v>0</v>
      </c>
      <c r="CF39" s="67">
        <v>0</v>
      </c>
      <c r="CG39" s="20">
        <v>0</v>
      </c>
      <c r="CH39" s="67">
        <v>0</v>
      </c>
      <c r="CI39" s="20">
        <v>0</v>
      </c>
      <c r="CJ39" s="67">
        <v>0</v>
      </c>
      <c r="CK39" s="20">
        <v>0</v>
      </c>
      <c r="CL39" s="67">
        <v>0</v>
      </c>
      <c r="CM39" s="20">
        <v>0</v>
      </c>
      <c r="CN39" s="67">
        <v>0</v>
      </c>
      <c r="CO39" s="20">
        <v>0</v>
      </c>
      <c r="CP39" s="67">
        <v>0</v>
      </c>
      <c r="CQ39" s="261">
        <v>0</v>
      </c>
    </row>
    <row r="40" spans="1:95" x14ac:dyDescent="0.2">
      <c r="A40" s="153">
        <v>85</v>
      </c>
      <c r="B40" s="154" t="s">
        <v>27</v>
      </c>
      <c r="C40" s="68">
        <v>28836.650917999999</v>
      </c>
      <c r="D40" s="22">
        <v>13.529849</v>
      </c>
      <c r="E40" s="68">
        <v>26337.550587000002</v>
      </c>
      <c r="F40" s="22">
        <v>14.457226</v>
      </c>
      <c r="G40" s="68">
        <v>2743.522406</v>
      </c>
      <c r="H40" s="22">
        <v>51.104067000000001</v>
      </c>
      <c r="I40" s="68">
        <v>796.18998599999998</v>
      </c>
      <c r="J40" s="22">
        <v>40.817352</v>
      </c>
      <c r="K40" s="68">
        <v>2857.034533</v>
      </c>
      <c r="L40" s="22">
        <v>22.047485000000002</v>
      </c>
      <c r="M40" s="68">
        <v>1714.8582160000001</v>
      </c>
      <c r="N40" s="22">
        <v>25.058240000000001</v>
      </c>
      <c r="O40" s="68">
        <v>2578.7372970000001</v>
      </c>
      <c r="P40" s="22">
        <v>29.082052999999998</v>
      </c>
      <c r="Q40" s="68">
        <v>7491.5835740000002</v>
      </c>
      <c r="R40" s="22">
        <v>23.895426</v>
      </c>
      <c r="S40" s="68">
        <v>3082.2579489999998</v>
      </c>
      <c r="T40" s="22">
        <v>25.809795000000001</v>
      </c>
      <c r="U40" s="68">
        <v>3225.8080180000002</v>
      </c>
      <c r="V40" s="22">
        <v>18.527284999999999</v>
      </c>
      <c r="W40" s="68">
        <v>837.00790700000005</v>
      </c>
      <c r="X40" s="22">
        <v>24.319716</v>
      </c>
      <c r="Y40" s="68">
        <v>1010.5507</v>
      </c>
      <c r="Z40" s="22">
        <v>20.981207999999999</v>
      </c>
      <c r="AA40" s="244"/>
      <c r="AB40" s="68">
        <v>1865.065351</v>
      </c>
      <c r="AC40" s="22">
        <v>26.080808999999999</v>
      </c>
      <c r="AD40" s="68">
        <v>18.524927000000002</v>
      </c>
      <c r="AE40" s="22">
        <v>35.862997</v>
      </c>
      <c r="AF40" s="68">
        <v>102.830309</v>
      </c>
      <c r="AG40" s="22">
        <v>76.229167000000004</v>
      </c>
      <c r="AH40" s="68">
        <v>91.152034999999998</v>
      </c>
      <c r="AI40" s="22">
        <v>45.394311999999999</v>
      </c>
      <c r="AJ40" s="68">
        <v>42.886284000000003</v>
      </c>
      <c r="AK40" s="22">
        <v>43.634509999999999</v>
      </c>
      <c r="AL40" s="68">
        <v>120.031519</v>
      </c>
      <c r="AM40" s="22">
        <v>65.660555000000002</v>
      </c>
      <c r="AN40" s="68">
        <v>783.64621199999999</v>
      </c>
      <c r="AO40" s="22">
        <v>29.02244</v>
      </c>
      <c r="AP40" s="68">
        <v>414.046268</v>
      </c>
      <c r="AQ40" s="22">
        <v>38.699612999999999</v>
      </c>
      <c r="AR40" s="68">
        <v>198.339541</v>
      </c>
      <c r="AS40" s="22">
        <v>47.930796999999998</v>
      </c>
      <c r="AT40" s="68">
        <v>85.608255999999997</v>
      </c>
      <c r="AU40" s="22">
        <v>89.666966000000002</v>
      </c>
      <c r="AV40" s="68">
        <v>8</v>
      </c>
      <c r="AW40" s="22">
        <v>0</v>
      </c>
      <c r="AX40" s="244"/>
      <c r="AY40" s="68">
        <v>634.03498000000002</v>
      </c>
      <c r="AZ40" s="22">
        <v>31.747743</v>
      </c>
      <c r="BA40" s="68">
        <v>75.134202999999999</v>
      </c>
      <c r="BB40" s="22">
        <v>88.054659999999998</v>
      </c>
      <c r="BC40" s="68">
        <v>76.951938999999996</v>
      </c>
      <c r="BD40" s="22">
        <v>99.398765999999995</v>
      </c>
      <c r="BE40" s="68">
        <v>45.415239</v>
      </c>
      <c r="BF40" s="22">
        <v>78.437635999999998</v>
      </c>
      <c r="BG40" s="68">
        <v>113.14396600000001</v>
      </c>
      <c r="BH40" s="22">
        <v>74.408292000000003</v>
      </c>
      <c r="BI40" s="68">
        <v>56.846969000000001</v>
      </c>
      <c r="BJ40" s="22">
        <v>83.072348000000005</v>
      </c>
      <c r="BK40" s="68">
        <v>4.6116060000000001</v>
      </c>
      <c r="BL40" s="22">
        <v>88.054659999999998</v>
      </c>
      <c r="BM40" s="68">
        <v>218.182793</v>
      </c>
      <c r="BN40" s="22">
        <v>54.039206999999998</v>
      </c>
      <c r="BO40" s="68">
        <v>28.308968</v>
      </c>
      <c r="BP40" s="22">
        <v>74.909248000000005</v>
      </c>
      <c r="BQ40" s="68">
        <v>0</v>
      </c>
      <c r="BR40" s="22">
        <v>0</v>
      </c>
      <c r="BS40" s="68">
        <v>15.439298000000001</v>
      </c>
      <c r="BT40" s="22">
        <v>99.398765999999995</v>
      </c>
      <c r="BU40" s="244"/>
      <c r="BV40" s="68">
        <v>0</v>
      </c>
      <c r="BW40" s="22">
        <v>0</v>
      </c>
      <c r="BX40" s="68">
        <v>0</v>
      </c>
      <c r="BY40" s="22">
        <v>0</v>
      </c>
      <c r="BZ40" s="68">
        <v>0</v>
      </c>
      <c r="CA40" s="22">
        <v>0</v>
      </c>
      <c r="CB40" s="68">
        <v>0</v>
      </c>
      <c r="CC40" s="22">
        <v>0</v>
      </c>
      <c r="CD40" s="68">
        <v>0</v>
      </c>
      <c r="CE40" s="22">
        <v>0</v>
      </c>
      <c r="CF40" s="68">
        <v>0</v>
      </c>
      <c r="CG40" s="22">
        <v>0</v>
      </c>
      <c r="CH40" s="68">
        <v>0</v>
      </c>
      <c r="CI40" s="22">
        <v>0</v>
      </c>
      <c r="CJ40" s="68">
        <v>0</v>
      </c>
      <c r="CK40" s="22">
        <v>0</v>
      </c>
      <c r="CL40" s="68">
        <v>0</v>
      </c>
      <c r="CM40" s="22">
        <v>0</v>
      </c>
      <c r="CN40" s="68">
        <v>0</v>
      </c>
      <c r="CO40" s="22">
        <v>0</v>
      </c>
      <c r="CP40" s="68">
        <v>0</v>
      </c>
      <c r="CQ40" s="262">
        <v>0</v>
      </c>
    </row>
    <row r="41" spans="1:95" x14ac:dyDescent="0.2">
      <c r="A41" s="149">
        <v>50</v>
      </c>
      <c r="B41" s="152" t="s">
        <v>28</v>
      </c>
      <c r="C41" s="67">
        <v>44570.858203000003</v>
      </c>
      <c r="D41" s="20">
        <v>9.0745539999999991</v>
      </c>
      <c r="E41" s="67">
        <v>33095.461330999999</v>
      </c>
      <c r="F41" s="20">
        <v>8.3618900000000007</v>
      </c>
      <c r="G41" s="67">
        <v>2098.963017</v>
      </c>
      <c r="H41" s="20">
        <v>45.940058000000001</v>
      </c>
      <c r="I41" s="67">
        <v>1390.875368</v>
      </c>
      <c r="J41" s="20">
        <v>21.888327</v>
      </c>
      <c r="K41" s="67">
        <v>6007.8889509999999</v>
      </c>
      <c r="L41" s="20">
        <v>19.376967</v>
      </c>
      <c r="M41" s="67">
        <v>3580.4669469999999</v>
      </c>
      <c r="N41" s="20">
        <v>17.875577</v>
      </c>
      <c r="O41" s="67">
        <v>3503.532471</v>
      </c>
      <c r="P41" s="20">
        <v>13.363728999999999</v>
      </c>
      <c r="Q41" s="67">
        <v>8941.0045269999991</v>
      </c>
      <c r="R41" s="20">
        <v>10.436779</v>
      </c>
      <c r="S41" s="67">
        <v>2627.4020139999998</v>
      </c>
      <c r="T41" s="20">
        <v>13.533495</v>
      </c>
      <c r="U41" s="67">
        <v>3174.295865</v>
      </c>
      <c r="V41" s="20">
        <v>17.961632000000002</v>
      </c>
      <c r="W41" s="67">
        <v>776.96813699999996</v>
      </c>
      <c r="X41" s="20">
        <v>17.889659999999999</v>
      </c>
      <c r="Y41" s="67">
        <v>994.06403399999999</v>
      </c>
      <c r="Z41" s="20">
        <v>15.823712</v>
      </c>
      <c r="AA41" s="244"/>
      <c r="AB41" s="67">
        <v>10129.490911999999</v>
      </c>
      <c r="AC41" s="20">
        <v>14.475785</v>
      </c>
      <c r="AD41" s="67">
        <v>512.70056599999998</v>
      </c>
      <c r="AE41" s="20">
        <v>54.241957999999997</v>
      </c>
      <c r="AF41" s="67">
        <v>535.70305199999996</v>
      </c>
      <c r="AG41" s="20">
        <v>61.477604999999997</v>
      </c>
      <c r="AH41" s="67">
        <v>3360.5134360000002</v>
      </c>
      <c r="AI41" s="20">
        <v>28.751987</v>
      </c>
      <c r="AJ41" s="67">
        <v>1115.6770200000001</v>
      </c>
      <c r="AK41" s="20">
        <v>19.469927999999999</v>
      </c>
      <c r="AL41" s="67">
        <v>1411.98813</v>
      </c>
      <c r="AM41" s="20">
        <v>22.803666</v>
      </c>
      <c r="AN41" s="67">
        <v>2106.2354740000001</v>
      </c>
      <c r="AO41" s="20">
        <v>17.344251</v>
      </c>
      <c r="AP41" s="67">
        <v>534.89776700000004</v>
      </c>
      <c r="AQ41" s="20">
        <v>18.724643</v>
      </c>
      <c r="AR41" s="67">
        <v>344.72116399999999</v>
      </c>
      <c r="AS41" s="20">
        <v>17.824231999999999</v>
      </c>
      <c r="AT41" s="67">
        <v>97.895121000000003</v>
      </c>
      <c r="AU41" s="20">
        <v>52.148398</v>
      </c>
      <c r="AV41" s="67">
        <v>109.159182</v>
      </c>
      <c r="AW41" s="20">
        <v>46.713361999999996</v>
      </c>
      <c r="AX41" s="244"/>
      <c r="AY41" s="67">
        <v>1345.9059600000001</v>
      </c>
      <c r="AZ41" s="20">
        <v>24.286536000000002</v>
      </c>
      <c r="BA41" s="67">
        <v>94.661264000000003</v>
      </c>
      <c r="BB41" s="20">
        <v>40.038049999999998</v>
      </c>
      <c r="BC41" s="67">
        <v>321.84997199999998</v>
      </c>
      <c r="BD41" s="20">
        <v>78.153243000000003</v>
      </c>
      <c r="BE41" s="67">
        <v>345.137427</v>
      </c>
      <c r="BF41" s="20">
        <v>43.999113999999999</v>
      </c>
      <c r="BG41" s="67">
        <v>105.838166</v>
      </c>
      <c r="BH41" s="20">
        <v>41.357348000000002</v>
      </c>
      <c r="BI41" s="67">
        <v>70.233655999999996</v>
      </c>
      <c r="BJ41" s="20">
        <v>48.076158</v>
      </c>
      <c r="BK41" s="67">
        <v>172.67204000000001</v>
      </c>
      <c r="BL41" s="20">
        <v>37.285912000000003</v>
      </c>
      <c r="BM41" s="67">
        <v>91.864331000000007</v>
      </c>
      <c r="BN41" s="20">
        <v>63.539527999999997</v>
      </c>
      <c r="BO41" s="67">
        <v>62.999361999999998</v>
      </c>
      <c r="BP41" s="20">
        <v>43.878343000000001</v>
      </c>
      <c r="BQ41" s="67">
        <v>0</v>
      </c>
      <c r="BR41" s="20">
        <v>0</v>
      </c>
      <c r="BS41" s="67">
        <v>80.649743000000001</v>
      </c>
      <c r="BT41" s="20">
        <v>61.747829000000003</v>
      </c>
      <c r="BU41" s="244"/>
      <c r="BV41" s="67">
        <v>0</v>
      </c>
      <c r="BW41" s="20">
        <v>0</v>
      </c>
      <c r="BX41" s="67">
        <v>0</v>
      </c>
      <c r="BY41" s="20">
        <v>0</v>
      </c>
      <c r="BZ41" s="67">
        <v>0</v>
      </c>
      <c r="CA41" s="20">
        <v>0</v>
      </c>
      <c r="CB41" s="67">
        <v>0</v>
      </c>
      <c r="CC41" s="20">
        <v>0</v>
      </c>
      <c r="CD41" s="67">
        <v>0</v>
      </c>
      <c r="CE41" s="20">
        <v>0</v>
      </c>
      <c r="CF41" s="67">
        <v>0</v>
      </c>
      <c r="CG41" s="20">
        <v>0</v>
      </c>
      <c r="CH41" s="67">
        <v>0</v>
      </c>
      <c r="CI41" s="20">
        <v>0</v>
      </c>
      <c r="CJ41" s="67">
        <v>0</v>
      </c>
      <c r="CK41" s="20">
        <v>0</v>
      </c>
      <c r="CL41" s="67">
        <v>0</v>
      </c>
      <c r="CM41" s="20">
        <v>0</v>
      </c>
      <c r="CN41" s="67">
        <v>0</v>
      </c>
      <c r="CO41" s="20">
        <v>0</v>
      </c>
      <c r="CP41" s="67">
        <v>0</v>
      </c>
      <c r="CQ41" s="261">
        <v>0</v>
      </c>
    </row>
    <row r="42" spans="1:95" x14ac:dyDescent="0.2">
      <c r="A42" s="155">
        <v>99</v>
      </c>
      <c r="B42" s="156" t="s">
        <v>29</v>
      </c>
      <c r="C42" s="66">
        <v>10514.536504</v>
      </c>
      <c r="D42" s="24">
        <v>2.8525809999999998</v>
      </c>
      <c r="E42" s="66">
        <v>10473.082355</v>
      </c>
      <c r="F42" s="24">
        <v>2.8556460000000001</v>
      </c>
      <c r="G42" s="66">
        <v>0</v>
      </c>
      <c r="H42" s="24">
        <v>0</v>
      </c>
      <c r="I42" s="66">
        <v>23.67249</v>
      </c>
      <c r="J42" s="24">
        <v>90.302306000000002</v>
      </c>
      <c r="K42" s="66">
        <v>63.126640000000002</v>
      </c>
      <c r="L42" s="24">
        <v>43.508740000000003</v>
      </c>
      <c r="M42" s="66">
        <v>47.34498</v>
      </c>
      <c r="N42" s="24">
        <v>50.879584999999999</v>
      </c>
      <c r="O42" s="66">
        <v>46.736258999999997</v>
      </c>
      <c r="P42" s="24">
        <v>55.698920000000001</v>
      </c>
      <c r="Q42" s="66">
        <v>167.993517</v>
      </c>
      <c r="R42" s="24">
        <v>35.993921999999998</v>
      </c>
      <c r="S42" s="66">
        <v>526.214966</v>
      </c>
      <c r="T42" s="24">
        <v>52.561933000000003</v>
      </c>
      <c r="U42" s="66">
        <v>3274.936475</v>
      </c>
      <c r="V42" s="24">
        <v>19.249234999999999</v>
      </c>
      <c r="W42" s="66">
        <v>2183.780401</v>
      </c>
      <c r="X42" s="24">
        <v>25.484604000000001</v>
      </c>
      <c r="Y42" s="66">
        <v>4139.2766270000002</v>
      </c>
      <c r="Z42" s="24">
        <v>15.900886</v>
      </c>
      <c r="AA42" s="244"/>
      <c r="AB42" s="66">
        <v>16.781659999999999</v>
      </c>
      <c r="AC42" s="24">
        <v>59.329253999999999</v>
      </c>
      <c r="AD42" s="66">
        <v>0</v>
      </c>
      <c r="AE42" s="24">
        <v>0</v>
      </c>
      <c r="AF42" s="66">
        <v>0</v>
      </c>
      <c r="AG42" s="24">
        <v>0</v>
      </c>
      <c r="AH42" s="66">
        <v>0</v>
      </c>
      <c r="AI42" s="24">
        <v>0</v>
      </c>
      <c r="AJ42" s="66">
        <v>7.8908300000000002</v>
      </c>
      <c r="AK42" s="24">
        <v>90.302306000000002</v>
      </c>
      <c r="AL42" s="66">
        <v>0</v>
      </c>
      <c r="AM42" s="24">
        <v>0</v>
      </c>
      <c r="AN42" s="66">
        <v>0</v>
      </c>
      <c r="AO42" s="24">
        <v>0</v>
      </c>
      <c r="AP42" s="66">
        <v>0</v>
      </c>
      <c r="AQ42" s="24">
        <v>0</v>
      </c>
      <c r="AR42" s="66">
        <v>8.8908299999999993</v>
      </c>
      <c r="AS42" s="24">
        <v>80.145514000000006</v>
      </c>
      <c r="AT42" s="66">
        <v>0</v>
      </c>
      <c r="AU42" s="24">
        <v>0</v>
      </c>
      <c r="AV42" s="66">
        <v>0</v>
      </c>
      <c r="AW42" s="24">
        <v>0</v>
      </c>
      <c r="AX42" s="244"/>
      <c r="AY42" s="66">
        <v>24.67249</v>
      </c>
      <c r="AZ42" s="24">
        <v>48.817385999999999</v>
      </c>
      <c r="BA42" s="66">
        <v>0</v>
      </c>
      <c r="BB42" s="24">
        <v>0</v>
      </c>
      <c r="BC42" s="66">
        <v>0</v>
      </c>
      <c r="BD42" s="24">
        <v>0</v>
      </c>
      <c r="BE42" s="66">
        <v>0</v>
      </c>
      <c r="BF42" s="24">
        <v>0</v>
      </c>
      <c r="BG42" s="66">
        <v>0</v>
      </c>
      <c r="BH42" s="24">
        <v>0</v>
      </c>
      <c r="BI42" s="66">
        <v>0</v>
      </c>
      <c r="BJ42" s="24">
        <v>0</v>
      </c>
      <c r="BK42" s="66">
        <v>7.8908300000000002</v>
      </c>
      <c r="BL42" s="24">
        <v>90.302306000000002</v>
      </c>
      <c r="BM42" s="66">
        <v>15.78166</v>
      </c>
      <c r="BN42" s="24">
        <v>63.088633999999999</v>
      </c>
      <c r="BO42" s="66">
        <v>0</v>
      </c>
      <c r="BP42" s="24">
        <v>0</v>
      </c>
      <c r="BQ42" s="66">
        <v>0</v>
      </c>
      <c r="BR42" s="24">
        <v>0</v>
      </c>
      <c r="BS42" s="66">
        <v>1</v>
      </c>
      <c r="BT42" s="24">
        <v>0</v>
      </c>
      <c r="BU42" s="244"/>
      <c r="BV42" s="66">
        <v>0</v>
      </c>
      <c r="BW42" s="24">
        <v>0</v>
      </c>
      <c r="BX42" s="66">
        <v>0</v>
      </c>
      <c r="BY42" s="24">
        <v>0</v>
      </c>
      <c r="BZ42" s="66">
        <v>0</v>
      </c>
      <c r="CA42" s="24">
        <v>0</v>
      </c>
      <c r="CB42" s="66">
        <v>0</v>
      </c>
      <c r="CC42" s="24">
        <v>0</v>
      </c>
      <c r="CD42" s="66">
        <v>0</v>
      </c>
      <c r="CE42" s="24">
        <v>0</v>
      </c>
      <c r="CF42" s="66">
        <v>0</v>
      </c>
      <c r="CG42" s="24">
        <v>0</v>
      </c>
      <c r="CH42" s="66">
        <v>0</v>
      </c>
      <c r="CI42" s="24">
        <v>0</v>
      </c>
      <c r="CJ42" s="66">
        <v>0</v>
      </c>
      <c r="CK42" s="24">
        <v>0</v>
      </c>
      <c r="CL42" s="66">
        <v>0</v>
      </c>
      <c r="CM42" s="24">
        <v>0</v>
      </c>
      <c r="CN42" s="66">
        <v>0</v>
      </c>
      <c r="CO42" s="24">
        <v>0</v>
      </c>
      <c r="CP42" s="66">
        <v>0</v>
      </c>
      <c r="CQ42" s="263">
        <v>0</v>
      </c>
    </row>
    <row r="43" spans="1:95" s="13" customFormat="1" x14ac:dyDescent="0.2">
      <c r="A43" s="163"/>
      <c r="B43" s="145" t="s">
        <v>30</v>
      </c>
      <c r="C43" s="80">
        <v>46318.973559999999</v>
      </c>
      <c r="D43" s="17">
        <v>9.3429710000000004</v>
      </c>
      <c r="E43" s="80">
        <v>36599.046243999997</v>
      </c>
      <c r="F43" s="17">
        <v>7.2970170000000003</v>
      </c>
      <c r="G43" s="80">
        <v>151.27205000000001</v>
      </c>
      <c r="H43" s="17">
        <v>54.314985999999998</v>
      </c>
      <c r="I43" s="80">
        <v>321.40285899999998</v>
      </c>
      <c r="J43" s="17">
        <v>40.763748</v>
      </c>
      <c r="K43" s="80">
        <v>1873.621159</v>
      </c>
      <c r="L43" s="17">
        <v>37.651085999999999</v>
      </c>
      <c r="M43" s="80">
        <v>881.91789100000005</v>
      </c>
      <c r="N43" s="17">
        <v>23.869838999999999</v>
      </c>
      <c r="O43" s="80">
        <v>2305.2906619999999</v>
      </c>
      <c r="P43" s="17">
        <v>18.442805</v>
      </c>
      <c r="Q43" s="80">
        <v>10143.035419</v>
      </c>
      <c r="R43" s="17">
        <v>14.233974999999999</v>
      </c>
      <c r="S43" s="80">
        <v>6991.0590540000003</v>
      </c>
      <c r="T43" s="17">
        <v>11.146864000000001</v>
      </c>
      <c r="U43" s="80">
        <v>12684.896498</v>
      </c>
      <c r="V43" s="17">
        <v>14.173067</v>
      </c>
      <c r="W43" s="80">
        <v>1085.569023</v>
      </c>
      <c r="X43" s="17">
        <v>20.56907</v>
      </c>
      <c r="Y43" s="80">
        <v>160.981628</v>
      </c>
      <c r="Z43" s="17">
        <v>45.164743000000001</v>
      </c>
      <c r="AA43" s="243"/>
      <c r="AB43" s="80">
        <v>1828.29747</v>
      </c>
      <c r="AC43" s="17">
        <v>29.176804000000001</v>
      </c>
      <c r="AD43" s="80">
        <v>0</v>
      </c>
      <c r="AE43" s="17">
        <v>0</v>
      </c>
      <c r="AF43" s="80">
        <v>21.130125</v>
      </c>
      <c r="AG43" s="17">
        <v>66.194883000000004</v>
      </c>
      <c r="AH43" s="80">
        <v>221.671064</v>
      </c>
      <c r="AI43" s="17">
        <v>80.509850999999998</v>
      </c>
      <c r="AJ43" s="80">
        <v>28.436771</v>
      </c>
      <c r="AK43" s="17">
        <v>50.767358000000002</v>
      </c>
      <c r="AL43" s="80">
        <v>92.392343999999994</v>
      </c>
      <c r="AM43" s="17">
        <v>38.418236999999998</v>
      </c>
      <c r="AN43" s="80">
        <v>650.16142600000001</v>
      </c>
      <c r="AO43" s="17">
        <v>37.112170999999996</v>
      </c>
      <c r="AP43" s="80">
        <v>134.31341800000001</v>
      </c>
      <c r="AQ43" s="17">
        <v>51.883214000000002</v>
      </c>
      <c r="AR43" s="80">
        <v>680.19232299999999</v>
      </c>
      <c r="AS43" s="17">
        <v>43.319901000000002</v>
      </c>
      <c r="AT43" s="80">
        <v>0</v>
      </c>
      <c r="AU43" s="17">
        <v>0</v>
      </c>
      <c r="AV43" s="80">
        <v>0</v>
      </c>
      <c r="AW43" s="17">
        <v>0</v>
      </c>
      <c r="AX43" s="243"/>
      <c r="AY43" s="80">
        <v>7891.6298459999998</v>
      </c>
      <c r="AZ43" s="17">
        <v>55.106884999999998</v>
      </c>
      <c r="BA43" s="80">
        <v>4637.788767</v>
      </c>
      <c r="BB43" s="17">
        <v>96.961821</v>
      </c>
      <c r="BC43" s="80">
        <v>209.324783</v>
      </c>
      <c r="BD43" s="17">
        <v>53.015521</v>
      </c>
      <c r="BE43" s="80">
        <v>271.988741</v>
      </c>
      <c r="BF43" s="17">
        <v>31.594958999999999</v>
      </c>
      <c r="BG43" s="80">
        <v>151.68608</v>
      </c>
      <c r="BH43" s="17">
        <v>52.880983999999998</v>
      </c>
      <c r="BI43" s="80">
        <v>195.84309200000001</v>
      </c>
      <c r="BJ43" s="17">
        <v>50.357225</v>
      </c>
      <c r="BK43" s="80">
        <v>1610.343192</v>
      </c>
      <c r="BL43" s="17">
        <v>44.336624</v>
      </c>
      <c r="BM43" s="80">
        <v>306.72578099999998</v>
      </c>
      <c r="BN43" s="17">
        <v>37.097427000000003</v>
      </c>
      <c r="BO43" s="80">
        <v>454.55340100000001</v>
      </c>
      <c r="BP43" s="17">
        <v>30.809391000000002</v>
      </c>
      <c r="BQ43" s="80">
        <v>0</v>
      </c>
      <c r="BR43" s="17">
        <v>0</v>
      </c>
      <c r="BS43" s="80">
        <v>53.376010000000001</v>
      </c>
      <c r="BT43" s="17">
        <v>59.146368000000002</v>
      </c>
      <c r="BU43" s="243"/>
      <c r="BV43" s="80">
        <v>0</v>
      </c>
      <c r="BW43" s="17">
        <v>0</v>
      </c>
      <c r="BX43" s="80">
        <v>0</v>
      </c>
      <c r="BY43" s="17">
        <v>0</v>
      </c>
      <c r="BZ43" s="80">
        <v>0</v>
      </c>
      <c r="CA43" s="17">
        <v>0</v>
      </c>
      <c r="CB43" s="80">
        <v>0</v>
      </c>
      <c r="CC43" s="17">
        <v>0</v>
      </c>
      <c r="CD43" s="80">
        <v>0</v>
      </c>
      <c r="CE43" s="17">
        <v>0</v>
      </c>
      <c r="CF43" s="80">
        <v>0</v>
      </c>
      <c r="CG43" s="17">
        <v>0</v>
      </c>
      <c r="CH43" s="80">
        <v>0</v>
      </c>
      <c r="CI43" s="17">
        <v>0</v>
      </c>
      <c r="CJ43" s="80">
        <v>0</v>
      </c>
      <c r="CK43" s="17">
        <v>0</v>
      </c>
      <c r="CL43" s="80">
        <v>0</v>
      </c>
      <c r="CM43" s="17">
        <v>0</v>
      </c>
      <c r="CN43" s="80">
        <v>0</v>
      </c>
      <c r="CO43" s="17">
        <v>0</v>
      </c>
      <c r="CP43" s="80">
        <v>0</v>
      </c>
      <c r="CQ43" s="260">
        <v>0</v>
      </c>
    </row>
    <row r="44" spans="1:95" x14ac:dyDescent="0.2">
      <c r="A44" s="149">
        <v>91</v>
      </c>
      <c r="B44" s="152" t="s">
        <v>31</v>
      </c>
      <c r="C44" s="67">
        <v>268.80863599999998</v>
      </c>
      <c r="D44" s="20">
        <v>22.643661000000002</v>
      </c>
      <c r="E44" s="67">
        <v>255.34640899999999</v>
      </c>
      <c r="F44" s="20">
        <v>22.574736000000001</v>
      </c>
      <c r="G44" s="67">
        <v>0</v>
      </c>
      <c r="H44" s="20">
        <v>0</v>
      </c>
      <c r="I44" s="67">
        <v>0</v>
      </c>
      <c r="J44" s="20">
        <v>0</v>
      </c>
      <c r="K44" s="67">
        <v>13.462227</v>
      </c>
      <c r="L44" s="20">
        <v>88.19171</v>
      </c>
      <c r="M44" s="67">
        <v>22.437045000000001</v>
      </c>
      <c r="N44" s="20">
        <v>47.401620000000001</v>
      </c>
      <c r="O44" s="67">
        <v>71.798544000000007</v>
      </c>
      <c r="P44" s="20">
        <v>36.004114999999999</v>
      </c>
      <c r="Q44" s="67">
        <v>118.08559</v>
      </c>
      <c r="R44" s="20">
        <v>40.008910999999998</v>
      </c>
      <c r="S44" s="67">
        <v>17.134703999999999</v>
      </c>
      <c r="T44" s="20">
        <v>66.608759000000006</v>
      </c>
      <c r="U44" s="67">
        <v>12.428299000000001</v>
      </c>
      <c r="V44" s="20">
        <v>61.566443</v>
      </c>
      <c r="W44" s="67">
        <v>0</v>
      </c>
      <c r="X44" s="20">
        <v>0</v>
      </c>
      <c r="Y44" s="67">
        <v>0</v>
      </c>
      <c r="Z44" s="20">
        <v>0</v>
      </c>
      <c r="AA44" s="244"/>
      <c r="AB44" s="67">
        <v>8.9748180000000009</v>
      </c>
      <c r="AC44" s="20">
        <v>58.794474000000001</v>
      </c>
      <c r="AD44" s="67">
        <v>0</v>
      </c>
      <c r="AE44" s="20">
        <v>0</v>
      </c>
      <c r="AF44" s="67">
        <v>0</v>
      </c>
      <c r="AG44" s="20">
        <v>0</v>
      </c>
      <c r="AH44" s="67">
        <v>0</v>
      </c>
      <c r="AI44" s="20">
        <v>0</v>
      </c>
      <c r="AJ44" s="67">
        <v>0</v>
      </c>
      <c r="AK44" s="20">
        <v>0</v>
      </c>
      <c r="AL44" s="67">
        <v>4.4874090000000004</v>
      </c>
      <c r="AM44" s="20">
        <v>88.19171</v>
      </c>
      <c r="AN44" s="67">
        <v>4.4874090000000004</v>
      </c>
      <c r="AO44" s="20">
        <v>88.19171</v>
      </c>
      <c r="AP44" s="67">
        <v>0</v>
      </c>
      <c r="AQ44" s="20">
        <v>0</v>
      </c>
      <c r="AR44" s="67">
        <v>0</v>
      </c>
      <c r="AS44" s="20">
        <v>0</v>
      </c>
      <c r="AT44" s="67">
        <v>0</v>
      </c>
      <c r="AU44" s="20">
        <v>0</v>
      </c>
      <c r="AV44" s="67">
        <v>0</v>
      </c>
      <c r="AW44" s="20">
        <v>0</v>
      </c>
      <c r="AX44" s="244"/>
      <c r="AY44" s="67">
        <v>4.4874090000000004</v>
      </c>
      <c r="AZ44" s="20">
        <v>88.19171</v>
      </c>
      <c r="BA44" s="67">
        <v>0</v>
      </c>
      <c r="BB44" s="20">
        <v>0</v>
      </c>
      <c r="BC44" s="67">
        <v>0</v>
      </c>
      <c r="BD44" s="20">
        <v>0</v>
      </c>
      <c r="BE44" s="67">
        <v>0</v>
      </c>
      <c r="BF44" s="20">
        <v>0</v>
      </c>
      <c r="BG44" s="67">
        <v>0</v>
      </c>
      <c r="BH44" s="20">
        <v>0</v>
      </c>
      <c r="BI44" s="67">
        <v>0</v>
      </c>
      <c r="BJ44" s="20">
        <v>0</v>
      </c>
      <c r="BK44" s="67">
        <v>0</v>
      </c>
      <c r="BL44" s="20">
        <v>0</v>
      </c>
      <c r="BM44" s="67">
        <v>0</v>
      </c>
      <c r="BN44" s="20">
        <v>0</v>
      </c>
      <c r="BO44" s="67">
        <v>4.4874090000000004</v>
      </c>
      <c r="BP44" s="20">
        <v>88.19171</v>
      </c>
      <c r="BQ44" s="67">
        <v>0</v>
      </c>
      <c r="BR44" s="20">
        <v>0</v>
      </c>
      <c r="BS44" s="67">
        <v>0</v>
      </c>
      <c r="BT44" s="20">
        <v>0</v>
      </c>
      <c r="BU44" s="244"/>
      <c r="BV44" s="67">
        <v>0</v>
      </c>
      <c r="BW44" s="20">
        <v>0</v>
      </c>
      <c r="BX44" s="67">
        <v>0</v>
      </c>
      <c r="BY44" s="20">
        <v>0</v>
      </c>
      <c r="BZ44" s="67">
        <v>0</v>
      </c>
      <c r="CA44" s="20">
        <v>0</v>
      </c>
      <c r="CB44" s="67">
        <v>0</v>
      </c>
      <c r="CC44" s="20">
        <v>0</v>
      </c>
      <c r="CD44" s="67">
        <v>0</v>
      </c>
      <c r="CE44" s="20">
        <v>0</v>
      </c>
      <c r="CF44" s="67">
        <v>0</v>
      </c>
      <c r="CG44" s="20">
        <v>0</v>
      </c>
      <c r="CH44" s="67">
        <v>0</v>
      </c>
      <c r="CI44" s="20">
        <v>0</v>
      </c>
      <c r="CJ44" s="67">
        <v>0</v>
      </c>
      <c r="CK44" s="20">
        <v>0</v>
      </c>
      <c r="CL44" s="67">
        <v>0</v>
      </c>
      <c r="CM44" s="20">
        <v>0</v>
      </c>
      <c r="CN44" s="67">
        <v>0</v>
      </c>
      <c r="CO44" s="20">
        <v>0</v>
      </c>
      <c r="CP44" s="67">
        <v>0</v>
      </c>
      <c r="CQ44" s="261">
        <v>0</v>
      </c>
    </row>
    <row r="45" spans="1:95" x14ac:dyDescent="0.2">
      <c r="A45" s="153">
        <v>18</v>
      </c>
      <c r="B45" s="159" t="s">
        <v>32</v>
      </c>
      <c r="C45" s="68">
        <v>19036.577947000002</v>
      </c>
      <c r="D45" s="22">
        <v>8.1253980000000006</v>
      </c>
      <c r="E45" s="68">
        <v>17473.368016</v>
      </c>
      <c r="F45" s="22">
        <v>7.9319860000000002</v>
      </c>
      <c r="G45" s="68">
        <v>59.959595</v>
      </c>
      <c r="H45" s="22">
        <v>98.471525999999997</v>
      </c>
      <c r="I45" s="68">
        <v>119.919191</v>
      </c>
      <c r="J45" s="22">
        <v>98.471525999999997</v>
      </c>
      <c r="K45" s="68">
        <v>778.84573599999999</v>
      </c>
      <c r="L45" s="22">
        <v>83.959900000000005</v>
      </c>
      <c r="M45" s="68">
        <v>179.87878599999999</v>
      </c>
      <c r="N45" s="22">
        <v>56.163414000000003</v>
      </c>
      <c r="O45" s="68">
        <v>224.37673000000001</v>
      </c>
      <c r="P45" s="22">
        <v>46.955682000000003</v>
      </c>
      <c r="Q45" s="68">
        <v>2647.609058</v>
      </c>
      <c r="R45" s="22">
        <v>19.692150999999999</v>
      </c>
      <c r="S45" s="68">
        <v>3618.6948109999998</v>
      </c>
      <c r="T45" s="22">
        <v>13.928584000000001</v>
      </c>
      <c r="U45" s="68">
        <v>8740.9216770000003</v>
      </c>
      <c r="V45" s="22">
        <v>9.7065610000000007</v>
      </c>
      <c r="W45" s="68">
        <v>969.61890700000004</v>
      </c>
      <c r="X45" s="22">
        <v>22.645987999999999</v>
      </c>
      <c r="Y45" s="68">
        <v>133.54352399999999</v>
      </c>
      <c r="Z45" s="22">
        <v>52.459516999999998</v>
      </c>
      <c r="AA45" s="244"/>
      <c r="AB45" s="68">
        <v>1074.632235</v>
      </c>
      <c r="AC45" s="22">
        <v>45.143664999999999</v>
      </c>
      <c r="AD45" s="68">
        <v>0</v>
      </c>
      <c r="AE45" s="22">
        <v>0</v>
      </c>
      <c r="AF45" s="68">
        <v>0</v>
      </c>
      <c r="AG45" s="22">
        <v>0</v>
      </c>
      <c r="AH45" s="68">
        <v>179.87878599999999</v>
      </c>
      <c r="AI45" s="22">
        <v>98.471525999999997</v>
      </c>
      <c r="AJ45" s="68">
        <v>0</v>
      </c>
      <c r="AK45" s="22">
        <v>0</v>
      </c>
      <c r="AL45" s="68">
        <v>0</v>
      </c>
      <c r="AM45" s="22">
        <v>0</v>
      </c>
      <c r="AN45" s="68">
        <v>299.797977</v>
      </c>
      <c r="AO45" s="22">
        <v>64.815886000000006</v>
      </c>
      <c r="AP45" s="68">
        <v>59.959595</v>
      </c>
      <c r="AQ45" s="22">
        <v>98.471525999999997</v>
      </c>
      <c r="AR45" s="68">
        <v>534.99587699999995</v>
      </c>
      <c r="AS45" s="22">
        <v>52.277886000000002</v>
      </c>
      <c r="AT45" s="68">
        <v>0</v>
      </c>
      <c r="AU45" s="22">
        <v>0</v>
      </c>
      <c r="AV45" s="68">
        <v>0</v>
      </c>
      <c r="AW45" s="22">
        <v>0</v>
      </c>
      <c r="AX45" s="244"/>
      <c r="AY45" s="68">
        <v>488.577696</v>
      </c>
      <c r="AZ45" s="22">
        <v>43.905842999999997</v>
      </c>
      <c r="BA45" s="68">
        <v>0</v>
      </c>
      <c r="BB45" s="22">
        <v>0</v>
      </c>
      <c r="BC45" s="68">
        <v>59.959595</v>
      </c>
      <c r="BD45" s="22">
        <v>98.471525999999997</v>
      </c>
      <c r="BE45" s="68">
        <v>59.959595</v>
      </c>
      <c r="BF45" s="22">
        <v>98.471525999999997</v>
      </c>
      <c r="BG45" s="68">
        <v>0</v>
      </c>
      <c r="BH45" s="22">
        <v>0</v>
      </c>
      <c r="BI45" s="68">
        <v>0</v>
      </c>
      <c r="BJ45" s="22">
        <v>0</v>
      </c>
      <c r="BK45" s="68">
        <v>59.959595</v>
      </c>
      <c r="BL45" s="22">
        <v>98.471525999999997</v>
      </c>
      <c r="BM45" s="68">
        <v>59.959595</v>
      </c>
      <c r="BN45" s="22">
        <v>98.471525999999997</v>
      </c>
      <c r="BO45" s="68">
        <v>247.739315</v>
      </c>
      <c r="BP45" s="22">
        <v>44.976559999999999</v>
      </c>
      <c r="BQ45" s="68">
        <v>0</v>
      </c>
      <c r="BR45" s="22">
        <v>0</v>
      </c>
      <c r="BS45" s="68">
        <v>1</v>
      </c>
      <c r="BT45" s="22">
        <v>0</v>
      </c>
      <c r="BU45" s="244"/>
      <c r="BV45" s="68">
        <v>0</v>
      </c>
      <c r="BW45" s="22">
        <v>0</v>
      </c>
      <c r="BX45" s="68">
        <v>0</v>
      </c>
      <c r="BY45" s="22">
        <v>0</v>
      </c>
      <c r="BZ45" s="68">
        <v>0</v>
      </c>
      <c r="CA45" s="22">
        <v>0</v>
      </c>
      <c r="CB45" s="68">
        <v>0</v>
      </c>
      <c r="CC45" s="22">
        <v>0</v>
      </c>
      <c r="CD45" s="68">
        <v>0</v>
      </c>
      <c r="CE45" s="22">
        <v>0</v>
      </c>
      <c r="CF45" s="68">
        <v>0</v>
      </c>
      <c r="CG45" s="22">
        <v>0</v>
      </c>
      <c r="CH45" s="68">
        <v>0</v>
      </c>
      <c r="CI45" s="22">
        <v>0</v>
      </c>
      <c r="CJ45" s="68">
        <v>0</v>
      </c>
      <c r="CK45" s="22">
        <v>0</v>
      </c>
      <c r="CL45" s="68">
        <v>0</v>
      </c>
      <c r="CM45" s="22">
        <v>0</v>
      </c>
      <c r="CN45" s="68">
        <v>0</v>
      </c>
      <c r="CO45" s="22">
        <v>0</v>
      </c>
      <c r="CP45" s="68">
        <v>0</v>
      </c>
      <c r="CQ45" s="262">
        <v>0</v>
      </c>
    </row>
    <row r="46" spans="1:95" x14ac:dyDescent="0.2">
      <c r="A46" s="149">
        <v>94</v>
      </c>
      <c r="B46" s="160" t="s">
        <v>33</v>
      </c>
      <c r="C46" s="67">
        <v>241.498313</v>
      </c>
      <c r="D46" s="20">
        <v>35.340525999999997</v>
      </c>
      <c r="E46" s="67">
        <v>156.215397</v>
      </c>
      <c r="F46" s="20">
        <v>42.438037999999999</v>
      </c>
      <c r="G46" s="67">
        <v>0</v>
      </c>
      <c r="H46" s="20">
        <v>0</v>
      </c>
      <c r="I46" s="67">
        <v>0</v>
      </c>
      <c r="J46" s="20">
        <v>0</v>
      </c>
      <c r="K46" s="67">
        <v>0</v>
      </c>
      <c r="L46" s="20">
        <v>0</v>
      </c>
      <c r="M46" s="67">
        <v>0</v>
      </c>
      <c r="N46" s="20">
        <v>0</v>
      </c>
      <c r="O46" s="67">
        <v>26.791232000000001</v>
      </c>
      <c r="P46" s="20">
        <v>94.280904000000007</v>
      </c>
      <c r="Q46" s="67">
        <v>0</v>
      </c>
      <c r="R46" s="20">
        <v>0</v>
      </c>
      <c r="S46" s="67">
        <v>26.722352999999998</v>
      </c>
      <c r="T46" s="20">
        <v>63.285637000000001</v>
      </c>
      <c r="U46" s="67">
        <v>102.02642</v>
      </c>
      <c r="V46" s="20">
        <v>53.876466000000001</v>
      </c>
      <c r="W46" s="67">
        <v>0</v>
      </c>
      <c r="X46" s="20">
        <v>0</v>
      </c>
      <c r="Y46" s="67">
        <v>0.67539099999999996</v>
      </c>
      <c r="Z46" s="20">
        <v>94.280904000000007</v>
      </c>
      <c r="AA46" s="244"/>
      <c r="AB46" s="67">
        <v>0</v>
      </c>
      <c r="AC46" s="20">
        <v>0</v>
      </c>
      <c r="AD46" s="67">
        <v>0</v>
      </c>
      <c r="AE46" s="20">
        <v>0</v>
      </c>
      <c r="AF46" s="67">
        <v>0</v>
      </c>
      <c r="AG46" s="20">
        <v>0</v>
      </c>
      <c r="AH46" s="67">
        <v>0</v>
      </c>
      <c r="AI46" s="20">
        <v>0</v>
      </c>
      <c r="AJ46" s="67">
        <v>0</v>
      </c>
      <c r="AK46" s="20">
        <v>0</v>
      </c>
      <c r="AL46" s="67">
        <v>0</v>
      </c>
      <c r="AM46" s="20">
        <v>0</v>
      </c>
      <c r="AN46" s="67">
        <v>0</v>
      </c>
      <c r="AO46" s="20">
        <v>0</v>
      </c>
      <c r="AP46" s="67">
        <v>0</v>
      </c>
      <c r="AQ46" s="20">
        <v>0</v>
      </c>
      <c r="AR46" s="67">
        <v>0</v>
      </c>
      <c r="AS46" s="20">
        <v>0</v>
      </c>
      <c r="AT46" s="67">
        <v>0</v>
      </c>
      <c r="AU46" s="20">
        <v>0</v>
      </c>
      <c r="AV46" s="67">
        <v>0</v>
      </c>
      <c r="AW46" s="20">
        <v>0</v>
      </c>
      <c r="AX46" s="244"/>
      <c r="AY46" s="67">
        <v>85.282916999999998</v>
      </c>
      <c r="AZ46" s="20">
        <v>43.216652000000003</v>
      </c>
      <c r="BA46" s="67">
        <v>0</v>
      </c>
      <c r="BB46" s="20">
        <v>0</v>
      </c>
      <c r="BC46" s="67">
        <v>0</v>
      </c>
      <c r="BD46" s="20">
        <v>0</v>
      </c>
      <c r="BE46" s="67">
        <v>0</v>
      </c>
      <c r="BF46" s="20">
        <v>0</v>
      </c>
      <c r="BG46" s="67">
        <v>0</v>
      </c>
      <c r="BH46" s="20">
        <v>0</v>
      </c>
      <c r="BI46" s="67">
        <v>26.791232000000001</v>
      </c>
      <c r="BJ46" s="20">
        <v>94.280904000000007</v>
      </c>
      <c r="BK46" s="67">
        <v>34.371056000000003</v>
      </c>
      <c r="BL46" s="20">
        <v>87.516589999999994</v>
      </c>
      <c r="BM46" s="67">
        <v>0</v>
      </c>
      <c r="BN46" s="20">
        <v>0</v>
      </c>
      <c r="BO46" s="67">
        <v>23.309286</v>
      </c>
      <c r="BP46" s="20">
        <v>97.833678000000006</v>
      </c>
      <c r="BQ46" s="67">
        <v>0</v>
      </c>
      <c r="BR46" s="20">
        <v>0</v>
      </c>
      <c r="BS46" s="67">
        <v>0.81134200000000001</v>
      </c>
      <c r="BT46" s="20">
        <v>97.833678000000006</v>
      </c>
      <c r="BU46" s="244"/>
      <c r="BV46" s="67">
        <v>0</v>
      </c>
      <c r="BW46" s="20">
        <v>0</v>
      </c>
      <c r="BX46" s="67">
        <v>0</v>
      </c>
      <c r="BY46" s="20">
        <v>0</v>
      </c>
      <c r="BZ46" s="67">
        <v>0</v>
      </c>
      <c r="CA46" s="20">
        <v>0</v>
      </c>
      <c r="CB46" s="67">
        <v>0</v>
      </c>
      <c r="CC46" s="20">
        <v>0</v>
      </c>
      <c r="CD46" s="67">
        <v>0</v>
      </c>
      <c r="CE46" s="20">
        <v>0</v>
      </c>
      <c r="CF46" s="67">
        <v>0</v>
      </c>
      <c r="CG46" s="20">
        <v>0</v>
      </c>
      <c r="CH46" s="67">
        <v>0</v>
      </c>
      <c r="CI46" s="20">
        <v>0</v>
      </c>
      <c r="CJ46" s="67">
        <v>0</v>
      </c>
      <c r="CK46" s="20">
        <v>0</v>
      </c>
      <c r="CL46" s="67">
        <v>0</v>
      </c>
      <c r="CM46" s="20">
        <v>0</v>
      </c>
      <c r="CN46" s="67">
        <v>0</v>
      </c>
      <c r="CO46" s="20">
        <v>0</v>
      </c>
      <c r="CP46" s="67">
        <v>0</v>
      </c>
      <c r="CQ46" s="261">
        <v>0</v>
      </c>
    </row>
    <row r="47" spans="1:95" x14ac:dyDescent="0.2">
      <c r="A47" s="153">
        <v>95</v>
      </c>
      <c r="B47" s="159" t="s">
        <v>34</v>
      </c>
      <c r="C47" s="68">
        <v>7221.1632760000002</v>
      </c>
      <c r="D47" s="22">
        <v>25.713650999999999</v>
      </c>
      <c r="E47" s="68">
        <v>5734.9743740000004</v>
      </c>
      <c r="F47" s="22">
        <v>23.901973000000002</v>
      </c>
      <c r="G47" s="68">
        <v>77.094070000000002</v>
      </c>
      <c r="H47" s="22">
        <v>72.947793000000004</v>
      </c>
      <c r="I47" s="68">
        <v>113.321423</v>
      </c>
      <c r="J47" s="22">
        <v>40.992040000000003</v>
      </c>
      <c r="K47" s="68">
        <v>172.68969799999999</v>
      </c>
      <c r="L47" s="22">
        <v>32.543126999999998</v>
      </c>
      <c r="M47" s="68">
        <v>315.65624000000003</v>
      </c>
      <c r="N47" s="22">
        <v>33.571092</v>
      </c>
      <c r="O47" s="68">
        <v>587.48985900000002</v>
      </c>
      <c r="P47" s="22">
        <v>46.510041000000001</v>
      </c>
      <c r="Q47" s="68">
        <v>1905.821807</v>
      </c>
      <c r="R47" s="22">
        <v>24.439774</v>
      </c>
      <c r="S47" s="68">
        <v>1356.0897620000001</v>
      </c>
      <c r="T47" s="22">
        <v>35.302847999999997</v>
      </c>
      <c r="U47" s="68">
        <v>1108.9822240000001</v>
      </c>
      <c r="V47" s="22">
        <v>21.415348000000002</v>
      </c>
      <c r="W47" s="68">
        <v>71.066579000000004</v>
      </c>
      <c r="X47" s="22">
        <v>43.964337999999998</v>
      </c>
      <c r="Y47" s="68">
        <v>26.762713000000002</v>
      </c>
      <c r="Z47" s="22">
        <v>72.647644999999997</v>
      </c>
      <c r="AA47" s="244"/>
      <c r="AB47" s="68">
        <v>487.52109799999999</v>
      </c>
      <c r="AC47" s="22">
        <v>41.601956999999999</v>
      </c>
      <c r="AD47" s="68">
        <v>0</v>
      </c>
      <c r="AE47" s="22">
        <v>0</v>
      </c>
      <c r="AF47" s="68">
        <v>10.682055</v>
      </c>
      <c r="AG47" s="22">
        <v>95.272886999999997</v>
      </c>
      <c r="AH47" s="68">
        <v>0</v>
      </c>
      <c r="AI47" s="22">
        <v>0</v>
      </c>
      <c r="AJ47" s="68">
        <v>0</v>
      </c>
      <c r="AK47" s="22">
        <v>0</v>
      </c>
      <c r="AL47" s="68">
        <v>38.547035000000001</v>
      </c>
      <c r="AM47" s="22">
        <v>75.760232999999999</v>
      </c>
      <c r="AN47" s="68">
        <v>218.74173999999999</v>
      </c>
      <c r="AO47" s="22">
        <v>55.474684000000003</v>
      </c>
      <c r="AP47" s="68">
        <v>74.353823000000006</v>
      </c>
      <c r="AQ47" s="22">
        <v>49.781402999999997</v>
      </c>
      <c r="AR47" s="68">
        <v>145.19644600000001</v>
      </c>
      <c r="AS47" s="22">
        <v>63.870486999999997</v>
      </c>
      <c r="AT47" s="68">
        <v>0</v>
      </c>
      <c r="AU47" s="22">
        <v>0</v>
      </c>
      <c r="AV47" s="68">
        <v>0</v>
      </c>
      <c r="AW47" s="22">
        <v>0</v>
      </c>
      <c r="AX47" s="244"/>
      <c r="AY47" s="68">
        <v>998.66780300000005</v>
      </c>
      <c r="AZ47" s="22">
        <v>38.046954999999997</v>
      </c>
      <c r="BA47" s="68">
        <v>0</v>
      </c>
      <c r="BB47" s="22">
        <v>0</v>
      </c>
      <c r="BC47" s="68">
        <v>135.14680200000001</v>
      </c>
      <c r="BD47" s="22">
        <v>69.124863000000005</v>
      </c>
      <c r="BE47" s="68">
        <v>139.324896</v>
      </c>
      <c r="BF47" s="22">
        <v>39.033866000000003</v>
      </c>
      <c r="BG47" s="68">
        <v>43.260379999999998</v>
      </c>
      <c r="BH47" s="22">
        <v>70.660465000000002</v>
      </c>
      <c r="BI47" s="68">
        <v>130.96561500000001</v>
      </c>
      <c r="BJ47" s="22">
        <v>70.580316999999994</v>
      </c>
      <c r="BK47" s="68">
        <v>388.69885900000003</v>
      </c>
      <c r="BL47" s="22">
        <v>50.319567999999997</v>
      </c>
      <c r="BM47" s="68">
        <v>65.281402999999997</v>
      </c>
      <c r="BN47" s="22">
        <v>72.144531000000001</v>
      </c>
      <c r="BO47" s="68">
        <v>44.772537999999997</v>
      </c>
      <c r="BP47" s="22">
        <v>61.889274999999998</v>
      </c>
      <c r="BQ47" s="68">
        <v>0</v>
      </c>
      <c r="BR47" s="22">
        <v>0</v>
      </c>
      <c r="BS47" s="68">
        <v>51.217311000000002</v>
      </c>
      <c r="BT47" s="22">
        <v>61.616244999999999</v>
      </c>
      <c r="BU47" s="244"/>
      <c r="BV47" s="68">
        <v>0</v>
      </c>
      <c r="BW47" s="22">
        <v>0</v>
      </c>
      <c r="BX47" s="68">
        <v>0</v>
      </c>
      <c r="BY47" s="22">
        <v>0</v>
      </c>
      <c r="BZ47" s="68">
        <v>0</v>
      </c>
      <c r="CA47" s="22">
        <v>0</v>
      </c>
      <c r="CB47" s="68">
        <v>0</v>
      </c>
      <c r="CC47" s="22">
        <v>0</v>
      </c>
      <c r="CD47" s="68">
        <v>0</v>
      </c>
      <c r="CE47" s="22">
        <v>0</v>
      </c>
      <c r="CF47" s="68">
        <v>0</v>
      </c>
      <c r="CG47" s="22">
        <v>0</v>
      </c>
      <c r="CH47" s="68">
        <v>0</v>
      </c>
      <c r="CI47" s="22">
        <v>0</v>
      </c>
      <c r="CJ47" s="68">
        <v>0</v>
      </c>
      <c r="CK47" s="22">
        <v>0</v>
      </c>
      <c r="CL47" s="68">
        <v>0</v>
      </c>
      <c r="CM47" s="22">
        <v>0</v>
      </c>
      <c r="CN47" s="68">
        <v>0</v>
      </c>
      <c r="CO47" s="22">
        <v>0</v>
      </c>
      <c r="CP47" s="68">
        <v>0</v>
      </c>
      <c r="CQ47" s="262">
        <v>0</v>
      </c>
    </row>
    <row r="48" spans="1:95" x14ac:dyDescent="0.2">
      <c r="A48" s="149">
        <v>86</v>
      </c>
      <c r="B48" s="160" t="s">
        <v>35</v>
      </c>
      <c r="C48" s="67">
        <v>19167.441586000001</v>
      </c>
      <c r="D48" s="20">
        <v>18.703112000000001</v>
      </c>
      <c r="E48" s="67">
        <v>12595.658246999999</v>
      </c>
      <c r="F48" s="20">
        <v>14.421716999999999</v>
      </c>
      <c r="G48" s="67">
        <v>14.218386000000001</v>
      </c>
      <c r="H48" s="20">
        <v>71.021586999999997</v>
      </c>
      <c r="I48" s="67">
        <v>88.162244999999999</v>
      </c>
      <c r="J48" s="20">
        <v>36.980235999999998</v>
      </c>
      <c r="K48" s="67">
        <v>908.62349900000004</v>
      </c>
      <c r="L48" s="20">
        <v>28.431189</v>
      </c>
      <c r="M48" s="67">
        <v>363.94582000000003</v>
      </c>
      <c r="N48" s="20">
        <v>41.458381000000003</v>
      </c>
      <c r="O48" s="67">
        <v>1394.8342970000001</v>
      </c>
      <c r="P48" s="20">
        <v>21.944845999999998</v>
      </c>
      <c r="Q48" s="67">
        <v>5269.5430470000001</v>
      </c>
      <c r="R48" s="20">
        <v>23.808841999999999</v>
      </c>
      <c r="S48" s="67">
        <v>1927.533887</v>
      </c>
      <c r="T48" s="20">
        <v>18.191967999999999</v>
      </c>
      <c r="U48" s="67">
        <v>2628.7970660000001</v>
      </c>
      <c r="V48" s="20">
        <v>59.571759999999998</v>
      </c>
      <c r="W48" s="67">
        <v>0</v>
      </c>
      <c r="X48" s="20">
        <v>0</v>
      </c>
      <c r="Y48" s="67">
        <v>0</v>
      </c>
      <c r="Z48" s="20">
        <v>0</v>
      </c>
      <c r="AA48" s="244"/>
      <c r="AB48" s="67">
        <v>257.16931899999997</v>
      </c>
      <c r="AC48" s="20">
        <v>34.875796999999999</v>
      </c>
      <c r="AD48" s="67">
        <v>0</v>
      </c>
      <c r="AE48" s="20">
        <v>0</v>
      </c>
      <c r="AF48" s="67">
        <v>10.448069</v>
      </c>
      <c r="AG48" s="20">
        <v>91.835369</v>
      </c>
      <c r="AH48" s="67">
        <v>41.792278000000003</v>
      </c>
      <c r="AI48" s="20">
        <v>52.186143999999999</v>
      </c>
      <c r="AJ48" s="67">
        <v>28.436771</v>
      </c>
      <c r="AK48" s="20">
        <v>50.767358000000002</v>
      </c>
      <c r="AL48" s="67">
        <v>49.357900000000001</v>
      </c>
      <c r="AM48" s="20">
        <v>40.084198999999998</v>
      </c>
      <c r="AN48" s="67">
        <v>127.1343</v>
      </c>
      <c r="AO48" s="20">
        <v>59.493091</v>
      </c>
      <c r="AP48" s="67">
        <v>0</v>
      </c>
      <c r="AQ48" s="20">
        <v>0</v>
      </c>
      <c r="AR48" s="67">
        <v>0</v>
      </c>
      <c r="AS48" s="20">
        <v>0</v>
      </c>
      <c r="AT48" s="67">
        <v>0</v>
      </c>
      <c r="AU48" s="20">
        <v>0</v>
      </c>
      <c r="AV48" s="67">
        <v>0</v>
      </c>
      <c r="AW48" s="20">
        <v>0</v>
      </c>
      <c r="AX48" s="244"/>
      <c r="AY48" s="67">
        <v>6314.6140210000003</v>
      </c>
      <c r="AZ48" s="20">
        <v>68.519273999999996</v>
      </c>
      <c r="BA48" s="67">
        <v>4637.788767</v>
      </c>
      <c r="BB48" s="20">
        <v>96.961821</v>
      </c>
      <c r="BC48" s="67">
        <v>14.218386000000001</v>
      </c>
      <c r="BD48" s="20">
        <v>71.021586999999997</v>
      </c>
      <c r="BE48" s="67">
        <v>72.704249000000004</v>
      </c>
      <c r="BF48" s="20">
        <v>42.194248999999999</v>
      </c>
      <c r="BG48" s="67">
        <v>108.42570000000001</v>
      </c>
      <c r="BH48" s="20">
        <v>68.397271000000003</v>
      </c>
      <c r="BI48" s="67">
        <v>38.086244999999998</v>
      </c>
      <c r="BJ48" s="20">
        <v>61.223050000000001</v>
      </c>
      <c r="BK48" s="67">
        <v>1127.313682</v>
      </c>
      <c r="BL48" s="20">
        <v>60.626742</v>
      </c>
      <c r="BM48" s="67">
        <v>181.48478299999999</v>
      </c>
      <c r="BN48" s="20">
        <v>46.895327000000002</v>
      </c>
      <c r="BO48" s="67">
        <v>134.24485300000001</v>
      </c>
      <c r="BP48" s="20">
        <v>57.186791999999997</v>
      </c>
      <c r="BQ48" s="67">
        <v>0</v>
      </c>
      <c r="BR48" s="20">
        <v>0</v>
      </c>
      <c r="BS48" s="67">
        <v>0.347356</v>
      </c>
      <c r="BT48" s="20">
        <v>97.221678999999995</v>
      </c>
      <c r="BU48" s="244"/>
      <c r="BV48" s="67">
        <v>0</v>
      </c>
      <c r="BW48" s="20">
        <v>0</v>
      </c>
      <c r="BX48" s="67">
        <v>0</v>
      </c>
      <c r="BY48" s="20">
        <v>0</v>
      </c>
      <c r="BZ48" s="67">
        <v>0</v>
      </c>
      <c r="CA48" s="20">
        <v>0</v>
      </c>
      <c r="CB48" s="67">
        <v>0</v>
      </c>
      <c r="CC48" s="20">
        <v>0</v>
      </c>
      <c r="CD48" s="67">
        <v>0</v>
      </c>
      <c r="CE48" s="20">
        <v>0</v>
      </c>
      <c r="CF48" s="67">
        <v>0</v>
      </c>
      <c r="CG48" s="20">
        <v>0</v>
      </c>
      <c r="CH48" s="67">
        <v>0</v>
      </c>
      <c r="CI48" s="20">
        <v>0</v>
      </c>
      <c r="CJ48" s="67">
        <v>0</v>
      </c>
      <c r="CK48" s="20">
        <v>0</v>
      </c>
      <c r="CL48" s="67">
        <v>0</v>
      </c>
      <c r="CM48" s="20">
        <v>0</v>
      </c>
      <c r="CN48" s="67">
        <v>0</v>
      </c>
      <c r="CO48" s="20">
        <v>0</v>
      </c>
      <c r="CP48" s="67">
        <v>0</v>
      </c>
      <c r="CQ48" s="261">
        <v>0</v>
      </c>
    </row>
    <row r="49" spans="1:95" x14ac:dyDescent="0.2">
      <c r="A49" s="155">
        <v>97</v>
      </c>
      <c r="B49" s="161" t="s">
        <v>36</v>
      </c>
      <c r="C49" s="66">
        <v>383.48380100000003</v>
      </c>
      <c r="D49" s="24">
        <v>41.159078999999998</v>
      </c>
      <c r="E49" s="66">
        <v>383.48380100000003</v>
      </c>
      <c r="F49" s="24">
        <v>41.159078999999998</v>
      </c>
      <c r="G49" s="66">
        <v>0</v>
      </c>
      <c r="H49" s="24">
        <v>0</v>
      </c>
      <c r="I49" s="66">
        <v>0</v>
      </c>
      <c r="J49" s="24">
        <v>0</v>
      </c>
      <c r="K49" s="66">
        <v>0</v>
      </c>
      <c r="L49" s="24">
        <v>0</v>
      </c>
      <c r="M49" s="66">
        <v>0</v>
      </c>
      <c r="N49" s="24">
        <v>0</v>
      </c>
      <c r="O49" s="66">
        <v>0</v>
      </c>
      <c r="P49" s="24">
        <v>0</v>
      </c>
      <c r="Q49" s="66">
        <v>201.97591600000001</v>
      </c>
      <c r="R49" s="24">
        <v>68.890556000000004</v>
      </c>
      <c r="S49" s="66">
        <v>44.883536999999997</v>
      </c>
      <c r="T49" s="24">
        <v>57.566947999999996</v>
      </c>
      <c r="U49" s="66">
        <v>91.740810999999994</v>
      </c>
      <c r="V49" s="24">
        <v>23.529306999999999</v>
      </c>
      <c r="W49" s="66">
        <v>44.883536999999997</v>
      </c>
      <c r="X49" s="24">
        <v>57.566947999999996</v>
      </c>
      <c r="Y49" s="66">
        <v>0</v>
      </c>
      <c r="Z49" s="24">
        <v>0</v>
      </c>
      <c r="AA49" s="268"/>
      <c r="AB49" s="66">
        <v>0</v>
      </c>
      <c r="AC49" s="24">
        <v>0</v>
      </c>
      <c r="AD49" s="66">
        <v>0</v>
      </c>
      <c r="AE49" s="24">
        <v>0</v>
      </c>
      <c r="AF49" s="66">
        <v>0</v>
      </c>
      <c r="AG49" s="24">
        <v>0</v>
      </c>
      <c r="AH49" s="66">
        <v>0</v>
      </c>
      <c r="AI49" s="24">
        <v>0</v>
      </c>
      <c r="AJ49" s="66">
        <v>0</v>
      </c>
      <c r="AK49" s="24">
        <v>0</v>
      </c>
      <c r="AL49" s="66">
        <v>0</v>
      </c>
      <c r="AM49" s="24">
        <v>0</v>
      </c>
      <c r="AN49" s="66">
        <v>0</v>
      </c>
      <c r="AO49" s="24">
        <v>0</v>
      </c>
      <c r="AP49" s="66">
        <v>0</v>
      </c>
      <c r="AQ49" s="24">
        <v>0</v>
      </c>
      <c r="AR49" s="66">
        <v>0</v>
      </c>
      <c r="AS49" s="24">
        <v>0</v>
      </c>
      <c r="AT49" s="66">
        <v>0</v>
      </c>
      <c r="AU49" s="24">
        <v>0</v>
      </c>
      <c r="AV49" s="66">
        <v>0</v>
      </c>
      <c r="AW49" s="24">
        <v>0</v>
      </c>
      <c r="AX49" s="268"/>
      <c r="AY49" s="66">
        <v>0</v>
      </c>
      <c r="AZ49" s="24">
        <v>0</v>
      </c>
      <c r="BA49" s="66">
        <v>0</v>
      </c>
      <c r="BB49" s="24">
        <v>0</v>
      </c>
      <c r="BC49" s="66">
        <v>0</v>
      </c>
      <c r="BD49" s="24">
        <v>0</v>
      </c>
      <c r="BE49" s="66">
        <v>0</v>
      </c>
      <c r="BF49" s="24">
        <v>0</v>
      </c>
      <c r="BG49" s="66">
        <v>0</v>
      </c>
      <c r="BH49" s="24">
        <v>0</v>
      </c>
      <c r="BI49" s="66">
        <v>0</v>
      </c>
      <c r="BJ49" s="24">
        <v>0</v>
      </c>
      <c r="BK49" s="66">
        <v>0</v>
      </c>
      <c r="BL49" s="24">
        <v>0</v>
      </c>
      <c r="BM49" s="66">
        <v>0</v>
      </c>
      <c r="BN49" s="24">
        <v>0</v>
      </c>
      <c r="BO49" s="66">
        <v>0</v>
      </c>
      <c r="BP49" s="24">
        <v>0</v>
      </c>
      <c r="BQ49" s="66">
        <v>0</v>
      </c>
      <c r="BR49" s="24">
        <v>0</v>
      </c>
      <c r="BS49" s="66">
        <v>0</v>
      </c>
      <c r="BT49" s="24">
        <v>0</v>
      </c>
      <c r="BU49" s="268"/>
      <c r="BV49" s="66">
        <v>0</v>
      </c>
      <c r="BW49" s="24">
        <v>0</v>
      </c>
      <c r="BX49" s="66">
        <v>0</v>
      </c>
      <c r="BY49" s="24">
        <v>0</v>
      </c>
      <c r="BZ49" s="66">
        <v>0</v>
      </c>
      <c r="CA49" s="24">
        <v>0</v>
      </c>
      <c r="CB49" s="66">
        <v>0</v>
      </c>
      <c r="CC49" s="24">
        <v>0</v>
      </c>
      <c r="CD49" s="66">
        <v>0</v>
      </c>
      <c r="CE49" s="24">
        <v>0</v>
      </c>
      <c r="CF49" s="66">
        <v>0</v>
      </c>
      <c r="CG49" s="24">
        <v>0</v>
      </c>
      <c r="CH49" s="66">
        <v>0</v>
      </c>
      <c r="CI49" s="24">
        <v>0</v>
      </c>
      <c r="CJ49" s="66">
        <v>0</v>
      </c>
      <c r="CK49" s="24">
        <v>0</v>
      </c>
      <c r="CL49" s="66">
        <v>0</v>
      </c>
      <c r="CM49" s="24">
        <v>0</v>
      </c>
      <c r="CN49" s="66">
        <v>0</v>
      </c>
      <c r="CO49" s="24">
        <v>0</v>
      </c>
      <c r="CP49" s="66">
        <v>0</v>
      </c>
      <c r="CQ49" s="263">
        <v>0</v>
      </c>
    </row>
    <row r="50" spans="1:9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row>
    <row r="51" spans="1:95" x14ac:dyDescent="0.2">
      <c r="A51" s="15" t="s">
        <v>308</v>
      </c>
    </row>
    <row r="52" spans="1:95" x14ac:dyDescent="0.2">
      <c r="A52" s="113" t="s">
        <v>641</v>
      </c>
    </row>
    <row r="53" spans="1:95" x14ac:dyDescent="0.2">
      <c r="A53" s="94" t="s">
        <v>642</v>
      </c>
    </row>
    <row r="54" spans="1:95" x14ac:dyDescent="0.2">
      <c r="A54" s="94" t="s">
        <v>643</v>
      </c>
    </row>
    <row r="55" spans="1:95" x14ac:dyDescent="0.2">
      <c r="A55" s="94" t="s">
        <v>449</v>
      </c>
    </row>
    <row r="56" spans="1:95" x14ac:dyDescent="0.2">
      <c r="A56" s="113" t="s">
        <v>530</v>
      </c>
    </row>
    <row r="57" spans="1:95" x14ac:dyDescent="0.2">
      <c r="A57" s="299" t="s">
        <v>640</v>
      </c>
    </row>
  </sheetData>
  <mergeCells count="54">
    <mergeCell ref="A1:CQ2"/>
    <mergeCell ref="A4:CQ5"/>
    <mergeCell ref="A6:CQ6"/>
    <mergeCell ref="A9:A11"/>
    <mergeCell ref="E9:Z9"/>
    <mergeCell ref="AB9:AW9"/>
    <mergeCell ref="AY9:BT9"/>
    <mergeCell ref="BV9:CQ9"/>
    <mergeCell ref="E10:F10"/>
    <mergeCell ref="G10:H10"/>
    <mergeCell ref="I10:J10"/>
    <mergeCell ref="K10:L10"/>
    <mergeCell ref="M10:N10"/>
    <mergeCell ref="O10:P10"/>
    <mergeCell ref="Q10:R10"/>
    <mergeCell ref="S10:T10"/>
    <mergeCell ref="U10:V10"/>
    <mergeCell ref="W10:X10"/>
    <mergeCell ref="Y10:Z10"/>
    <mergeCell ref="AB10:AC10"/>
    <mergeCell ref="AD10:AE10"/>
    <mergeCell ref="AF10:AG10"/>
    <mergeCell ref="AH10:AI10"/>
    <mergeCell ref="AJ10:AK10"/>
    <mergeCell ref="AL10:AM10"/>
    <mergeCell ref="AN10:AO10"/>
    <mergeCell ref="BO10:BP10"/>
    <mergeCell ref="AR10:AS10"/>
    <mergeCell ref="AT10:AU10"/>
    <mergeCell ref="AV10:AW10"/>
    <mergeCell ref="AY10:AZ10"/>
    <mergeCell ref="BA10:BB10"/>
    <mergeCell ref="BC10:BD10"/>
    <mergeCell ref="BE10:BF10"/>
    <mergeCell ref="BG10:BH10"/>
    <mergeCell ref="BI10:BJ10"/>
    <mergeCell ref="BK10:BL10"/>
    <mergeCell ref="BM10:BN10"/>
    <mergeCell ref="CP10:CQ10"/>
    <mergeCell ref="C9:D10"/>
    <mergeCell ref="B9:B10"/>
    <mergeCell ref="CB10:CC10"/>
    <mergeCell ref="CD10:CE10"/>
    <mergeCell ref="CF10:CG10"/>
    <mergeCell ref="CH10:CI10"/>
    <mergeCell ref="CJ10:CK10"/>
    <mergeCell ref="CL10:CM10"/>
    <mergeCell ref="BQ10:BR10"/>
    <mergeCell ref="BS10:BT10"/>
    <mergeCell ref="BV10:BW10"/>
    <mergeCell ref="BX10:BY10"/>
    <mergeCell ref="BZ10:CA10"/>
    <mergeCell ref="CN10:CO10"/>
    <mergeCell ref="AP10:AQ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7"/>
  <sheetViews>
    <sheetView zoomScaleNormal="100" workbookViewId="0">
      <pane xSplit="2" ySplit="10" topLeftCell="C11" activePane="bottomRight" state="frozen"/>
      <selection pane="topRight" activeCell="C1" sqref="C1"/>
      <selection pane="bottomLeft" activeCell="A11" sqref="A11"/>
      <selection pane="bottomRight" activeCell="A53" sqref="A53"/>
    </sheetView>
  </sheetViews>
  <sheetFormatPr baseColWidth="10" defaultRowHeight="14.25" x14ac:dyDescent="0.2"/>
  <cols>
    <col min="1" max="1" width="7.85546875" style="1" customWidth="1"/>
    <col min="2" max="2" width="28.28515625" style="1" bestFit="1" customWidth="1"/>
    <col min="3" max="3" width="14.28515625" style="1" customWidth="1"/>
    <col min="4" max="4" width="10" style="1" bestFit="1" customWidth="1"/>
    <col min="5" max="5" width="14" style="1" customWidth="1"/>
    <col min="6" max="6" width="10" style="1" customWidth="1"/>
    <col min="7" max="7" width="13.7109375" style="1" customWidth="1"/>
    <col min="8" max="8" width="10" style="1" bestFit="1" customWidth="1"/>
    <col min="9" max="9" width="14.7109375" style="1" customWidth="1"/>
    <col min="10" max="10" width="10" style="1" customWidth="1"/>
    <col min="11" max="11" width="12.7109375" style="1" customWidth="1"/>
    <col min="12" max="12" width="10" style="1" customWidth="1"/>
    <col min="13" max="13" width="13.85546875" style="1" customWidth="1"/>
    <col min="14" max="14" width="13.7109375" style="1" customWidth="1"/>
    <col min="15" max="15" width="13.5703125" style="1" customWidth="1"/>
    <col min="16" max="16" width="10" style="1" customWidth="1"/>
    <col min="17" max="17" width="13.42578125" style="1" customWidth="1"/>
    <col min="18" max="18" width="10" style="1" customWidth="1"/>
    <col min="19" max="19" width="14.5703125" style="1" customWidth="1"/>
    <col min="20" max="20" width="10" style="1" bestFit="1" customWidth="1"/>
    <col min="21" max="16384" width="11.42578125" style="1"/>
  </cols>
  <sheetData>
    <row r="1" spans="1:34" ht="60" customHeight="1" x14ac:dyDescent="0.2">
      <c r="A1" s="392"/>
      <c r="B1" s="392"/>
      <c r="C1" s="392"/>
      <c r="D1" s="392"/>
      <c r="E1" s="392"/>
      <c r="F1" s="392"/>
      <c r="G1" s="392"/>
      <c r="H1" s="392"/>
      <c r="I1" s="392"/>
      <c r="J1" s="392"/>
      <c r="K1" s="392"/>
      <c r="L1" s="392"/>
      <c r="M1" s="392"/>
      <c r="N1" s="392"/>
      <c r="O1" s="392"/>
      <c r="P1" s="392"/>
      <c r="Q1" s="392"/>
      <c r="R1" s="392"/>
      <c r="S1" s="392"/>
      <c r="T1" s="392"/>
    </row>
    <row r="2" spans="1:34" ht="15" customHeight="1" x14ac:dyDescent="0.2">
      <c r="A2" s="392"/>
      <c r="B2" s="392"/>
      <c r="C2" s="392"/>
      <c r="D2" s="392"/>
      <c r="E2" s="392"/>
      <c r="F2" s="392"/>
      <c r="G2" s="392"/>
      <c r="H2" s="392"/>
      <c r="I2" s="392"/>
      <c r="J2" s="392"/>
      <c r="K2" s="392"/>
      <c r="L2" s="392"/>
      <c r="M2" s="392"/>
      <c r="N2" s="392"/>
      <c r="O2" s="392"/>
      <c r="P2" s="392"/>
      <c r="Q2" s="392"/>
      <c r="R2" s="392"/>
      <c r="S2" s="392"/>
      <c r="T2" s="392"/>
    </row>
    <row r="3" spans="1:34" ht="11.45" customHeight="1" x14ac:dyDescent="0.2">
      <c r="A3" s="2"/>
      <c r="B3" s="2"/>
      <c r="C3" s="2"/>
      <c r="D3" s="2"/>
      <c r="E3" s="2"/>
      <c r="F3" s="2"/>
      <c r="G3" s="2"/>
      <c r="H3" s="2"/>
      <c r="I3" s="2"/>
      <c r="J3" s="2"/>
      <c r="K3" s="2"/>
      <c r="L3" s="2"/>
      <c r="M3" s="2"/>
      <c r="N3" s="2"/>
      <c r="O3" s="2"/>
      <c r="P3" s="2"/>
      <c r="Q3" s="2"/>
      <c r="R3" s="2"/>
      <c r="S3" s="2"/>
      <c r="T3" s="2"/>
    </row>
    <row r="4" spans="1:34" ht="11.1" customHeight="1" x14ac:dyDescent="0.2">
      <c r="A4" s="393" t="s">
        <v>0</v>
      </c>
      <c r="B4" s="394"/>
      <c r="C4" s="394"/>
      <c r="D4" s="394"/>
      <c r="E4" s="394"/>
      <c r="F4" s="394"/>
      <c r="G4" s="394"/>
      <c r="H4" s="394"/>
      <c r="I4" s="394"/>
      <c r="J4" s="394"/>
      <c r="K4" s="394"/>
      <c r="L4" s="394"/>
      <c r="M4" s="394"/>
      <c r="N4" s="394"/>
      <c r="O4" s="394"/>
      <c r="P4" s="394"/>
      <c r="Q4" s="394"/>
      <c r="R4" s="394"/>
      <c r="S4" s="394"/>
      <c r="T4" s="395"/>
    </row>
    <row r="5" spans="1:34" ht="21" customHeight="1" x14ac:dyDescent="0.2">
      <c r="A5" s="396"/>
      <c r="B5" s="397"/>
      <c r="C5" s="397"/>
      <c r="D5" s="397"/>
      <c r="E5" s="397"/>
      <c r="F5" s="397"/>
      <c r="G5" s="397"/>
      <c r="H5" s="397"/>
      <c r="I5" s="397"/>
      <c r="J5" s="397"/>
      <c r="K5" s="397"/>
      <c r="L5" s="397"/>
      <c r="M5" s="397"/>
      <c r="N5" s="397"/>
      <c r="O5" s="397"/>
      <c r="P5" s="397"/>
      <c r="Q5" s="397"/>
      <c r="R5" s="397"/>
      <c r="S5" s="397"/>
      <c r="T5" s="398"/>
    </row>
    <row r="6" spans="1:34" x14ac:dyDescent="0.2">
      <c r="A6" s="399" t="s">
        <v>419</v>
      </c>
      <c r="B6" s="400"/>
      <c r="C6" s="400"/>
      <c r="D6" s="400"/>
      <c r="E6" s="400"/>
      <c r="F6" s="400"/>
      <c r="G6" s="400"/>
      <c r="H6" s="400"/>
      <c r="I6" s="400"/>
      <c r="J6" s="400"/>
      <c r="K6" s="400"/>
      <c r="L6" s="400"/>
      <c r="M6" s="400"/>
      <c r="N6" s="400"/>
      <c r="O6" s="400"/>
      <c r="P6" s="400"/>
      <c r="Q6" s="400"/>
      <c r="R6" s="400"/>
      <c r="S6" s="400"/>
      <c r="T6" s="401"/>
    </row>
    <row r="7" spans="1:34" ht="15.75" x14ac:dyDescent="0.2">
      <c r="A7" s="300" t="s">
        <v>475</v>
      </c>
      <c r="B7" s="109"/>
      <c r="C7" s="60"/>
      <c r="D7" s="60"/>
      <c r="E7" s="60"/>
      <c r="F7" s="60"/>
      <c r="G7" s="60"/>
      <c r="H7" s="60"/>
      <c r="I7" s="60"/>
      <c r="J7" s="60"/>
      <c r="K7" s="60"/>
      <c r="L7" s="60"/>
      <c r="M7" s="60"/>
      <c r="N7" s="60"/>
      <c r="O7" s="60"/>
      <c r="P7" s="60"/>
      <c r="Q7" s="60"/>
      <c r="R7" s="60"/>
      <c r="S7" s="60"/>
      <c r="T7" s="257"/>
    </row>
    <row r="8" spans="1:34" x14ac:dyDescent="0.2">
      <c r="B8" s="59"/>
      <c r="D8" s="59"/>
      <c r="E8" s="59"/>
      <c r="F8" s="59"/>
      <c r="G8" s="59"/>
      <c r="H8" s="59"/>
      <c r="I8" s="59"/>
      <c r="J8" s="59"/>
      <c r="K8" s="59"/>
      <c r="L8" s="59"/>
      <c r="M8" s="59"/>
      <c r="N8" s="59"/>
      <c r="O8" s="59"/>
      <c r="P8" s="59"/>
      <c r="Q8" s="59"/>
      <c r="R8" s="59"/>
      <c r="S8" s="59"/>
      <c r="T8" s="59"/>
    </row>
    <row r="9" spans="1:34" ht="42" customHeight="1" x14ac:dyDescent="0.2">
      <c r="A9" s="402" t="s">
        <v>1</v>
      </c>
      <c r="B9" s="44" t="s">
        <v>245</v>
      </c>
      <c r="C9" s="407" t="s">
        <v>329</v>
      </c>
      <c r="D9" s="407"/>
      <c r="E9" s="407"/>
      <c r="F9" s="407"/>
      <c r="G9" s="407"/>
      <c r="H9" s="407"/>
      <c r="I9" s="407" t="s">
        <v>328</v>
      </c>
      <c r="J9" s="407"/>
      <c r="K9" s="407"/>
      <c r="L9" s="407"/>
      <c r="M9" s="407"/>
      <c r="N9" s="407"/>
      <c r="O9" s="407" t="s">
        <v>330</v>
      </c>
      <c r="P9" s="407"/>
      <c r="Q9" s="407"/>
      <c r="R9" s="407"/>
      <c r="S9" s="407"/>
      <c r="T9" s="408"/>
    </row>
    <row r="10" spans="1:34" ht="15.75" customHeight="1" x14ac:dyDescent="0.2">
      <c r="A10" s="404"/>
      <c r="B10" s="247" t="s">
        <v>71</v>
      </c>
      <c r="C10" s="5" t="s">
        <v>39</v>
      </c>
      <c r="D10" s="5" t="s">
        <v>2</v>
      </c>
      <c r="E10" s="5" t="s">
        <v>93</v>
      </c>
      <c r="F10" s="5" t="s">
        <v>2</v>
      </c>
      <c r="G10" s="5" t="s">
        <v>94</v>
      </c>
      <c r="H10" s="5" t="s">
        <v>2</v>
      </c>
      <c r="I10" s="5" t="s">
        <v>39</v>
      </c>
      <c r="J10" s="5" t="s">
        <v>2</v>
      </c>
      <c r="K10" s="5" t="s">
        <v>93</v>
      </c>
      <c r="L10" s="5" t="s">
        <v>2</v>
      </c>
      <c r="M10" s="5" t="s">
        <v>94</v>
      </c>
      <c r="N10" s="5" t="s">
        <v>2</v>
      </c>
      <c r="O10" s="5" t="s">
        <v>39</v>
      </c>
      <c r="P10" s="5" t="s">
        <v>2</v>
      </c>
      <c r="Q10" s="5" t="s">
        <v>93</v>
      </c>
      <c r="R10" s="5" t="s">
        <v>2</v>
      </c>
      <c r="S10" s="5" t="s">
        <v>94</v>
      </c>
      <c r="T10" s="258" t="s">
        <v>2</v>
      </c>
    </row>
    <row r="11" spans="1:34" x14ac:dyDescent="0.2">
      <c r="A11" s="82"/>
      <c r="B11" s="83" t="s">
        <v>240</v>
      </c>
      <c r="C11" s="86">
        <v>3447856.57</v>
      </c>
      <c r="D11" s="87">
        <v>2.64</v>
      </c>
      <c r="E11" s="86">
        <v>886516.17</v>
      </c>
      <c r="F11" s="87">
        <v>4.22</v>
      </c>
      <c r="G11" s="86">
        <v>2561340.4</v>
      </c>
      <c r="H11" s="87">
        <v>2.33</v>
      </c>
      <c r="I11" s="86">
        <v>1994469.42</v>
      </c>
      <c r="J11" s="87">
        <v>3.38</v>
      </c>
      <c r="K11" s="86">
        <v>576373.49</v>
      </c>
      <c r="L11" s="87">
        <v>4.45</v>
      </c>
      <c r="M11" s="86">
        <v>1418095.92</v>
      </c>
      <c r="N11" s="87">
        <v>3.08</v>
      </c>
      <c r="O11" s="86">
        <v>1453387.15</v>
      </c>
      <c r="P11" s="87">
        <v>4.1399999999999997</v>
      </c>
      <c r="Q11" s="86">
        <v>310142.68</v>
      </c>
      <c r="R11" s="87">
        <v>9.16</v>
      </c>
      <c r="S11" s="86">
        <v>1143244.48</v>
      </c>
      <c r="T11" s="259">
        <v>3.37</v>
      </c>
      <c r="U11" s="76"/>
      <c r="V11" s="77"/>
      <c r="W11" s="16"/>
      <c r="X11" s="17"/>
      <c r="Y11" s="16"/>
      <c r="Z11" s="17"/>
      <c r="AA11" s="16"/>
      <c r="AB11" s="17"/>
      <c r="AC11" s="16"/>
      <c r="AD11" s="17"/>
      <c r="AE11" s="16"/>
      <c r="AF11" s="17"/>
      <c r="AG11" s="16"/>
      <c r="AH11" s="17"/>
    </row>
    <row r="12" spans="1:34" s="13" customFormat="1" x14ac:dyDescent="0.2">
      <c r="A12" s="144"/>
      <c r="B12" s="145" t="s">
        <v>3</v>
      </c>
      <c r="C12" s="141">
        <v>1886937.26</v>
      </c>
      <c r="D12" s="17">
        <v>3</v>
      </c>
      <c r="E12" s="141">
        <v>497217.63</v>
      </c>
      <c r="F12" s="17">
        <v>5.48</v>
      </c>
      <c r="G12" s="141">
        <v>1389719.64</v>
      </c>
      <c r="H12" s="17">
        <v>2.42</v>
      </c>
      <c r="I12" s="141">
        <v>1084688.73</v>
      </c>
      <c r="J12" s="17">
        <v>2.1</v>
      </c>
      <c r="K12" s="141">
        <v>309318.86</v>
      </c>
      <c r="L12" s="17">
        <v>2.65</v>
      </c>
      <c r="M12" s="141">
        <v>775369.87</v>
      </c>
      <c r="N12" s="17">
        <v>2.11</v>
      </c>
      <c r="O12" s="141">
        <v>802248.53</v>
      </c>
      <c r="P12" s="17">
        <v>6.31</v>
      </c>
      <c r="Q12" s="141">
        <v>187898.77</v>
      </c>
      <c r="R12" s="17">
        <v>13.72</v>
      </c>
      <c r="S12" s="141">
        <v>614349.77</v>
      </c>
      <c r="T12" s="260">
        <v>4.63</v>
      </c>
      <c r="U12" s="141"/>
      <c r="V12" s="143"/>
      <c r="W12" s="141"/>
      <c r="X12" s="17"/>
      <c r="Y12" s="141"/>
      <c r="Z12" s="17"/>
      <c r="AA12" s="141"/>
      <c r="AB12" s="17"/>
      <c r="AC12" s="141"/>
      <c r="AD12" s="17"/>
      <c r="AE12" s="141"/>
      <c r="AF12" s="17"/>
      <c r="AG12" s="141"/>
      <c r="AH12" s="17"/>
    </row>
    <row r="13" spans="1:34" s="169" customFormat="1" x14ac:dyDescent="0.2">
      <c r="A13" s="172" t="s">
        <v>126</v>
      </c>
      <c r="B13" s="146" t="s">
        <v>4</v>
      </c>
      <c r="C13" s="64">
        <v>264189.99</v>
      </c>
      <c r="D13" s="168">
        <v>8.7899999999999991</v>
      </c>
      <c r="E13" s="64">
        <v>41129.300000000003</v>
      </c>
      <c r="F13" s="168">
        <v>20.93</v>
      </c>
      <c r="G13" s="64">
        <v>223060.7</v>
      </c>
      <c r="H13" s="168">
        <v>6.86</v>
      </c>
      <c r="I13" s="64">
        <v>111685.81</v>
      </c>
      <c r="J13" s="168">
        <v>4.93</v>
      </c>
      <c r="K13" s="64">
        <v>16729.72</v>
      </c>
      <c r="L13" s="168">
        <v>9.35</v>
      </c>
      <c r="M13" s="64">
        <v>94956.09</v>
      </c>
      <c r="N13" s="168">
        <v>4.88</v>
      </c>
      <c r="O13" s="64">
        <v>152504.19</v>
      </c>
      <c r="P13" s="168">
        <v>14.73</v>
      </c>
      <c r="Q13" s="64">
        <v>24399.58</v>
      </c>
      <c r="R13" s="168">
        <v>34.56</v>
      </c>
      <c r="S13" s="64">
        <v>128104.61</v>
      </c>
      <c r="T13" s="266">
        <v>11.4</v>
      </c>
      <c r="U13" s="64"/>
      <c r="V13" s="69"/>
      <c r="W13" s="64"/>
      <c r="X13" s="168"/>
      <c r="Y13" s="64"/>
      <c r="Z13" s="168"/>
      <c r="AA13" s="64"/>
      <c r="AB13" s="168"/>
      <c r="AC13" s="64"/>
      <c r="AD13" s="168"/>
      <c r="AE13" s="64"/>
      <c r="AF13" s="168"/>
      <c r="AG13" s="64"/>
      <c r="AH13" s="168"/>
    </row>
    <row r="14" spans="1:34" x14ac:dyDescent="0.2">
      <c r="A14" s="150">
        <v>15</v>
      </c>
      <c r="B14" s="147" t="s">
        <v>5</v>
      </c>
      <c r="C14" s="21">
        <v>394129.13</v>
      </c>
      <c r="D14" s="22">
        <v>3.17</v>
      </c>
      <c r="E14" s="21">
        <v>136777.22</v>
      </c>
      <c r="F14" s="22">
        <v>4.01</v>
      </c>
      <c r="G14" s="21">
        <v>257351.91</v>
      </c>
      <c r="H14" s="22">
        <v>3.06</v>
      </c>
      <c r="I14" s="21">
        <v>318987.81</v>
      </c>
      <c r="J14" s="22">
        <v>3.39</v>
      </c>
      <c r="K14" s="21">
        <v>118242.12</v>
      </c>
      <c r="L14" s="22">
        <v>4.1399999999999997</v>
      </c>
      <c r="M14" s="21">
        <v>200745.69</v>
      </c>
      <c r="N14" s="22">
        <v>3.28</v>
      </c>
      <c r="O14" s="21">
        <v>75141.320000000007</v>
      </c>
      <c r="P14" s="22">
        <v>5.82</v>
      </c>
      <c r="Q14" s="21">
        <v>18535.099999999999</v>
      </c>
      <c r="R14" s="22">
        <v>8.67</v>
      </c>
      <c r="S14" s="21">
        <v>56606.22</v>
      </c>
      <c r="T14" s="262">
        <v>6.39</v>
      </c>
    </row>
    <row r="15" spans="1:34" x14ac:dyDescent="0.2">
      <c r="A15" s="149">
        <v>17</v>
      </c>
      <c r="B15" s="146" t="s">
        <v>6</v>
      </c>
      <c r="C15" s="64">
        <v>51259.09</v>
      </c>
      <c r="D15" s="20">
        <v>8.7899999999999991</v>
      </c>
      <c r="E15" s="64">
        <v>4508.24</v>
      </c>
      <c r="F15" s="20">
        <v>12.67</v>
      </c>
      <c r="G15" s="64">
        <v>46750.86</v>
      </c>
      <c r="H15" s="20">
        <v>9.34</v>
      </c>
      <c r="I15" s="64">
        <v>27935.54</v>
      </c>
      <c r="J15" s="20">
        <v>13.15</v>
      </c>
      <c r="K15" s="64">
        <v>2744.55</v>
      </c>
      <c r="L15" s="20">
        <v>14.77</v>
      </c>
      <c r="M15" s="64">
        <v>25190.99</v>
      </c>
      <c r="N15" s="20">
        <v>14.21</v>
      </c>
      <c r="O15" s="64">
        <v>23323.56</v>
      </c>
      <c r="P15" s="20">
        <v>9</v>
      </c>
      <c r="Q15" s="64">
        <v>1763.68</v>
      </c>
      <c r="R15" s="20">
        <v>23.23</v>
      </c>
      <c r="S15" s="64">
        <v>21559.87</v>
      </c>
      <c r="T15" s="261">
        <v>9.26</v>
      </c>
    </row>
    <row r="16" spans="1:34" x14ac:dyDescent="0.2">
      <c r="A16" s="150">
        <v>25</v>
      </c>
      <c r="B16" s="147" t="s">
        <v>7</v>
      </c>
      <c r="C16" s="21">
        <v>419085.05</v>
      </c>
      <c r="D16" s="22">
        <v>9.73</v>
      </c>
      <c r="E16" s="21">
        <v>150593.65</v>
      </c>
      <c r="F16" s="22">
        <v>15.74</v>
      </c>
      <c r="G16" s="21">
        <v>268491.40000000002</v>
      </c>
      <c r="H16" s="22">
        <v>7</v>
      </c>
      <c r="I16" s="21">
        <v>174820.22</v>
      </c>
      <c r="J16" s="22">
        <v>3.82</v>
      </c>
      <c r="K16" s="21">
        <v>60358.77</v>
      </c>
      <c r="L16" s="22">
        <v>4.95</v>
      </c>
      <c r="M16" s="21">
        <v>114461.45</v>
      </c>
      <c r="N16" s="22">
        <v>3.64</v>
      </c>
      <c r="O16" s="21">
        <v>244264.83</v>
      </c>
      <c r="P16" s="22">
        <v>16.57</v>
      </c>
      <c r="Q16" s="21">
        <v>90234.880000000005</v>
      </c>
      <c r="R16" s="22">
        <v>26.18</v>
      </c>
      <c r="S16" s="21">
        <v>154029.95000000001</v>
      </c>
      <c r="T16" s="262">
        <v>12</v>
      </c>
    </row>
    <row r="17" spans="1:20" x14ac:dyDescent="0.2">
      <c r="A17" s="149">
        <v>41</v>
      </c>
      <c r="B17" s="146" t="s">
        <v>8</v>
      </c>
      <c r="C17" s="64">
        <v>154669.17000000001</v>
      </c>
      <c r="D17" s="20">
        <v>12.31</v>
      </c>
      <c r="E17" s="64">
        <v>33628.839999999997</v>
      </c>
      <c r="F17" s="20">
        <v>15.48</v>
      </c>
      <c r="G17" s="64">
        <v>121040.32000000001</v>
      </c>
      <c r="H17" s="20">
        <v>11.65</v>
      </c>
      <c r="I17" s="64">
        <v>109204.83</v>
      </c>
      <c r="J17" s="20">
        <v>13.64</v>
      </c>
      <c r="K17" s="64">
        <v>25892.97</v>
      </c>
      <c r="L17" s="20">
        <v>15.59</v>
      </c>
      <c r="M17" s="64">
        <v>83311.86</v>
      </c>
      <c r="N17" s="20">
        <v>13.33</v>
      </c>
      <c r="O17" s="64">
        <v>45464.34</v>
      </c>
      <c r="P17" s="20">
        <v>14.52</v>
      </c>
      <c r="Q17" s="64">
        <v>7735.87</v>
      </c>
      <c r="R17" s="20">
        <v>23.74</v>
      </c>
      <c r="S17" s="64">
        <v>37728.46</v>
      </c>
      <c r="T17" s="261">
        <v>12.98</v>
      </c>
    </row>
    <row r="18" spans="1:20" x14ac:dyDescent="0.2">
      <c r="A18" s="150">
        <v>54</v>
      </c>
      <c r="B18" s="147" t="s">
        <v>241</v>
      </c>
      <c r="C18" s="21">
        <v>116739.01</v>
      </c>
      <c r="D18" s="22">
        <v>12</v>
      </c>
      <c r="E18" s="21">
        <v>18122.68</v>
      </c>
      <c r="F18" s="22">
        <v>13.46</v>
      </c>
      <c r="G18" s="21">
        <v>98616.33</v>
      </c>
      <c r="H18" s="22">
        <v>12.03</v>
      </c>
      <c r="I18" s="21">
        <v>71373.23</v>
      </c>
      <c r="J18" s="22">
        <v>6.82</v>
      </c>
      <c r="K18" s="21">
        <v>13216.27</v>
      </c>
      <c r="L18" s="22">
        <v>8.24</v>
      </c>
      <c r="M18" s="21">
        <v>58156.959999999999</v>
      </c>
      <c r="N18" s="22">
        <v>7.11</v>
      </c>
      <c r="O18" s="21">
        <v>45365.77</v>
      </c>
      <c r="P18" s="22">
        <v>29.75</v>
      </c>
      <c r="Q18" s="21">
        <v>4906.41</v>
      </c>
      <c r="R18" s="22">
        <v>46.81</v>
      </c>
      <c r="S18" s="21">
        <v>40459.360000000001</v>
      </c>
      <c r="T18" s="262">
        <v>28</v>
      </c>
    </row>
    <row r="19" spans="1:20" x14ac:dyDescent="0.2">
      <c r="A19" s="149">
        <v>63</v>
      </c>
      <c r="B19" s="146" t="s">
        <v>9</v>
      </c>
      <c r="C19" s="64">
        <v>26636.61</v>
      </c>
      <c r="D19" s="20">
        <v>11.53</v>
      </c>
      <c r="E19" s="64">
        <v>3116.41</v>
      </c>
      <c r="F19" s="20">
        <v>24</v>
      </c>
      <c r="G19" s="64">
        <v>23520.2</v>
      </c>
      <c r="H19" s="20">
        <v>11.6</v>
      </c>
      <c r="I19" s="64">
        <v>4009.21</v>
      </c>
      <c r="J19" s="20">
        <v>11.93</v>
      </c>
      <c r="K19" s="64">
        <v>764.87</v>
      </c>
      <c r="L19" s="20">
        <v>21.3</v>
      </c>
      <c r="M19" s="64">
        <v>3244.34</v>
      </c>
      <c r="N19" s="20">
        <v>11.75</v>
      </c>
      <c r="O19" s="64">
        <v>22627.4</v>
      </c>
      <c r="P19" s="20">
        <v>12.9</v>
      </c>
      <c r="Q19" s="64">
        <v>2351.54</v>
      </c>
      <c r="R19" s="20">
        <v>29.11</v>
      </c>
      <c r="S19" s="64">
        <v>20275.86</v>
      </c>
      <c r="T19" s="261">
        <v>12.92</v>
      </c>
    </row>
    <row r="20" spans="1:20" x14ac:dyDescent="0.2">
      <c r="A20" s="150">
        <v>66</v>
      </c>
      <c r="B20" s="147" t="s">
        <v>10</v>
      </c>
      <c r="C20" s="21">
        <v>53535.839999999997</v>
      </c>
      <c r="D20" s="22">
        <v>5.98</v>
      </c>
      <c r="E20" s="21">
        <v>7395.34</v>
      </c>
      <c r="F20" s="22">
        <v>13.95</v>
      </c>
      <c r="G20" s="21">
        <v>46140.5</v>
      </c>
      <c r="H20" s="22">
        <v>5.75</v>
      </c>
      <c r="I20" s="21">
        <v>23471.1</v>
      </c>
      <c r="J20" s="22">
        <v>7.62</v>
      </c>
      <c r="K20" s="21">
        <v>3375.83</v>
      </c>
      <c r="L20" s="22">
        <v>13.6</v>
      </c>
      <c r="M20" s="21">
        <v>20095.27</v>
      </c>
      <c r="N20" s="22">
        <v>7.99</v>
      </c>
      <c r="O20" s="21">
        <v>30064.74</v>
      </c>
      <c r="P20" s="22">
        <v>8.4600000000000009</v>
      </c>
      <c r="Q20" s="21">
        <v>4019.51</v>
      </c>
      <c r="R20" s="22">
        <v>21.96</v>
      </c>
      <c r="S20" s="21">
        <v>26045.23</v>
      </c>
      <c r="T20" s="262">
        <v>7.84</v>
      </c>
    </row>
    <row r="21" spans="1:20" x14ac:dyDescent="0.2">
      <c r="A21" s="149">
        <v>68</v>
      </c>
      <c r="B21" s="146" t="s">
        <v>11</v>
      </c>
      <c r="C21" s="64">
        <v>208559.48</v>
      </c>
      <c r="D21" s="20">
        <v>4.38</v>
      </c>
      <c r="E21" s="64">
        <v>57917.18</v>
      </c>
      <c r="F21" s="20">
        <v>5.97</v>
      </c>
      <c r="G21" s="64">
        <v>150642.29999999999</v>
      </c>
      <c r="H21" s="20">
        <v>4.3899999999999997</v>
      </c>
      <c r="I21" s="64">
        <v>136571.42000000001</v>
      </c>
      <c r="J21" s="20">
        <v>4.16</v>
      </c>
      <c r="K21" s="64">
        <v>42783.02</v>
      </c>
      <c r="L21" s="20">
        <v>6.41</v>
      </c>
      <c r="M21" s="64">
        <v>93788.4</v>
      </c>
      <c r="N21" s="20">
        <v>3.75</v>
      </c>
      <c r="O21" s="64">
        <v>71988.070000000007</v>
      </c>
      <c r="P21" s="20">
        <v>9.7799999999999994</v>
      </c>
      <c r="Q21" s="64">
        <v>15134.16</v>
      </c>
      <c r="R21" s="20">
        <v>14.03</v>
      </c>
      <c r="S21" s="64">
        <v>56853.9</v>
      </c>
      <c r="T21" s="261">
        <v>9.73</v>
      </c>
    </row>
    <row r="22" spans="1:20" x14ac:dyDescent="0.2">
      <c r="A22" s="151">
        <v>73</v>
      </c>
      <c r="B22" s="148" t="s">
        <v>12</v>
      </c>
      <c r="C22" s="176">
        <v>198133.9</v>
      </c>
      <c r="D22" s="24">
        <v>6.59</v>
      </c>
      <c r="E22" s="176">
        <v>44028.77</v>
      </c>
      <c r="F22" s="24">
        <v>12.41</v>
      </c>
      <c r="G22" s="176">
        <v>154105.13</v>
      </c>
      <c r="H22" s="24">
        <v>5.4</v>
      </c>
      <c r="I22" s="176">
        <v>106629.57</v>
      </c>
      <c r="J22" s="24">
        <v>5.23</v>
      </c>
      <c r="K22" s="176">
        <v>25210.74</v>
      </c>
      <c r="L22" s="24">
        <v>10.27</v>
      </c>
      <c r="M22" s="176">
        <v>81418.83</v>
      </c>
      <c r="N22" s="24">
        <v>4.97</v>
      </c>
      <c r="O22" s="176">
        <v>91504.33</v>
      </c>
      <c r="P22" s="24">
        <v>11.1</v>
      </c>
      <c r="Q22" s="176">
        <v>18818.03</v>
      </c>
      <c r="R22" s="24">
        <v>22.86</v>
      </c>
      <c r="S22" s="176">
        <v>72686.289999999994</v>
      </c>
      <c r="T22" s="263">
        <v>9.08</v>
      </c>
    </row>
    <row r="23" spans="1:20" s="13" customFormat="1" x14ac:dyDescent="0.2">
      <c r="A23" s="163"/>
      <c r="B23" s="157" t="s">
        <v>13</v>
      </c>
      <c r="C23" s="76">
        <v>445858.24</v>
      </c>
      <c r="D23" s="17">
        <v>4.9800000000000004</v>
      </c>
      <c r="E23" s="76">
        <v>71261.039999999994</v>
      </c>
      <c r="F23" s="17">
        <v>8.42</v>
      </c>
      <c r="G23" s="76">
        <v>374597.2</v>
      </c>
      <c r="H23" s="17">
        <v>4.7</v>
      </c>
      <c r="I23" s="76">
        <v>197401.46</v>
      </c>
      <c r="J23" s="17">
        <v>7.19</v>
      </c>
      <c r="K23" s="76">
        <v>36527.08</v>
      </c>
      <c r="L23" s="17">
        <v>12.76</v>
      </c>
      <c r="M23" s="76">
        <v>160874.38</v>
      </c>
      <c r="N23" s="17">
        <v>6.36</v>
      </c>
      <c r="O23" s="76">
        <v>248456.78</v>
      </c>
      <c r="P23" s="17">
        <v>6.51</v>
      </c>
      <c r="Q23" s="76">
        <v>34733.96</v>
      </c>
      <c r="R23" s="17">
        <v>10.93</v>
      </c>
      <c r="S23" s="76">
        <v>213722.82</v>
      </c>
      <c r="T23" s="260">
        <v>6.33</v>
      </c>
    </row>
    <row r="24" spans="1:20" x14ac:dyDescent="0.2">
      <c r="A24" s="162" t="s">
        <v>128</v>
      </c>
      <c r="B24" s="152" t="s">
        <v>14</v>
      </c>
      <c r="C24" s="79">
        <v>22333.69</v>
      </c>
      <c r="D24" s="20">
        <v>16.41</v>
      </c>
      <c r="E24" s="79">
        <v>4674.57</v>
      </c>
      <c r="F24" s="20">
        <v>23.23</v>
      </c>
      <c r="G24" s="79">
        <v>17659.12</v>
      </c>
      <c r="H24" s="20">
        <v>15.85</v>
      </c>
      <c r="I24" s="79">
        <v>7880.05</v>
      </c>
      <c r="J24" s="20">
        <v>20.52</v>
      </c>
      <c r="K24" s="79">
        <v>2200.9499999999998</v>
      </c>
      <c r="L24" s="20">
        <v>35.03</v>
      </c>
      <c r="M24" s="79">
        <v>5679.09</v>
      </c>
      <c r="N24" s="20">
        <v>15.66</v>
      </c>
      <c r="O24" s="79">
        <v>14453.65</v>
      </c>
      <c r="P24" s="20">
        <v>18.34</v>
      </c>
      <c r="Q24" s="79">
        <v>2473.62</v>
      </c>
      <c r="R24" s="20">
        <v>20.82</v>
      </c>
      <c r="S24" s="79">
        <v>11980.03</v>
      </c>
      <c r="T24" s="261">
        <v>19.77</v>
      </c>
    </row>
    <row r="25" spans="1:20" x14ac:dyDescent="0.2">
      <c r="A25" s="153">
        <v>88</v>
      </c>
      <c r="B25" s="154" t="s">
        <v>181</v>
      </c>
      <c r="C25" s="65">
        <v>194.75</v>
      </c>
      <c r="D25" s="22">
        <v>26.72</v>
      </c>
      <c r="E25" s="65">
        <v>27.85</v>
      </c>
      <c r="F25" s="22">
        <v>42.32</v>
      </c>
      <c r="G25" s="65">
        <v>166.91</v>
      </c>
      <c r="H25" s="22">
        <v>24.44</v>
      </c>
      <c r="I25" s="65">
        <v>125.1</v>
      </c>
      <c r="J25" s="22">
        <v>25.65</v>
      </c>
      <c r="K25" s="65">
        <v>15.4</v>
      </c>
      <c r="L25" s="22">
        <v>51.23</v>
      </c>
      <c r="M25" s="65">
        <v>109.7</v>
      </c>
      <c r="N25" s="22">
        <v>22.98</v>
      </c>
      <c r="O25" s="65">
        <v>69.66</v>
      </c>
      <c r="P25" s="22">
        <v>39.4</v>
      </c>
      <c r="Q25" s="65">
        <v>12.45</v>
      </c>
      <c r="R25" s="22">
        <v>64.61</v>
      </c>
      <c r="S25" s="65">
        <v>57.21</v>
      </c>
      <c r="T25" s="262">
        <v>35.22</v>
      </c>
    </row>
    <row r="26" spans="1:20" x14ac:dyDescent="0.2">
      <c r="A26" s="149">
        <v>13</v>
      </c>
      <c r="B26" s="152" t="s">
        <v>15</v>
      </c>
      <c r="C26" s="11">
        <v>53447.16</v>
      </c>
      <c r="D26" s="20">
        <v>7.04</v>
      </c>
      <c r="E26" s="11">
        <v>9180.7099999999991</v>
      </c>
      <c r="F26" s="20">
        <v>10.43</v>
      </c>
      <c r="G26" s="11">
        <v>44266.44</v>
      </c>
      <c r="H26" s="20">
        <v>7.4</v>
      </c>
      <c r="I26" s="11">
        <v>26157.05</v>
      </c>
      <c r="J26" s="20">
        <v>10.61</v>
      </c>
      <c r="K26" s="11">
        <v>4417.9799999999996</v>
      </c>
      <c r="L26" s="20">
        <v>14.39</v>
      </c>
      <c r="M26" s="11">
        <v>21739.07</v>
      </c>
      <c r="N26" s="20">
        <v>10.99</v>
      </c>
      <c r="O26" s="11">
        <v>27290.1</v>
      </c>
      <c r="P26" s="20">
        <v>10.42</v>
      </c>
      <c r="Q26" s="11">
        <v>4762.7299999999996</v>
      </c>
      <c r="R26" s="20">
        <v>13.68</v>
      </c>
      <c r="S26" s="11">
        <v>22527.37</v>
      </c>
      <c r="T26" s="261">
        <v>11.06</v>
      </c>
    </row>
    <row r="27" spans="1:20" x14ac:dyDescent="0.2">
      <c r="A27" s="153">
        <v>20</v>
      </c>
      <c r="B27" s="154" t="s">
        <v>16</v>
      </c>
      <c r="C27" s="65">
        <v>50258.63</v>
      </c>
      <c r="D27" s="22">
        <v>11.27</v>
      </c>
      <c r="E27" s="65">
        <v>5539.75</v>
      </c>
      <c r="F27" s="22">
        <v>17.260000000000002</v>
      </c>
      <c r="G27" s="65">
        <v>44718.879999999997</v>
      </c>
      <c r="H27" s="22">
        <v>11.07</v>
      </c>
      <c r="I27" s="65">
        <v>10318.66</v>
      </c>
      <c r="J27" s="22">
        <v>11.93</v>
      </c>
      <c r="K27" s="65">
        <v>1462.72</v>
      </c>
      <c r="L27" s="22">
        <v>24.33</v>
      </c>
      <c r="M27" s="65">
        <v>8855.94</v>
      </c>
      <c r="N27" s="22">
        <v>11.31</v>
      </c>
      <c r="O27" s="65">
        <v>39939.97</v>
      </c>
      <c r="P27" s="22">
        <v>14.05</v>
      </c>
      <c r="Q27" s="65">
        <v>4077.03</v>
      </c>
      <c r="R27" s="22">
        <v>22.37</v>
      </c>
      <c r="S27" s="65">
        <v>35862.94</v>
      </c>
      <c r="T27" s="262">
        <v>13.67</v>
      </c>
    </row>
    <row r="28" spans="1:20" x14ac:dyDescent="0.2">
      <c r="A28" s="149">
        <v>23</v>
      </c>
      <c r="B28" s="152" t="s">
        <v>17</v>
      </c>
      <c r="C28" s="11">
        <v>123216.35</v>
      </c>
      <c r="D28" s="20">
        <v>7.51</v>
      </c>
      <c r="E28" s="11">
        <v>22858.15</v>
      </c>
      <c r="F28" s="20">
        <v>12.9</v>
      </c>
      <c r="G28" s="11">
        <v>100358.19</v>
      </c>
      <c r="H28" s="20">
        <v>6.63</v>
      </c>
      <c r="I28" s="11">
        <v>69017.61</v>
      </c>
      <c r="J28" s="20">
        <v>5.75</v>
      </c>
      <c r="K28" s="11">
        <v>13259.27</v>
      </c>
      <c r="L28" s="20">
        <v>7.85</v>
      </c>
      <c r="M28" s="11">
        <v>55758.33</v>
      </c>
      <c r="N28" s="20">
        <v>6.09</v>
      </c>
      <c r="O28" s="11">
        <v>54198.74</v>
      </c>
      <c r="P28" s="20">
        <v>13.08</v>
      </c>
      <c r="Q28" s="11">
        <v>9598.8799999999992</v>
      </c>
      <c r="R28" s="20">
        <v>28.42</v>
      </c>
      <c r="S28" s="11">
        <v>44599.86</v>
      </c>
      <c r="T28" s="261">
        <v>10.29</v>
      </c>
    </row>
    <row r="29" spans="1:20" x14ac:dyDescent="0.2">
      <c r="A29" s="153">
        <v>44</v>
      </c>
      <c r="B29" s="154" t="s">
        <v>18</v>
      </c>
      <c r="C29" s="65">
        <v>18303.07</v>
      </c>
      <c r="D29" s="22">
        <v>21.29</v>
      </c>
      <c r="E29" s="65">
        <v>3900.48</v>
      </c>
      <c r="F29" s="22">
        <v>22.88</v>
      </c>
      <c r="G29" s="65">
        <v>14402.59</v>
      </c>
      <c r="H29" s="22">
        <v>23.43</v>
      </c>
      <c r="I29" s="65">
        <v>4631.32</v>
      </c>
      <c r="J29" s="22">
        <v>21.46</v>
      </c>
      <c r="K29" s="65">
        <v>1080.69</v>
      </c>
      <c r="L29" s="22">
        <v>27.99</v>
      </c>
      <c r="M29" s="65">
        <v>3550.63</v>
      </c>
      <c r="N29" s="22">
        <v>21.34</v>
      </c>
      <c r="O29" s="65">
        <v>13671.75</v>
      </c>
      <c r="P29" s="22">
        <v>28.16</v>
      </c>
      <c r="Q29" s="65">
        <v>2819.79</v>
      </c>
      <c r="R29" s="22">
        <v>29.69</v>
      </c>
      <c r="S29" s="65">
        <v>10851.96</v>
      </c>
      <c r="T29" s="262">
        <v>30.99</v>
      </c>
    </row>
    <row r="30" spans="1:20" x14ac:dyDescent="0.2">
      <c r="A30" s="149">
        <v>47</v>
      </c>
      <c r="B30" s="152" t="s">
        <v>19</v>
      </c>
      <c r="C30" s="11">
        <v>112055.58</v>
      </c>
      <c r="D30" s="20">
        <v>11.47</v>
      </c>
      <c r="E30" s="11">
        <v>13620.6</v>
      </c>
      <c r="F30" s="20">
        <v>17.77</v>
      </c>
      <c r="G30" s="11">
        <v>98434.98</v>
      </c>
      <c r="H30" s="20">
        <v>11.74</v>
      </c>
      <c r="I30" s="11">
        <v>40089.57</v>
      </c>
      <c r="J30" s="20">
        <v>13.11</v>
      </c>
      <c r="K30" s="11">
        <v>5571.11</v>
      </c>
      <c r="L30" s="20">
        <v>25.4</v>
      </c>
      <c r="M30" s="11">
        <v>34518.46</v>
      </c>
      <c r="N30" s="20">
        <v>13.73</v>
      </c>
      <c r="O30" s="11">
        <v>71966.009999999995</v>
      </c>
      <c r="P30" s="20">
        <v>16.84</v>
      </c>
      <c r="Q30" s="11">
        <v>8049.49</v>
      </c>
      <c r="R30" s="20">
        <v>26.57</v>
      </c>
      <c r="S30" s="11">
        <v>63916.51</v>
      </c>
      <c r="T30" s="261">
        <v>16.57</v>
      </c>
    </row>
    <row r="31" spans="1:20" x14ac:dyDescent="0.2">
      <c r="A31" s="155">
        <v>70</v>
      </c>
      <c r="B31" s="156" t="s">
        <v>20</v>
      </c>
      <c r="C31" s="176">
        <v>66049.009999999995</v>
      </c>
      <c r="D31" s="24">
        <v>19.57</v>
      </c>
      <c r="E31" s="176">
        <v>11458.92</v>
      </c>
      <c r="F31" s="24">
        <v>36.630000000000003</v>
      </c>
      <c r="G31" s="176">
        <v>54590.09</v>
      </c>
      <c r="H31" s="24">
        <v>16.12</v>
      </c>
      <c r="I31" s="176">
        <v>39182.11</v>
      </c>
      <c r="J31" s="24">
        <v>30.77</v>
      </c>
      <c r="K31" s="176">
        <v>8518.9500000000007</v>
      </c>
      <c r="L31" s="24">
        <v>49</v>
      </c>
      <c r="M31" s="176">
        <v>30663.16</v>
      </c>
      <c r="N31" s="24">
        <v>25.84</v>
      </c>
      <c r="O31" s="176">
        <v>26866.9</v>
      </c>
      <c r="P31" s="24">
        <v>6.4</v>
      </c>
      <c r="Q31" s="176">
        <v>2939.97</v>
      </c>
      <c r="R31" s="24">
        <v>13.83</v>
      </c>
      <c r="S31" s="176">
        <v>23926.93</v>
      </c>
      <c r="T31" s="263">
        <v>6.46</v>
      </c>
    </row>
    <row r="32" spans="1:20" s="13" customFormat="1" x14ac:dyDescent="0.2">
      <c r="A32" s="163"/>
      <c r="B32" s="157" t="s">
        <v>21</v>
      </c>
      <c r="C32" s="76">
        <v>754944.43</v>
      </c>
      <c r="D32" s="17">
        <v>8.33</v>
      </c>
      <c r="E32" s="76">
        <v>209395.08</v>
      </c>
      <c r="F32" s="17">
        <v>10.57</v>
      </c>
      <c r="G32" s="76">
        <v>545549.36</v>
      </c>
      <c r="H32" s="17">
        <v>7.88</v>
      </c>
      <c r="I32" s="76">
        <v>543289.18999999994</v>
      </c>
      <c r="J32" s="17">
        <v>10.65</v>
      </c>
      <c r="K32" s="76">
        <v>167000.1</v>
      </c>
      <c r="L32" s="17">
        <v>12.73</v>
      </c>
      <c r="M32" s="76">
        <v>376289.08</v>
      </c>
      <c r="N32" s="17">
        <v>9.9700000000000006</v>
      </c>
      <c r="O32" s="76">
        <v>211655.25</v>
      </c>
      <c r="P32" s="17">
        <v>10.16</v>
      </c>
      <c r="Q32" s="76">
        <v>42394.98</v>
      </c>
      <c r="R32" s="17">
        <v>19.989999999999998</v>
      </c>
      <c r="S32" s="76">
        <v>169260.27</v>
      </c>
      <c r="T32" s="260">
        <v>10.25</v>
      </c>
    </row>
    <row r="33" spans="1:20" x14ac:dyDescent="0.2">
      <c r="A33" s="149">
        <v>19</v>
      </c>
      <c r="B33" s="152" t="s">
        <v>22</v>
      </c>
      <c r="C33" s="79">
        <v>302854.58</v>
      </c>
      <c r="D33" s="20">
        <v>10.57</v>
      </c>
      <c r="E33" s="79">
        <v>87813.81</v>
      </c>
      <c r="F33" s="20">
        <v>15.14</v>
      </c>
      <c r="G33" s="79">
        <v>215040.77</v>
      </c>
      <c r="H33" s="20">
        <v>9.51</v>
      </c>
      <c r="I33" s="79">
        <v>227731.86</v>
      </c>
      <c r="J33" s="20">
        <v>13.2</v>
      </c>
      <c r="K33" s="79">
        <v>67398.899999999994</v>
      </c>
      <c r="L33" s="20">
        <v>19.7</v>
      </c>
      <c r="M33" s="79">
        <v>160332.97</v>
      </c>
      <c r="N33" s="20">
        <v>10.85</v>
      </c>
      <c r="O33" s="79">
        <v>75122.710000000006</v>
      </c>
      <c r="P33" s="20">
        <v>23.4</v>
      </c>
      <c r="Q33" s="79">
        <v>20414.91</v>
      </c>
      <c r="R33" s="20">
        <v>37.549999999999997</v>
      </c>
      <c r="S33" s="79">
        <v>54707.8</v>
      </c>
      <c r="T33" s="261">
        <v>22.53</v>
      </c>
    </row>
    <row r="34" spans="1:20" x14ac:dyDescent="0.2">
      <c r="A34" s="153">
        <v>27</v>
      </c>
      <c r="B34" s="154" t="s">
        <v>23</v>
      </c>
      <c r="C34" s="65">
        <v>10558.37</v>
      </c>
      <c r="D34" s="22">
        <v>17.98</v>
      </c>
      <c r="E34" s="65">
        <v>2285.02</v>
      </c>
      <c r="F34" s="22">
        <v>47.96</v>
      </c>
      <c r="G34" s="65">
        <v>8273.35</v>
      </c>
      <c r="H34" s="22">
        <v>15.82</v>
      </c>
      <c r="I34" s="65">
        <v>5342.21</v>
      </c>
      <c r="J34" s="22">
        <v>44.65</v>
      </c>
      <c r="K34" s="65">
        <v>1625.89</v>
      </c>
      <c r="L34" s="22">
        <v>69.56</v>
      </c>
      <c r="M34" s="65">
        <v>3716.32</v>
      </c>
      <c r="N34" s="22">
        <v>37.68</v>
      </c>
      <c r="O34" s="65">
        <v>5216.16</v>
      </c>
      <c r="P34" s="22">
        <v>33.200000000000003</v>
      </c>
      <c r="Q34" s="65">
        <v>659.13</v>
      </c>
      <c r="R34" s="22">
        <v>48.9</v>
      </c>
      <c r="S34" s="65">
        <v>4557.03</v>
      </c>
      <c r="T34" s="262">
        <v>33.630000000000003</v>
      </c>
    </row>
    <row r="35" spans="1:20" x14ac:dyDescent="0.2">
      <c r="A35" s="149">
        <v>52</v>
      </c>
      <c r="B35" s="152" t="s">
        <v>24</v>
      </c>
      <c r="C35" s="11">
        <v>345690.32</v>
      </c>
      <c r="D35" s="20">
        <v>15.35</v>
      </c>
      <c r="E35" s="11">
        <v>105462.16</v>
      </c>
      <c r="F35" s="20">
        <v>16.54</v>
      </c>
      <c r="G35" s="11">
        <v>240228.16</v>
      </c>
      <c r="H35" s="20">
        <v>15.02</v>
      </c>
      <c r="I35" s="11">
        <v>288872.62</v>
      </c>
      <c r="J35" s="20">
        <v>17.079999999999998</v>
      </c>
      <c r="K35" s="11">
        <v>92276.72</v>
      </c>
      <c r="L35" s="20">
        <v>17.91</v>
      </c>
      <c r="M35" s="11">
        <v>196595.9</v>
      </c>
      <c r="N35" s="20">
        <v>16.87</v>
      </c>
      <c r="O35" s="11">
        <v>56817.7</v>
      </c>
      <c r="P35" s="20">
        <v>12.05</v>
      </c>
      <c r="Q35" s="11">
        <v>13185.44</v>
      </c>
      <c r="R35" s="20">
        <v>19.97</v>
      </c>
      <c r="S35" s="11">
        <v>43632.26</v>
      </c>
      <c r="T35" s="261">
        <v>10.84</v>
      </c>
    </row>
    <row r="36" spans="1:20" x14ac:dyDescent="0.2">
      <c r="A36" s="155">
        <v>76</v>
      </c>
      <c r="B36" s="156" t="s">
        <v>242</v>
      </c>
      <c r="C36" s="66">
        <v>95841.16</v>
      </c>
      <c r="D36" s="24">
        <v>10.82</v>
      </c>
      <c r="E36" s="66">
        <v>13834.08</v>
      </c>
      <c r="F36" s="24">
        <v>20.18</v>
      </c>
      <c r="G36" s="66">
        <v>82007.08</v>
      </c>
      <c r="H36" s="24">
        <v>13.65</v>
      </c>
      <c r="I36" s="66">
        <v>21342.49</v>
      </c>
      <c r="J36" s="24">
        <v>11.06</v>
      </c>
      <c r="K36" s="66">
        <v>5698.59</v>
      </c>
      <c r="L36" s="24">
        <v>18.14</v>
      </c>
      <c r="M36" s="66">
        <v>15643.9</v>
      </c>
      <c r="N36" s="24">
        <v>9.44</v>
      </c>
      <c r="O36" s="66">
        <v>74498.679999999993</v>
      </c>
      <c r="P36" s="24">
        <v>13.65</v>
      </c>
      <c r="Q36" s="66">
        <v>8135.49</v>
      </c>
      <c r="R36" s="24">
        <v>30.15</v>
      </c>
      <c r="S36" s="66">
        <v>66363.19</v>
      </c>
      <c r="T36" s="263">
        <v>16.8</v>
      </c>
    </row>
    <row r="37" spans="1:20" s="13" customFormat="1" x14ac:dyDescent="0.2">
      <c r="A37" s="163"/>
      <c r="B37" s="145" t="s">
        <v>25</v>
      </c>
      <c r="C37" s="80">
        <v>283573.34999999998</v>
      </c>
      <c r="D37" s="17">
        <v>8.8800000000000008</v>
      </c>
      <c r="E37" s="80">
        <v>86323.24</v>
      </c>
      <c r="F37" s="17">
        <v>13.15</v>
      </c>
      <c r="G37" s="80">
        <v>197250.11</v>
      </c>
      <c r="H37" s="17">
        <v>8.16</v>
      </c>
      <c r="I37" s="80">
        <v>124717.19</v>
      </c>
      <c r="J37" s="17">
        <v>17.309999999999999</v>
      </c>
      <c r="K37" s="80">
        <v>47973.279999999999</v>
      </c>
      <c r="L37" s="17">
        <v>22.21</v>
      </c>
      <c r="M37" s="80">
        <v>76743.91</v>
      </c>
      <c r="N37" s="17">
        <v>14.48</v>
      </c>
      <c r="O37" s="80">
        <v>158856.16</v>
      </c>
      <c r="P37" s="17">
        <v>11.51</v>
      </c>
      <c r="Q37" s="80">
        <v>38349.96</v>
      </c>
      <c r="R37" s="17">
        <v>19.510000000000002</v>
      </c>
      <c r="S37" s="80">
        <v>120506.2</v>
      </c>
      <c r="T37" s="260">
        <v>11.13</v>
      </c>
    </row>
    <row r="38" spans="1:20" x14ac:dyDescent="0.2">
      <c r="A38" s="149">
        <v>81</v>
      </c>
      <c r="B38" s="152" t="s">
        <v>26</v>
      </c>
      <c r="C38" s="67">
        <v>107551.76</v>
      </c>
      <c r="D38" s="20">
        <v>18.440000000000001</v>
      </c>
      <c r="E38" s="67">
        <v>44254.34</v>
      </c>
      <c r="F38" s="20">
        <v>23.44</v>
      </c>
      <c r="G38" s="67">
        <v>63297.42</v>
      </c>
      <c r="H38" s="20">
        <v>15.84</v>
      </c>
      <c r="I38" s="67">
        <v>62454.95</v>
      </c>
      <c r="J38" s="20">
        <v>32.520000000000003</v>
      </c>
      <c r="K38" s="67">
        <v>27611.439999999999</v>
      </c>
      <c r="L38" s="20">
        <v>36.549999999999997</v>
      </c>
      <c r="M38" s="67">
        <v>34843.51</v>
      </c>
      <c r="N38" s="20">
        <v>29.47</v>
      </c>
      <c r="O38" s="67">
        <v>45096.81</v>
      </c>
      <c r="P38" s="20">
        <v>26.63</v>
      </c>
      <c r="Q38" s="67">
        <v>16642.900000000001</v>
      </c>
      <c r="R38" s="20">
        <v>42.43</v>
      </c>
      <c r="S38" s="67">
        <v>28453.91</v>
      </c>
      <c r="T38" s="261">
        <v>20.34</v>
      </c>
    </row>
    <row r="39" spans="1:20" x14ac:dyDescent="0.2">
      <c r="A39" s="153">
        <v>85</v>
      </c>
      <c r="B39" s="154" t="s">
        <v>27</v>
      </c>
      <c r="C39" s="68">
        <v>56416.21</v>
      </c>
      <c r="D39" s="22">
        <v>11.94</v>
      </c>
      <c r="E39" s="68">
        <v>16513.14</v>
      </c>
      <c r="F39" s="22">
        <v>17.350000000000001</v>
      </c>
      <c r="G39" s="68">
        <v>39903.07</v>
      </c>
      <c r="H39" s="22">
        <v>11.06</v>
      </c>
      <c r="I39" s="68">
        <v>29054.71</v>
      </c>
      <c r="J39" s="22">
        <v>19.940000000000001</v>
      </c>
      <c r="K39" s="68">
        <v>10588.01</v>
      </c>
      <c r="L39" s="22">
        <v>25.81</v>
      </c>
      <c r="M39" s="68">
        <v>18466.71</v>
      </c>
      <c r="N39" s="22">
        <v>17.899999999999999</v>
      </c>
      <c r="O39" s="68">
        <v>27361.5</v>
      </c>
      <c r="P39" s="22">
        <v>12.47</v>
      </c>
      <c r="Q39" s="68">
        <v>5925.14</v>
      </c>
      <c r="R39" s="22">
        <v>13.24</v>
      </c>
      <c r="S39" s="68">
        <v>21436.36</v>
      </c>
      <c r="T39" s="262">
        <v>13.79</v>
      </c>
    </row>
    <row r="40" spans="1:20" x14ac:dyDescent="0.2">
      <c r="A40" s="149">
        <v>50</v>
      </c>
      <c r="B40" s="152" t="s">
        <v>28</v>
      </c>
      <c r="C40" s="67">
        <v>101955.73</v>
      </c>
      <c r="D40" s="20">
        <v>12.32</v>
      </c>
      <c r="E40" s="67">
        <v>23293.279999999999</v>
      </c>
      <c r="F40" s="20">
        <v>15.14</v>
      </c>
      <c r="G40" s="67">
        <v>78662.45</v>
      </c>
      <c r="H40" s="20">
        <v>13.03</v>
      </c>
      <c r="I40" s="67">
        <v>29541.7</v>
      </c>
      <c r="J40" s="20">
        <v>14.92</v>
      </c>
      <c r="K40" s="67">
        <v>9126.5400000000009</v>
      </c>
      <c r="L40" s="20">
        <v>22.12</v>
      </c>
      <c r="M40" s="67">
        <v>20415.16</v>
      </c>
      <c r="N40" s="20">
        <v>12.59</v>
      </c>
      <c r="O40" s="67">
        <v>72414.03</v>
      </c>
      <c r="P40" s="20">
        <v>16.399999999999999</v>
      </c>
      <c r="Q40" s="67">
        <v>14166.74</v>
      </c>
      <c r="R40" s="20">
        <v>16.12</v>
      </c>
      <c r="S40" s="67">
        <v>58247.3</v>
      </c>
      <c r="T40" s="261">
        <v>17.5</v>
      </c>
    </row>
    <row r="41" spans="1:20" x14ac:dyDescent="0.2">
      <c r="A41" s="155">
        <v>99</v>
      </c>
      <c r="B41" s="156" t="s">
        <v>29</v>
      </c>
      <c r="C41" s="66">
        <v>17649.650000000001</v>
      </c>
      <c r="D41" s="24">
        <v>34.81</v>
      </c>
      <c r="E41" s="66">
        <v>2262.48</v>
      </c>
      <c r="F41" s="24">
        <v>31.39</v>
      </c>
      <c r="G41" s="66">
        <v>15387.17</v>
      </c>
      <c r="H41" s="24">
        <v>37.92</v>
      </c>
      <c r="I41" s="66">
        <v>3665.83</v>
      </c>
      <c r="J41" s="24">
        <v>21.91</v>
      </c>
      <c r="K41" s="66">
        <v>647.29</v>
      </c>
      <c r="L41" s="24">
        <v>50.66</v>
      </c>
      <c r="M41" s="66">
        <v>3018.54</v>
      </c>
      <c r="N41" s="24">
        <v>22.22</v>
      </c>
      <c r="O41" s="66">
        <v>13983.82</v>
      </c>
      <c r="P41" s="24">
        <v>43.59</v>
      </c>
      <c r="Q41" s="66">
        <v>1615.19</v>
      </c>
      <c r="R41" s="24">
        <v>32.32</v>
      </c>
      <c r="S41" s="66">
        <v>12368.63</v>
      </c>
      <c r="T41" s="263">
        <v>47.08</v>
      </c>
    </row>
    <row r="42" spans="1:20" s="13" customFormat="1" x14ac:dyDescent="0.2">
      <c r="A42" s="163"/>
      <c r="B42" s="145" t="s">
        <v>30</v>
      </c>
      <c r="C42" s="80">
        <v>76543.289999999994</v>
      </c>
      <c r="D42" s="17">
        <v>6.2</v>
      </c>
      <c r="E42" s="80">
        <v>22319.19</v>
      </c>
      <c r="F42" s="17">
        <v>9.3000000000000007</v>
      </c>
      <c r="G42" s="80">
        <v>54224.1</v>
      </c>
      <c r="H42" s="17">
        <v>5.8</v>
      </c>
      <c r="I42" s="80">
        <v>44372.85</v>
      </c>
      <c r="J42" s="17">
        <v>8.2799999999999994</v>
      </c>
      <c r="K42" s="80">
        <v>15554.18</v>
      </c>
      <c r="L42" s="17">
        <v>11.6</v>
      </c>
      <c r="M42" s="80">
        <v>28818.68</v>
      </c>
      <c r="N42" s="17">
        <v>9.7200000000000006</v>
      </c>
      <c r="O42" s="80">
        <v>32170.44</v>
      </c>
      <c r="P42" s="17">
        <v>10.26</v>
      </c>
      <c r="Q42" s="80">
        <v>6765.01</v>
      </c>
      <c r="R42" s="17">
        <v>11.57</v>
      </c>
      <c r="S42" s="80">
        <v>25405.42</v>
      </c>
      <c r="T42" s="260">
        <v>11.51</v>
      </c>
    </row>
    <row r="43" spans="1:20" x14ac:dyDescent="0.2">
      <c r="A43" s="149">
        <v>91</v>
      </c>
      <c r="B43" s="152" t="s">
        <v>31</v>
      </c>
      <c r="C43" s="67">
        <v>1279.7</v>
      </c>
      <c r="D43" s="20">
        <v>24.57</v>
      </c>
      <c r="E43" s="67">
        <v>566.41999999999996</v>
      </c>
      <c r="F43" s="20">
        <v>24.09</v>
      </c>
      <c r="G43" s="67">
        <v>713.28</v>
      </c>
      <c r="H43" s="20">
        <v>25.71</v>
      </c>
      <c r="I43" s="67">
        <v>803.95</v>
      </c>
      <c r="J43" s="20">
        <v>24.84</v>
      </c>
      <c r="K43" s="67">
        <v>383.66</v>
      </c>
      <c r="L43" s="20">
        <v>25.33</v>
      </c>
      <c r="M43" s="67">
        <v>420.29</v>
      </c>
      <c r="N43" s="20">
        <v>24.58</v>
      </c>
      <c r="O43" s="67">
        <v>475.75</v>
      </c>
      <c r="P43" s="20">
        <v>44.16</v>
      </c>
      <c r="Q43" s="67">
        <v>182.76</v>
      </c>
      <c r="R43" s="20">
        <v>53.24</v>
      </c>
      <c r="S43" s="67">
        <v>292.99</v>
      </c>
      <c r="T43" s="261">
        <v>40.83</v>
      </c>
    </row>
    <row r="44" spans="1:20" x14ac:dyDescent="0.2">
      <c r="A44" s="153">
        <v>18</v>
      </c>
      <c r="B44" s="159" t="s">
        <v>32</v>
      </c>
      <c r="C44" s="68">
        <v>39720.400000000001</v>
      </c>
      <c r="D44" s="22">
        <v>6.68</v>
      </c>
      <c r="E44" s="68">
        <v>11993.61</v>
      </c>
      <c r="F44" s="22">
        <v>9.0299999999999994</v>
      </c>
      <c r="G44" s="68">
        <v>27726.78</v>
      </c>
      <c r="H44" s="22">
        <v>6.54</v>
      </c>
      <c r="I44" s="68">
        <v>19293.16</v>
      </c>
      <c r="J44" s="22">
        <v>10.51</v>
      </c>
      <c r="K44" s="68">
        <v>7360.88</v>
      </c>
      <c r="L44" s="22">
        <v>12.72</v>
      </c>
      <c r="M44" s="68">
        <v>11932.28</v>
      </c>
      <c r="N44" s="22">
        <v>10.48</v>
      </c>
      <c r="O44" s="68">
        <v>20427.240000000002</v>
      </c>
      <c r="P44" s="22">
        <v>8.6999999999999993</v>
      </c>
      <c r="Q44" s="68">
        <v>4632.7299999999996</v>
      </c>
      <c r="R44" s="22">
        <v>13.34</v>
      </c>
      <c r="S44" s="68">
        <v>15794.5</v>
      </c>
      <c r="T44" s="262">
        <v>8.69</v>
      </c>
    </row>
    <row r="45" spans="1:20" x14ac:dyDescent="0.2">
      <c r="A45" s="149">
        <v>94</v>
      </c>
      <c r="B45" s="160" t="s">
        <v>33</v>
      </c>
      <c r="C45" s="67">
        <v>396.72</v>
      </c>
      <c r="D45" s="20">
        <v>39.25</v>
      </c>
      <c r="E45" s="67">
        <v>141.85</v>
      </c>
      <c r="F45" s="20">
        <v>40.380000000000003</v>
      </c>
      <c r="G45" s="67">
        <v>254.87</v>
      </c>
      <c r="H45" s="20">
        <v>42.22</v>
      </c>
      <c r="I45" s="67">
        <v>261.06</v>
      </c>
      <c r="J45" s="20">
        <v>48.96</v>
      </c>
      <c r="K45" s="67">
        <v>100.13</v>
      </c>
      <c r="L45" s="20">
        <v>45.23</v>
      </c>
      <c r="M45" s="67">
        <v>160.93</v>
      </c>
      <c r="N45" s="20">
        <v>53.9</v>
      </c>
      <c r="O45" s="67">
        <v>135.66</v>
      </c>
      <c r="P45" s="20">
        <v>40.53</v>
      </c>
      <c r="Q45" s="67">
        <v>41.72</v>
      </c>
      <c r="R45" s="20">
        <v>53</v>
      </c>
      <c r="S45" s="67">
        <v>93.94</v>
      </c>
      <c r="T45" s="261">
        <v>52.56</v>
      </c>
    </row>
    <row r="46" spans="1:20" x14ac:dyDescent="0.2">
      <c r="A46" s="153">
        <v>95</v>
      </c>
      <c r="B46" s="159" t="s">
        <v>34</v>
      </c>
      <c r="C46" s="68">
        <v>9073.6299999999992</v>
      </c>
      <c r="D46" s="22">
        <v>21.05</v>
      </c>
      <c r="E46" s="68">
        <v>2891.25</v>
      </c>
      <c r="F46" s="22">
        <v>22.71</v>
      </c>
      <c r="G46" s="68">
        <v>6182.38</v>
      </c>
      <c r="H46" s="22">
        <v>20.64</v>
      </c>
      <c r="I46" s="68">
        <v>5216.33</v>
      </c>
      <c r="J46" s="22">
        <v>17.43</v>
      </c>
      <c r="K46" s="68">
        <v>1974.89</v>
      </c>
      <c r="L46" s="22">
        <v>20.2</v>
      </c>
      <c r="M46" s="68">
        <v>3241.44</v>
      </c>
      <c r="N46" s="22">
        <v>17.18</v>
      </c>
      <c r="O46" s="68">
        <v>3857.3</v>
      </c>
      <c r="P46" s="22">
        <v>29.54</v>
      </c>
      <c r="Q46" s="68">
        <v>916.35</v>
      </c>
      <c r="R46" s="22">
        <v>32.42</v>
      </c>
      <c r="S46" s="68">
        <v>2940.95</v>
      </c>
      <c r="T46" s="262">
        <v>29.2</v>
      </c>
    </row>
    <row r="47" spans="1:20" x14ac:dyDescent="0.2">
      <c r="A47" s="149">
        <v>86</v>
      </c>
      <c r="B47" s="160" t="s">
        <v>35</v>
      </c>
      <c r="C47" s="67">
        <v>25107.85</v>
      </c>
      <c r="D47" s="20">
        <v>13.35</v>
      </c>
      <c r="E47" s="67">
        <v>6456.77</v>
      </c>
      <c r="F47" s="20">
        <v>25.11</v>
      </c>
      <c r="G47" s="67">
        <v>18651.09</v>
      </c>
      <c r="H47" s="20">
        <v>11.65</v>
      </c>
      <c r="I47" s="67">
        <v>18416.849999999999</v>
      </c>
      <c r="J47" s="20">
        <v>15.79</v>
      </c>
      <c r="K47" s="67">
        <v>5644.85</v>
      </c>
      <c r="L47" s="20">
        <v>26.32</v>
      </c>
      <c r="M47" s="67">
        <v>12771.99</v>
      </c>
      <c r="N47" s="20">
        <v>19.05</v>
      </c>
      <c r="O47" s="67">
        <v>6691.01</v>
      </c>
      <c r="P47" s="20">
        <v>37.1</v>
      </c>
      <c r="Q47" s="67">
        <v>811.92</v>
      </c>
      <c r="R47" s="20">
        <v>39.76</v>
      </c>
      <c r="S47" s="67">
        <v>5879.09</v>
      </c>
      <c r="T47" s="261">
        <v>41.01</v>
      </c>
    </row>
    <row r="48" spans="1:20" x14ac:dyDescent="0.2">
      <c r="A48" s="155">
        <v>97</v>
      </c>
      <c r="B48" s="161" t="s">
        <v>36</v>
      </c>
      <c r="C48" s="66">
        <v>965</v>
      </c>
      <c r="D48" s="24">
        <v>72.8</v>
      </c>
      <c r="E48" s="66">
        <v>269.3</v>
      </c>
      <c r="F48" s="24">
        <v>84.55</v>
      </c>
      <c r="G48" s="66">
        <v>695.69</v>
      </c>
      <c r="H48" s="24">
        <v>68.55</v>
      </c>
      <c r="I48" s="66">
        <v>381.51</v>
      </c>
      <c r="J48" s="24">
        <v>62.81</v>
      </c>
      <c r="K48" s="66">
        <v>89.77</v>
      </c>
      <c r="L48" s="24">
        <v>68.52</v>
      </c>
      <c r="M48" s="66">
        <v>291.74</v>
      </c>
      <c r="N48" s="24">
        <v>61.15</v>
      </c>
      <c r="O48" s="66">
        <v>583.49</v>
      </c>
      <c r="P48" s="24">
        <v>81.13</v>
      </c>
      <c r="Q48" s="66">
        <v>179.53</v>
      </c>
      <c r="R48" s="24">
        <v>94.01</v>
      </c>
      <c r="S48" s="66">
        <v>403.95</v>
      </c>
      <c r="T48" s="263">
        <v>75.95</v>
      </c>
    </row>
    <row r="49" spans="1:20" x14ac:dyDescent="0.2">
      <c r="C49" s="3"/>
      <c r="D49" s="3"/>
      <c r="E49" s="3"/>
      <c r="F49" s="3"/>
      <c r="G49" s="3"/>
      <c r="H49" s="3"/>
      <c r="I49" s="3"/>
      <c r="J49" s="3"/>
      <c r="K49" s="3"/>
      <c r="L49" s="3"/>
      <c r="M49" s="3"/>
      <c r="N49" s="3"/>
      <c r="O49" s="3"/>
      <c r="P49" s="3"/>
      <c r="Q49" s="3"/>
      <c r="R49" s="3"/>
      <c r="S49" s="3"/>
      <c r="T49" s="3"/>
    </row>
    <row r="50" spans="1:20" x14ac:dyDescent="0.2">
      <c r="A50" s="15" t="s">
        <v>308</v>
      </c>
    </row>
    <row r="51" spans="1:20" x14ac:dyDescent="0.2">
      <c r="A51" s="113" t="s">
        <v>641</v>
      </c>
    </row>
    <row r="52" spans="1:20" x14ac:dyDescent="0.2">
      <c r="A52" s="94" t="s">
        <v>642</v>
      </c>
    </row>
    <row r="53" spans="1:20" x14ac:dyDescent="0.2">
      <c r="A53" s="94" t="s">
        <v>643</v>
      </c>
    </row>
    <row r="54" spans="1:20" x14ac:dyDescent="0.2">
      <c r="A54" s="94" t="s">
        <v>449</v>
      </c>
    </row>
    <row r="55" spans="1:20" x14ac:dyDescent="0.2">
      <c r="A55" s="94" t="s">
        <v>454</v>
      </c>
    </row>
    <row r="56" spans="1:20" x14ac:dyDescent="0.2">
      <c r="A56" s="94" t="s">
        <v>455</v>
      </c>
    </row>
    <row r="57" spans="1:20" x14ac:dyDescent="0.2">
      <c r="A57" s="299" t="s">
        <v>640</v>
      </c>
    </row>
  </sheetData>
  <mergeCells count="7">
    <mergeCell ref="A1:T2"/>
    <mergeCell ref="A4:T5"/>
    <mergeCell ref="A6:T6"/>
    <mergeCell ref="A9:A10"/>
    <mergeCell ref="C9:H9"/>
    <mergeCell ref="I9:N9"/>
    <mergeCell ref="O9:T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22.7109375" style="1" customWidth="1"/>
    <col min="4" max="4" width="10" style="1" bestFit="1" customWidth="1"/>
    <col min="5" max="5" width="27.7109375" style="1" customWidth="1"/>
    <col min="6" max="6" width="10" style="1" customWidth="1"/>
    <col min="7" max="7" width="27.7109375" style="1" customWidth="1"/>
    <col min="8" max="8" width="10" style="1" bestFit="1" customWidth="1"/>
    <col min="9" max="9" width="27.7109375" style="1" customWidth="1"/>
    <col min="10" max="10" width="8.85546875" style="1" bestFit="1" customWidth="1"/>
    <col min="11" max="16384" width="11.42578125" style="1"/>
  </cols>
  <sheetData>
    <row r="1" spans="1:17" ht="60" customHeight="1" x14ac:dyDescent="0.2">
      <c r="A1" s="392"/>
      <c r="B1" s="392"/>
      <c r="C1" s="392"/>
      <c r="D1" s="392"/>
      <c r="E1" s="392"/>
      <c r="F1" s="392"/>
      <c r="G1" s="392"/>
      <c r="H1" s="392"/>
      <c r="I1" s="392"/>
      <c r="J1" s="392"/>
    </row>
    <row r="2" spans="1:17" ht="15" customHeight="1" x14ac:dyDescent="0.2">
      <c r="A2" s="392"/>
      <c r="B2" s="392"/>
      <c r="C2" s="392"/>
      <c r="D2" s="392"/>
      <c r="E2" s="392"/>
      <c r="F2" s="392"/>
      <c r="G2" s="392"/>
      <c r="H2" s="392"/>
      <c r="I2" s="392"/>
      <c r="J2" s="392"/>
    </row>
    <row r="3" spans="1:17" ht="11.45" customHeight="1" x14ac:dyDescent="0.2">
      <c r="A3" s="2"/>
      <c r="B3" s="2"/>
      <c r="C3" s="2"/>
      <c r="D3" s="2"/>
      <c r="E3" s="2"/>
      <c r="F3" s="2"/>
      <c r="G3" s="2"/>
      <c r="H3" s="2"/>
      <c r="I3" s="2"/>
      <c r="J3" s="2"/>
    </row>
    <row r="4" spans="1:17" ht="11.1" customHeight="1" x14ac:dyDescent="0.2">
      <c r="A4" s="393" t="s">
        <v>0</v>
      </c>
      <c r="B4" s="394"/>
      <c r="C4" s="394"/>
      <c r="D4" s="394"/>
      <c r="E4" s="394"/>
      <c r="F4" s="394"/>
      <c r="G4" s="394"/>
      <c r="H4" s="394"/>
      <c r="I4" s="394"/>
      <c r="J4" s="395"/>
    </row>
    <row r="5" spans="1:17" ht="21" customHeight="1" x14ac:dyDescent="0.2">
      <c r="A5" s="396"/>
      <c r="B5" s="397"/>
      <c r="C5" s="397"/>
      <c r="D5" s="397"/>
      <c r="E5" s="397"/>
      <c r="F5" s="397"/>
      <c r="G5" s="397"/>
      <c r="H5" s="397"/>
      <c r="I5" s="397"/>
      <c r="J5" s="398"/>
    </row>
    <row r="6" spans="1:17" ht="14.25" customHeight="1" x14ac:dyDescent="0.2">
      <c r="A6" s="399" t="s">
        <v>420</v>
      </c>
      <c r="B6" s="400"/>
      <c r="C6" s="400"/>
      <c r="D6" s="400"/>
      <c r="E6" s="400"/>
      <c r="F6" s="400"/>
      <c r="G6" s="400"/>
      <c r="H6" s="400"/>
      <c r="I6" s="400"/>
      <c r="J6" s="401"/>
    </row>
    <row r="7" spans="1:17" ht="14.25" customHeight="1" x14ac:dyDescent="0.2">
      <c r="A7" s="300" t="s">
        <v>475</v>
      </c>
      <c r="B7" s="107"/>
      <c r="C7" s="60"/>
      <c r="D7" s="60"/>
      <c r="E7" s="60"/>
      <c r="F7" s="60"/>
      <c r="G7" s="60"/>
      <c r="H7" s="60"/>
      <c r="I7" s="60"/>
      <c r="J7" s="257"/>
    </row>
    <row r="8" spans="1:17" x14ac:dyDescent="0.2">
      <c r="B8" s="59"/>
    </row>
    <row r="9" spans="1:17" ht="45" customHeight="1" x14ac:dyDescent="0.2">
      <c r="A9" s="402" t="s">
        <v>1</v>
      </c>
      <c r="B9" s="250" t="s">
        <v>245</v>
      </c>
      <c r="C9" s="407" t="s">
        <v>297</v>
      </c>
      <c r="D9" s="407"/>
      <c r="E9" s="407" t="s">
        <v>334</v>
      </c>
      <c r="F9" s="407"/>
      <c r="G9" s="407" t="s">
        <v>335</v>
      </c>
      <c r="H9" s="407"/>
      <c r="I9" s="407" t="s">
        <v>336</v>
      </c>
      <c r="J9" s="408"/>
    </row>
    <row r="10" spans="1:17" ht="18.75" customHeight="1" x14ac:dyDescent="0.2">
      <c r="A10" s="404"/>
      <c r="B10" s="249" t="s">
        <v>71</v>
      </c>
      <c r="C10" s="5" t="s">
        <v>300</v>
      </c>
      <c r="D10" s="5" t="s">
        <v>2</v>
      </c>
      <c r="E10" s="5" t="s">
        <v>300</v>
      </c>
      <c r="F10" s="5" t="s">
        <v>2</v>
      </c>
      <c r="G10" s="5" t="s">
        <v>300</v>
      </c>
      <c r="H10" s="5" t="s">
        <v>2</v>
      </c>
      <c r="I10" s="5" t="s">
        <v>300</v>
      </c>
      <c r="J10" s="258" t="s">
        <v>2</v>
      </c>
    </row>
    <row r="11" spans="1:17" s="13" customFormat="1" ht="19.5" customHeight="1" x14ac:dyDescent="0.2">
      <c r="A11" s="104"/>
      <c r="B11" s="83" t="s">
        <v>240</v>
      </c>
      <c r="C11" s="167">
        <v>1924256.84</v>
      </c>
      <c r="D11" s="95">
        <v>1.98</v>
      </c>
      <c r="E11" s="84">
        <v>505672.4</v>
      </c>
      <c r="F11" s="95">
        <v>3.45</v>
      </c>
      <c r="G11" s="84">
        <v>5113.5</v>
      </c>
      <c r="H11" s="95">
        <v>11.92</v>
      </c>
      <c r="I11" s="84">
        <v>1413470.94</v>
      </c>
      <c r="J11" s="269">
        <v>1.69</v>
      </c>
      <c r="K11" s="1"/>
      <c r="L11" s="1"/>
      <c r="M11" s="1"/>
      <c r="N11" s="1"/>
      <c r="O11" s="1"/>
      <c r="P11" s="1"/>
      <c r="Q11" s="1"/>
    </row>
    <row r="12" spans="1:17" s="13" customFormat="1" x14ac:dyDescent="0.2">
      <c r="A12" s="12"/>
      <c r="B12" s="145" t="s">
        <v>3</v>
      </c>
      <c r="C12" s="76">
        <v>1158279.8</v>
      </c>
      <c r="D12" s="142">
        <v>1.49</v>
      </c>
      <c r="E12" s="76">
        <v>304714.71000000002</v>
      </c>
      <c r="F12" s="142">
        <v>1.98</v>
      </c>
      <c r="G12" s="76">
        <v>3252.72</v>
      </c>
      <c r="H12" s="142">
        <v>13.16</v>
      </c>
      <c r="I12" s="76">
        <v>850312.37</v>
      </c>
      <c r="J12" s="270">
        <v>1.56</v>
      </c>
    </row>
    <row r="13" spans="1:17" x14ac:dyDescent="0.2">
      <c r="A13" s="162" t="s">
        <v>126</v>
      </c>
      <c r="B13" s="146" t="s">
        <v>4</v>
      </c>
      <c r="C13" s="64">
        <v>127532.15</v>
      </c>
      <c r="D13" s="97">
        <v>3.95</v>
      </c>
      <c r="E13" s="64">
        <v>26996.14</v>
      </c>
      <c r="F13" s="97">
        <v>7.14</v>
      </c>
      <c r="G13" s="64">
        <v>509.72</v>
      </c>
      <c r="H13" s="97">
        <v>41.68</v>
      </c>
      <c r="I13" s="64">
        <v>100026.3</v>
      </c>
      <c r="J13" s="271">
        <v>3.95</v>
      </c>
    </row>
    <row r="14" spans="1:17" x14ac:dyDescent="0.2">
      <c r="A14" s="150">
        <v>15</v>
      </c>
      <c r="B14" s="147" t="s">
        <v>5</v>
      </c>
      <c r="C14" s="21">
        <v>360483.79</v>
      </c>
      <c r="D14" s="22">
        <v>2.02</v>
      </c>
      <c r="E14" s="21">
        <v>118840.99</v>
      </c>
      <c r="F14" s="22">
        <v>3.07</v>
      </c>
      <c r="G14" s="21">
        <v>279.43</v>
      </c>
      <c r="H14" s="22">
        <v>32.729999999999997</v>
      </c>
      <c r="I14" s="21">
        <v>241363.37</v>
      </c>
      <c r="J14" s="262">
        <v>1.99</v>
      </c>
    </row>
    <row r="15" spans="1:17" x14ac:dyDescent="0.2">
      <c r="A15" s="149">
        <v>17</v>
      </c>
      <c r="B15" s="146" t="s">
        <v>6</v>
      </c>
      <c r="C15" s="64">
        <v>31654.94</v>
      </c>
      <c r="D15" s="97">
        <v>7.04</v>
      </c>
      <c r="E15" s="64">
        <v>6679.96</v>
      </c>
      <c r="F15" s="97">
        <v>11.22</v>
      </c>
      <c r="G15" s="64">
        <v>26.06</v>
      </c>
      <c r="H15" s="97">
        <v>98.45</v>
      </c>
      <c r="I15" s="64">
        <v>24948.92</v>
      </c>
      <c r="J15" s="271">
        <v>7.73</v>
      </c>
    </row>
    <row r="16" spans="1:17" x14ac:dyDescent="0.2">
      <c r="A16" s="150">
        <v>25</v>
      </c>
      <c r="B16" s="147" t="s">
        <v>7</v>
      </c>
      <c r="C16" s="21">
        <v>252335</v>
      </c>
      <c r="D16" s="22">
        <v>2.76</v>
      </c>
      <c r="E16" s="21">
        <v>69612.84</v>
      </c>
      <c r="F16" s="22">
        <v>3.16</v>
      </c>
      <c r="G16" s="21">
        <v>318.37</v>
      </c>
      <c r="H16" s="22">
        <v>30.18</v>
      </c>
      <c r="I16" s="21">
        <v>182403.79</v>
      </c>
      <c r="J16" s="262">
        <v>3.12</v>
      </c>
    </row>
    <row r="17" spans="1:10" x14ac:dyDescent="0.2">
      <c r="A17" s="149">
        <v>41</v>
      </c>
      <c r="B17" s="146" t="s">
        <v>8</v>
      </c>
      <c r="C17" s="64">
        <v>95203.12</v>
      </c>
      <c r="D17" s="97">
        <v>11.79</v>
      </c>
      <c r="E17" s="64">
        <v>19496.34</v>
      </c>
      <c r="F17" s="97">
        <v>13.4</v>
      </c>
      <c r="G17" s="64">
        <v>631.14</v>
      </c>
      <c r="H17" s="97">
        <v>22.66</v>
      </c>
      <c r="I17" s="64">
        <v>75075.64</v>
      </c>
      <c r="J17" s="271">
        <v>11.69</v>
      </c>
    </row>
    <row r="18" spans="1:10" x14ac:dyDescent="0.2">
      <c r="A18" s="150">
        <v>54</v>
      </c>
      <c r="B18" s="147" t="s">
        <v>241</v>
      </c>
      <c r="C18" s="21">
        <v>50508.57</v>
      </c>
      <c r="D18" s="22">
        <v>5.59</v>
      </c>
      <c r="E18" s="21">
        <v>9394.1</v>
      </c>
      <c r="F18" s="22">
        <v>7.69</v>
      </c>
      <c r="G18" s="21">
        <v>324.2</v>
      </c>
      <c r="H18" s="22">
        <v>41.02</v>
      </c>
      <c r="I18" s="21">
        <v>40790.28</v>
      </c>
      <c r="J18" s="262">
        <v>6.4</v>
      </c>
    </row>
    <row r="19" spans="1:10" x14ac:dyDescent="0.2">
      <c r="A19" s="149">
        <v>63</v>
      </c>
      <c r="B19" s="146" t="s">
        <v>9</v>
      </c>
      <c r="C19" s="64">
        <v>7137.77</v>
      </c>
      <c r="D19" s="97">
        <v>12.78</v>
      </c>
      <c r="E19" s="64">
        <v>1556.69</v>
      </c>
      <c r="F19" s="97">
        <v>15.42</v>
      </c>
      <c r="G19" s="64">
        <v>0</v>
      </c>
      <c r="H19" s="97">
        <v>0</v>
      </c>
      <c r="I19" s="64">
        <v>5581.08</v>
      </c>
      <c r="J19" s="271">
        <v>13.37</v>
      </c>
    </row>
    <row r="20" spans="1:10" x14ac:dyDescent="0.2">
      <c r="A20" s="150">
        <v>66</v>
      </c>
      <c r="B20" s="147" t="s">
        <v>10</v>
      </c>
      <c r="C20" s="21">
        <v>25757.33</v>
      </c>
      <c r="D20" s="22">
        <v>5.58</v>
      </c>
      <c r="E20" s="21">
        <v>6093.4</v>
      </c>
      <c r="F20" s="22">
        <v>7.99</v>
      </c>
      <c r="G20" s="21">
        <v>33.9</v>
      </c>
      <c r="H20" s="22">
        <v>93.87</v>
      </c>
      <c r="I20" s="21">
        <v>19630.03</v>
      </c>
      <c r="J20" s="262">
        <v>5.91</v>
      </c>
    </row>
    <row r="21" spans="1:10" x14ac:dyDescent="0.2">
      <c r="A21" s="149">
        <v>68</v>
      </c>
      <c r="B21" s="146" t="s">
        <v>11</v>
      </c>
      <c r="C21" s="64">
        <v>101357.07</v>
      </c>
      <c r="D21" s="97">
        <v>2.92</v>
      </c>
      <c r="E21" s="64">
        <v>24917.52</v>
      </c>
      <c r="F21" s="97">
        <v>5.14</v>
      </c>
      <c r="G21" s="64">
        <v>40.1</v>
      </c>
      <c r="H21" s="97">
        <v>58.32</v>
      </c>
      <c r="I21" s="64">
        <v>76399.45</v>
      </c>
      <c r="J21" s="271">
        <v>3.22</v>
      </c>
    </row>
    <row r="22" spans="1:10" x14ac:dyDescent="0.2">
      <c r="A22" s="151">
        <v>73</v>
      </c>
      <c r="B22" s="148" t="s">
        <v>12</v>
      </c>
      <c r="C22" s="175">
        <v>106310.05</v>
      </c>
      <c r="D22" s="179">
        <v>4.21</v>
      </c>
      <c r="E22" s="176">
        <v>21126.75</v>
      </c>
      <c r="F22" s="179">
        <v>10.17</v>
      </c>
      <c r="G22" s="176">
        <v>1089.8</v>
      </c>
      <c r="H22" s="179">
        <v>25.97</v>
      </c>
      <c r="I22" s="176">
        <v>84093.5</v>
      </c>
      <c r="J22" s="272">
        <v>3.77</v>
      </c>
    </row>
    <row r="23" spans="1:10" s="13" customFormat="1" x14ac:dyDescent="0.2">
      <c r="A23" s="163"/>
      <c r="B23" s="157" t="s">
        <v>13</v>
      </c>
      <c r="C23" s="7">
        <v>175304.57</v>
      </c>
      <c r="D23" s="8">
        <v>3.9</v>
      </c>
      <c r="E23" s="7">
        <v>28283.13</v>
      </c>
      <c r="F23" s="8">
        <v>6.8</v>
      </c>
      <c r="G23" s="7">
        <v>336.35</v>
      </c>
      <c r="H23" s="8">
        <v>28.46</v>
      </c>
      <c r="I23" s="7">
        <v>146685.07999999999</v>
      </c>
      <c r="J23" s="273">
        <v>4.1500000000000004</v>
      </c>
    </row>
    <row r="24" spans="1:10" x14ac:dyDescent="0.2">
      <c r="A24" s="162" t="s">
        <v>128</v>
      </c>
      <c r="B24" s="152" t="s">
        <v>14</v>
      </c>
      <c r="C24" s="11">
        <v>8480.7999999999993</v>
      </c>
      <c r="D24" s="99">
        <v>11.64</v>
      </c>
      <c r="E24" s="11">
        <v>1306.45</v>
      </c>
      <c r="F24" s="99">
        <v>19.55</v>
      </c>
      <c r="G24" s="11">
        <v>13.79</v>
      </c>
      <c r="H24" s="99">
        <v>97.14</v>
      </c>
      <c r="I24" s="11">
        <v>7160.56</v>
      </c>
      <c r="J24" s="274">
        <v>13.04</v>
      </c>
    </row>
    <row r="25" spans="1:10" x14ac:dyDescent="0.2">
      <c r="A25" s="153">
        <v>88</v>
      </c>
      <c r="B25" s="154" t="s">
        <v>181</v>
      </c>
      <c r="C25" s="65">
        <v>45.5</v>
      </c>
      <c r="D25" s="98">
        <v>46.67</v>
      </c>
      <c r="E25" s="65">
        <v>0</v>
      </c>
      <c r="F25" s="98">
        <v>0</v>
      </c>
      <c r="G25" s="65">
        <v>0</v>
      </c>
      <c r="H25" s="98">
        <v>0</v>
      </c>
      <c r="I25" s="65">
        <v>45.5</v>
      </c>
      <c r="J25" s="275">
        <v>46.67</v>
      </c>
    </row>
    <row r="26" spans="1:10" x14ac:dyDescent="0.2">
      <c r="A26" s="149">
        <v>13</v>
      </c>
      <c r="B26" s="152" t="s">
        <v>15</v>
      </c>
      <c r="C26" s="11">
        <v>19773.45</v>
      </c>
      <c r="D26" s="99">
        <v>7.65</v>
      </c>
      <c r="E26" s="11">
        <v>2316.88</v>
      </c>
      <c r="F26" s="99">
        <v>17.04</v>
      </c>
      <c r="G26" s="11">
        <v>13.68</v>
      </c>
      <c r="H26" s="99">
        <v>96.77</v>
      </c>
      <c r="I26" s="11">
        <v>17442.900000000001</v>
      </c>
      <c r="J26" s="274">
        <v>7.61</v>
      </c>
    </row>
    <row r="27" spans="1:10" x14ac:dyDescent="0.2">
      <c r="A27" s="153">
        <v>20</v>
      </c>
      <c r="B27" s="154" t="s">
        <v>16</v>
      </c>
      <c r="C27" s="65">
        <v>15373.02</v>
      </c>
      <c r="D27" s="98">
        <v>5.54</v>
      </c>
      <c r="E27" s="65">
        <v>2562.19</v>
      </c>
      <c r="F27" s="98">
        <v>13.05</v>
      </c>
      <c r="G27" s="65">
        <v>46.22</v>
      </c>
      <c r="H27" s="98">
        <v>60.19</v>
      </c>
      <c r="I27" s="65">
        <v>12764.61</v>
      </c>
      <c r="J27" s="275">
        <v>6.28</v>
      </c>
    </row>
    <row r="28" spans="1:10" x14ac:dyDescent="0.2">
      <c r="A28" s="149">
        <v>23</v>
      </c>
      <c r="B28" s="152" t="s">
        <v>17</v>
      </c>
      <c r="C28" s="11">
        <v>51236.56</v>
      </c>
      <c r="D28" s="99">
        <v>6.02</v>
      </c>
      <c r="E28" s="11">
        <v>10479.049999999999</v>
      </c>
      <c r="F28" s="99">
        <v>7.14</v>
      </c>
      <c r="G28" s="11">
        <v>162.19999999999999</v>
      </c>
      <c r="H28" s="99">
        <v>33.770000000000003</v>
      </c>
      <c r="I28" s="11">
        <v>40595.32</v>
      </c>
      <c r="J28" s="274">
        <v>6.89</v>
      </c>
    </row>
    <row r="29" spans="1:10" x14ac:dyDescent="0.2">
      <c r="A29" s="153">
        <v>44</v>
      </c>
      <c r="B29" s="154" t="s">
        <v>18</v>
      </c>
      <c r="C29" s="65">
        <v>5898.84</v>
      </c>
      <c r="D29" s="98">
        <v>18.96</v>
      </c>
      <c r="E29" s="65">
        <v>1189.6300000000001</v>
      </c>
      <c r="F29" s="98">
        <v>32.9</v>
      </c>
      <c r="G29" s="65">
        <v>0</v>
      </c>
      <c r="H29" s="98">
        <v>0</v>
      </c>
      <c r="I29" s="65">
        <v>4709.21</v>
      </c>
      <c r="J29" s="275">
        <v>16.89</v>
      </c>
    </row>
    <row r="30" spans="1:10" x14ac:dyDescent="0.2">
      <c r="A30" s="149">
        <v>47</v>
      </c>
      <c r="B30" s="152" t="s">
        <v>19</v>
      </c>
      <c r="C30" s="11">
        <v>41655.08</v>
      </c>
      <c r="D30" s="99">
        <v>8.99</v>
      </c>
      <c r="E30" s="11">
        <v>5603.07</v>
      </c>
      <c r="F30" s="99">
        <v>26.4</v>
      </c>
      <c r="G30" s="11">
        <v>72.989999999999995</v>
      </c>
      <c r="H30" s="99">
        <v>95.19</v>
      </c>
      <c r="I30" s="11">
        <v>35979.019999999997</v>
      </c>
      <c r="J30" s="274">
        <v>9.7799999999999994</v>
      </c>
    </row>
    <row r="31" spans="1:10" x14ac:dyDescent="0.2">
      <c r="A31" s="155">
        <v>70</v>
      </c>
      <c r="B31" s="156" t="s">
        <v>20</v>
      </c>
      <c r="C31" s="175">
        <v>32841.32</v>
      </c>
      <c r="D31" s="179">
        <v>12.85</v>
      </c>
      <c r="E31" s="176">
        <v>4825.87</v>
      </c>
      <c r="F31" s="179">
        <v>14.12</v>
      </c>
      <c r="G31" s="176">
        <v>27.49</v>
      </c>
      <c r="H31" s="179">
        <v>52.06</v>
      </c>
      <c r="I31" s="176">
        <v>27987.96</v>
      </c>
      <c r="J31" s="272">
        <v>12.88</v>
      </c>
    </row>
    <row r="32" spans="1:10" s="13" customFormat="1" x14ac:dyDescent="0.2">
      <c r="A32" s="163"/>
      <c r="B32" s="157" t="s">
        <v>21</v>
      </c>
      <c r="C32" s="7">
        <v>457194.81</v>
      </c>
      <c r="D32" s="8">
        <v>7.08</v>
      </c>
      <c r="E32" s="7">
        <v>136995.29999999999</v>
      </c>
      <c r="F32" s="8">
        <v>11.48</v>
      </c>
      <c r="G32" s="7">
        <v>876.4</v>
      </c>
      <c r="H32" s="8">
        <v>32.28</v>
      </c>
      <c r="I32" s="7">
        <v>319323.11</v>
      </c>
      <c r="J32" s="273">
        <v>5.74</v>
      </c>
    </row>
    <row r="33" spans="1:10" x14ac:dyDescent="0.2">
      <c r="A33" s="149">
        <v>19</v>
      </c>
      <c r="B33" s="152" t="s">
        <v>22</v>
      </c>
      <c r="C33" s="11">
        <v>193778.72</v>
      </c>
      <c r="D33" s="99">
        <v>7.96</v>
      </c>
      <c r="E33" s="11">
        <v>51758.19</v>
      </c>
      <c r="F33" s="99">
        <v>14.12</v>
      </c>
      <c r="G33" s="11">
        <v>625.04</v>
      </c>
      <c r="H33" s="99">
        <v>42.41</v>
      </c>
      <c r="I33" s="11">
        <v>141395.49</v>
      </c>
      <c r="J33" s="274">
        <v>6.55</v>
      </c>
    </row>
    <row r="34" spans="1:10" x14ac:dyDescent="0.2">
      <c r="A34" s="153">
        <v>27</v>
      </c>
      <c r="B34" s="154" t="s">
        <v>23</v>
      </c>
      <c r="C34" s="65">
        <v>8226.75</v>
      </c>
      <c r="D34" s="98">
        <v>24.51</v>
      </c>
      <c r="E34" s="65">
        <v>1393.62</v>
      </c>
      <c r="F34" s="98">
        <v>65.260000000000005</v>
      </c>
      <c r="G34" s="65">
        <v>0</v>
      </c>
      <c r="H34" s="98">
        <v>0</v>
      </c>
      <c r="I34" s="65">
        <v>6833.13</v>
      </c>
      <c r="J34" s="275">
        <v>22.62</v>
      </c>
    </row>
    <row r="35" spans="1:10" x14ac:dyDescent="0.2">
      <c r="A35" s="149">
        <v>52</v>
      </c>
      <c r="B35" s="152" t="s">
        <v>24</v>
      </c>
      <c r="C35" s="11">
        <v>230317.86</v>
      </c>
      <c r="D35" s="99">
        <v>12.31</v>
      </c>
      <c r="E35" s="11">
        <v>77348.160000000003</v>
      </c>
      <c r="F35" s="99">
        <v>17.940000000000001</v>
      </c>
      <c r="G35" s="11">
        <v>179.45</v>
      </c>
      <c r="H35" s="99">
        <v>51.57</v>
      </c>
      <c r="I35" s="11">
        <v>152790.26</v>
      </c>
      <c r="J35" s="274">
        <v>10.28</v>
      </c>
    </row>
    <row r="36" spans="1:10" x14ac:dyDescent="0.2">
      <c r="A36" s="155">
        <v>76</v>
      </c>
      <c r="B36" s="156" t="s">
        <v>242</v>
      </c>
      <c r="C36" s="66">
        <v>24871.47</v>
      </c>
      <c r="D36" s="100">
        <v>6.1</v>
      </c>
      <c r="E36" s="66">
        <v>6495.33</v>
      </c>
      <c r="F36" s="100">
        <v>11.4</v>
      </c>
      <c r="G36" s="66">
        <v>71.91</v>
      </c>
      <c r="H36" s="100">
        <v>48.47</v>
      </c>
      <c r="I36" s="66">
        <v>18304.23</v>
      </c>
      <c r="J36" s="276">
        <v>6.06</v>
      </c>
    </row>
    <row r="37" spans="1:10" s="13" customFormat="1" x14ac:dyDescent="0.2">
      <c r="A37" s="163"/>
      <c r="B37" s="145" t="s">
        <v>25</v>
      </c>
      <c r="C37" s="80">
        <v>95791.26</v>
      </c>
      <c r="D37" s="103">
        <v>6.27</v>
      </c>
      <c r="E37" s="80">
        <v>23309.02</v>
      </c>
      <c r="F37" s="103">
        <v>10.029999999999999</v>
      </c>
      <c r="G37" s="80">
        <v>620.16</v>
      </c>
      <c r="H37" s="103">
        <v>50.62</v>
      </c>
      <c r="I37" s="80">
        <v>71862.080000000002</v>
      </c>
      <c r="J37" s="277">
        <v>6</v>
      </c>
    </row>
    <row r="38" spans="1:10" x14ac:dyDescent="0.2">
      <c r="A38" s="149">
        <v>81</v>
      </c>
      <c r="B38" s="152" t="s">
        <v>26</v>
      </c>
      <c r="C38" s="67">
        <v>20518.07</v>
      </c>
      <c r="D38" s="101">
        <v>10.32</v>
      </c>
      <c r="E38" s="67">
        <v>6019.31</v>
      </c>
      <c r="F38" s="101">
        <v>15.85</v>
      </c>
      <c r="G38" s="67">
        <v>21.07</v>
      </c>
      <c r="H38" s="101">
        <v>94.47</v>
      </c>
      <c r="I38" s="67">
        <v>14477.69</v>
      </c>
      <c r="J38" s="278">
        <v>10.35</v>
      </c>
    </row>
    <row r="39" spans="1:10" x14ac:dyDescent="0.2">
      <c r="A39" s="153">
        <v>85</v>
      </c>
      <c r="B39" s="154" t="s">
        <v>27</v>
      </c>
      <c r="C39" s="68">
        <v>27967.51</v>
      </c>
      <c r="D39" s="102">
        <v>13.97</v>
      </c>
      <c r="E39" s="68">
        <v>7083.51</v>
      </c>
      <c r="F39" s="102">
        <v>21.1</v>
      </c>
      <c r="G39" s="68">
        <v>448.07</v>
      </c>
      <c r="H39" s="102">
        <v>69.03</v>
      </c>
      <c r="I39" s="68">
        <v>20435.919999999998</v>
      </c>
      <c r="J39" s="279">
        <v>13.35</v>
      </c>
    </row>
    <row r="40" spans="1:10" x14ac:dyDescent="0.2">
      <c r="A40" s="149">
        <v>50</v>
      </c>
      <c r="B40" s="152" t="s">
        <v>28</v>
      </c>
      <c r="C40" s="67">
        <v>42404.38</v>
      </c>
      <c r="D40" s="101">
        <v>9.39</v>
      </c>
      <c r="E40" s="67">
        <v>9969.39</v>
      </c>
      <c r="F40" s="101">
        <v>15.16</v>
      </c>
      <c r="G40" s="67">
        <v>151.02000000000001</v>
      </c>
      <c r="H40" s="101">
        <v>32.93</v>
      </c>
      <c r="I40" s="67">
        <v>32283.97</v>
      </c>
      <c r="J40" s="278">
        <v>9</v>
      </c>
    </row>
    <row r="41" spans="1:10" x14ac:dyDescent="0.2">
      <c r="A41" s="155">
        <v>99</v>
      </c>
      <c r="B41" s="156" t="s">
        <v>29</v>
      </c>
      <c r="C41" s="66">
        <v>4901.3</v>
      </c>
      <c r="D41" s="100">
        <v>13.68</v>
      </c>
      <c r="E41" s="66">
        <v>236.81</v>
      </c>
      <c r="F41" s="100">
        <v>82.19</v>
      </c>
      <c r="G41" s="66">
        <v>0</v>
      </c>
      <c r="H41" s="100">
        <v>0</v>
      </c>
      <c r="I41" s="66">
        <v>4664.49</v>
      </c>
      <c r="J41" s="276">
        <v>14.3</v>
      </c>
    </row>
    <row r="42" spans="1:10" s="13" customFormat="1" x14ac:dyDescent="0.2">
      <c r="A42" s="163"/>
      <c r="B42" s="145" t="s">
        <v>30</v>
      </c>
      <c r="C42" s="80">
        <v>37686.400000000001</v>
      </c>
      <c r="D42" s="103">
        <v>11.06</v>
      </c>
      <c r="E42" s="80">
        <v>12370.24</v>
      </c>
      <c r="F42" s="103">
        <v>26.48</v>
      </c>
      <c r="G42" s="80">
        <v>27.86</v>
      </c>
      <c r="H42" s="103">
        <v>98.23</v>
      </c>
      <c r="I42" s="80">
        <v>25288.3</v>
      </c>
      <c r="J42" s="277">
        <v>9.06</v>
      </c>
    </row>
    <row r="43" spans="1:10" x14ac:dyDescent="0.2">
      <c r="A43" s="149">
        <v>91</v>
      </c>
      <c r="B43" s="152" t="s">
        <v>31</v>
      </c>
      <c r="C43" s="67">
        <v>228.42</v>
      </c>
      <c r="D43" s="101">
        <v>17.86</v>
      </c>
      <c r="E43" s="67">
        <v>16.97</v>
      </c>
      <c r="F43" s="101">
        <v>36.299999999999997</v>
      </c>
      <c r="G43" s="67">
        <v>0</v>
      </c>
      <c r="H43" s="101">
        <v>0</v>
      </c>
      <c r="I43" s="67">
        <v>211.45</v>
      </c>
      <c r="J43" s="278">
        <v>18.09</v>
      </c>
    </row>
    <row r="44" spans="1:10" x14ac:dyDescent="0.2">
      <c r="A44" s="153">
        <v>18</v>
      </c>
      <c r="B44" s="159" t="s">
        <v>32</v>
      </c>
      <c r="C44" s="68">
        <v>12675.61</v>
      </c>
      <c r="D44" s="102">
        <v>10.36</v>
      </c>
      <c r="E44" s="68">
        <v>3094.54</v>
      </c>
      <c r="F44" s="102">
        <v>17.39</v>
      </c>
      <c r="G44" s="68">
        <v>0</v>
      </c>
      <c r="H44" s="102">
        <v>0</v>
      </c>
      <c r="I44" s="68">
        <v>9581.07</v>
      </c>
      <c r="J44" s="279">
        <v>10.6</v>
      </c>
    </row>
    <row r="45" spans="1:10" x14ac:dyDescent="0.2">
      <c r="A45" s="149">
        <v>94</v>
      </c>
      <c r="B45" s="160" t="s">
        <v>33</v>
      </c>
      <c r="C45" s="67">
        <v>148.58000000000001</v>
      </c>
      <c r="D45" s="101">
        <v>49.54</v>
      </c>
      <c r="E45" s="67">
        <v>5.09</v>
      </c>
      <c r="F45" s="101">
        <v>94.28</v>
      </c>
      <c r="G45" s="67">
        <v>0</v>
      </c>
      <c r="H45" s="101">
        <v>0</v>
      </c>
      <c r="I45" s="67">
        <v>143.49</v>
      </c>
      <c r="J45" s="278">
        <v>51.69</v>
      </c>
    </row>
    <row r="46" spans="1:10" x14ac:dyDescent="0.2">
      <c r="A46" s="153">
        <v>95</v>
      </c>
      <c r="B46" s="159" t="s">
        <v>34</v>
      </c>
      <c r="C46" s="68">
        <v>6367.33</v>
      </c>
      <c r="D46" s="102">
        <v>26.42</v>
      </c>
      <c r="E46" s="68">
        <v>1002.76</v>
      </c>
      <c r="F46" s="102">
        <v>26.92</v>
      </c>
      <c r="G46" s="68">
        <v>27.86</v>
      </c>
      <c r="H46" s="102">
        <v>98.23</v>
      </c>
      <c r="I46" s="68">
        <v>5336.71</v>
      </c>
      <c r="J46" s="279">
        <v>27.11</v>
      </c>
    </row>
    <row r="47" spans="1:10" x14ac:dyDescent="0.2">
      <c r="A47" s="149">
        <v>86</v>
      </c>
      <c r="B47" s="160" t="s">
        <v>35</v>
      </c>
      <c r="C47" s="67">
        <v>17997.16</v>
      </c>
      <c r="D47" s="101">
        <v>19.86</v>
      </c>
      <c r="E47" s="67">
        <v>8250.8799999999992</v>
      </c>
      <c r="F47" s="101">
        <v>39.03</v>
      </c>
      <c r="G47" s="67">
        <v>0</v>
      </c>
      <c r="H47" s="101">
        <v>0</v>
      </c>
      <c r="I47" s="67">
        <v>9746.2800000000007</v>
      </c>
      <c r="J47" s="278">
        <v>14.87</v>
      </c>
    </row>
    <row r="48" spans="1:10" x14ac:dyDescent="0.2">
      <c r="A48" s="155">
        <v>97</v>
      </c>
      <c r="B48" s="161" t="s">
        <v>36</v>
      </c>
      <c r="C48" s="66">
        <v>269.3</v>
      </c>
      <c r="D48" s="100">
        <v>58.88</v>
      </c>
      <c r="E48" s="66">
        <v>0</v>
      </c>
      <c r="F48" s="100">
        <v>0</v>
      </c>
      <c r="G48" s="66">
        <v>0</v>
      </c>
      <c r="H48" s="100">
        <v>0</v>
      </c>
      <c r="I48" s="66">
        <v>269.3</v>
      </c>
      <c r="J48" s="276">
        <v>58.88</v>
      </c>
    </row>
    <row r="49" spans="1:10" x14ac:dyDescent="0.2">
      <c r="A49" s="25"/>
      <c r="B49" s="14"/>
      <c r="C49" s="3"/>
      <c r="D49" s="3"/>
      <c r="E49" s="3"/>
      <c r="F49" s="3"/>
      <c r="G49" s="3"/>
      <c r="H49" s="3"/>
      <c r="I49" s="3"/>
      <c r="J49" s="3"/>
    </row>
    <row r="50" spans="1:10" x14ac:dyDescent="0.2">
      <c r="A50" s="15" t="s">
        <v>308</v>
      </c>
    </row>
    <row r="51" spans="1:10" x14ac:dyDescent="0.2">
      <c r="A51" s="113" t="s">
        <v>641</v>
      </c>
    </row>
    <row r="52" spans="1:10" x14ac:dyDescent="0.2">
      <c r="A52" s="94" t="s">
        <v>642</v>
      </c>
    </row>
    <row r="53" spans="1:10" x14ac:dyDescent="0.2">
      <c r="A53" s="94" t="s">
        <v>643</v>
      </c>
    </row>
    <row r="54" spans="1:10" x14ac:dyDescent="0.2">
      <c r="A54" s="94" t="s">
        <v>449</v>
      </c>
    </row>
    <row r="55" spans="1:10" x14ac:dyDescent="0.2">
      <c r="A55" s="206" t="s">
        <v>443</v>
      </c>
    </row>
    <row r="56" spans="1:10" x14ac:dyDescent="0.2">
      <c r="A56" s="94" t="s">
        <v>456</v>
      </c>
    </row>
    <row r="57" spans="1:10" x14ac:dyDescent="0.2">
      <c r="A57" s="299" t="s">
        <v>640</v>
      </c>
    </row>
  </sheetData>
  <mergeCells count="8">
    <mergeCell ref="A1:J2"/>
    <mergeCell ref="A4:J5"/>
    <mergeCell ref="A6:J6"/>
    <mergeCell ref="A9:A10"/>
    <mergeCell ref="C9:D9"/>
    <mergeCell ref="E9:F9"/>
    <mergeCell ref="G9:H9"/>
    <mergeCell ref="I9:J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O57"/>
  <sheetViews>
    <sheetView showGridLines="0" zoomScaleNormal="100" workbookViewId="0">
      <pane xSplit="2" ySplit="11" topLeftCell="C13" activePane="bottomRight" state="frozen"/>
      <selection pane="topRight" activeCell="C1" sqref="C1"/>
      <selection pane="bottomLeft" activeCell="A12" sqref="A12"/>
      <selection pane="bottomRight" activeCell="D17" sqref="D17"/>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bestFit="1" customWidth="1"/>
    <col min="5" max="5" width="13.7109375" style="1" customWidth="1"/>
    <col min="6" max="6" width="10" style="1" customWidth="1"/>
    <col min="7" max="7" width="13.7109375" style="1" customWidth="1"/>
    <col min="8" max="8" width="10" style="1" customWidth="1"/>
    <col min="9" max="9" width="13.7109375" style="1" customWidth="1"/>
    <col min="10" max="10" width="10" style="1" customWidth="1"/>
    <col min="11" max="11" width="13.7109375" style="1" customWidth="1"/>
    <col min="12" max="12" width="10" style="1" bestFit="1" customWidth="1"/>
    <col min="13" max="13" width="13.7109375" style="1" customWidth="1"/>
    <col min="14" max="14" width="10" style="1" bestFit="1" customWidth="1"/>
    <col min="15" max="15" width="13.7109375" style="1" customWidth="1"/>
    <col min="16" max="16" width="10" style="1" customWidth="1"/>
    <col min="17" max="17" width="13.7109375" style="1" customWidth="1"/>
    <col min="18" max="18" width="10" style="1" customWidth="1"/>
    <col min="19" max="19" width="13.7109375" style="1" customWidth="1"/>
    <col min="20" max="20" width="10" style="1" bestFit="1" customWidth="1"/>
    <col min="21" max="21" width="13.7109375" style="1" customWidth="1"/>
    <col min="22" max="22" width="10" style="1" customWidth="1"/>
    <col min="23" max="23" width="13.7109375" style="1" customWidth="1"/>
    <col min="24" max="24" width="10" style="1" bestFit="1" customWidth="1"/>
    <col min="25" max="25" width="1.7109375" style="1" customWidth="1"/>
    <col min="26" max="26" width="13.7109375" style="1" customWidth="1"/>
    <col min="27" max="27" width="10" style="1" customWidth="1"/>
    <col min="28" max="28" width="13.7109375" style="1" customWidth="1"/>
    <col min="29" max="29" width="10" style="1" customWidth="1"/>
    <col min="30" max="30" width="13.7109375" style="1" customWidth="1"/>
    <col min="31" max="31" width="10" style="1" customWidth="1"/>
    <col min="32" max="32" width="13.7109375" style="1" customWidth="1"/>
    <col min="33" max="33" width="10" style="1" customWidth="1"/>
    <col min="34" max="34" width="13.7109375" style="1" customWidth="1"/>
    <col min="35" max="35" width="10" style="1" bestFit="1" customWidth="1"/>
    <col min="36" max="36" width="13.7109375" style="1" customWidth="1"/>
    <col min="37" max="37" width="10" style="1" bestFit="1" customWidth="1"/>
    <col min="38" max="38" width="13.7109375" style="1" customWidth="1"/>
    <col min="39" max="39" width="10" style="1" customWidth="1"/>
    <col min="40" max="40" width="13.7109375" style="1" customWidth="1"/>
    <col min="41" max="41" width="10" style="1" customWidth="1"/>
    <col min="42" max="42" width="13.7109375" style="1" customWidth="1"/>
    <col min="43" max="43" width="10" style="1" bestFit="1" customWidth="1"/>
    <col min="44" max="44" width="13.7109375" style="1" customWidth="1"/>
    <col min="45" max="45" width="10" style="1" bestFit="1" customWidth="1"/>
    <col min="46" max="46" width="13.7109375" style="1" customWidth="1"/>
    <col min="47" max="47" width="10" style="1" bestFit="1" customWidth="1"/>
    <col min="48" max="48" width="1.7109375" style="1" customWidth="1"/>
    <col min="49" max="49" width="13.7109375" style="1" customWidth="1"/>
    <col min="50" max="50" width="10" style="1" customWidth="1"/>
    <col min="51" max="51" width="13.7109375" style="1" customWidth="1"/>
    <col min="52" max="52" width="10" style="1" customWidth="1"/>
    <col min="53" max="53" width="13.7109375" style="1" customWidth="1"/>
    <col min="54" max="54" width="10" style="1" customWidth="1"/>
    <col min="55" max="55" width="13.7109375" style="1" customWidth="1"/>
    <col min="56" max="56" width="10" style="1" customWidth="1"/>
    <col min="57" max="57" width="13.7109375" style="1" customWidth="1"/>
    <col min="58" max="58" width="10" style="1" bestFit="1" customWidth="1"/>
    <col min="59" max="59" width="13.7109375" style="1" customWidth="1"/>
    <col min="60" max="60" width="10" style="1" bestFit="1" customWidth="1"/>
    <col min="61" max="61" width="13.7109375" style="1" customWidth="1"/>
    <col min="62" max="62" width="10" style="1" customWidth="1"/>
    <col min="63" max="63" width="13.7109375" style="1" customWidth="1"/>
    <col min="64" max="64" width="10" style="1" customWidth="1"/>
    <col min="65" max="65" width="13.7109375" style="1" customWidth="1"/>
    <col min="66" max="66" width="10" style="1" bestFit="1" customWidth="1"/>
    <col min="67" max="67" width="13.7109375" style="1" customWidth="1"/>
    <col min="68" max="68" width="10" style="1" bestFit="1" customWidth="1"/>
    <col min="69" max="69" width="13.7109375" style="1" customWidth="1"/>
    <col min="70" max="70" width="10" style="1" bestFit="1" customWidth="1"/>
    <col min="71" max="71" width="1.7109375" style="1" customWidth="1"/>
    <col min="72" max="72" width="13.7109375" style="1" customWidth="1"/>
    <col min="73" max="73" width="10" style="1" customWidth="1"/>
    <col min="74" max="74" width="13.7109375" style="1" customWidth="1"/>
    <col min="75" max="75" width="10" style="1" customWidth="1"/>
    <col min="76" max="76" width="13.7109375" style="1" customWidth="1"/>
    <col min="77" max="77" width="10" style="1" customWidth="1"/>
    <col min="78" max="78" width="13.7109375" style="1" customWidth="1"/>
    <col min="79" max="79" width="10" style="1" customWidth="1"/>
    <col min="80" max="80" width="13.7109375" style="1" customWidth="1"/>
    <col min="81" max="81" width="10" style="1" bestFit="1" customWidth="1"/>
    <col min="82" max="82" width="13.7109375" style="1" customWidth="1"/>
    <col min="83" max="83" width="10" style="1" customWidth="1"/>
    <col min="84" max="84" width="13.7109375" style="1" customWidth="1"/>
    <col min="85" max="85" width="10" style="1" customWidth="1"/>
    <col min="86" max="86" width="13.7109375" style="1" customWidth="1"/>
    <col min="87" max="87" width="10" style="1" bestFit="1" customWidth="1"/>
    <col min="88" max="88" width="13.7109375" style="1" customWidth="1"/>
    <col min="89" max="89" width="10" style="1" bestFit="1" customWidth="1"/>
    <col min="90" max="90" width="13.7109375" style="1" customWidth="1"/>
    <col min="91" max="91" width="10" style="1" bestFit="1" customWidth="1"/>
    <col min="92" max="92" width="13.7109375" style="1" customWidth="1"/>
    <col min="93" max="93" width="10" style="1" bestFit="1" customWidth="1"/>
    <col min="94" max="16384" width="11.42578125" style="1"/>
  </cols>
  <sheetData>
    <row r="1" spans="1:93"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row>
    <row r="2" spans="1:93"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c r="CJ2" s="392"/>
      <c r="CK2" s="392"/>
      <c r="CL2" s="392"/>
      <c r="CM2" s="392"/>
      <c r="CN2" s="392"/>
      <c r="CO2" s="392"/>
    </row>
    <row r="3" spans="1:93"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row>
    <row r="4" spans="1:93" ht="19.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5"/>
    </row>
    <row r="5" spans="1:93"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8"/>
    </row>
    <row r="6" spans="1:93" x14ac:dyDescent="0.2">
      <c r="A6" s="399" t="s">
        <v>421</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1"/>
    </row>
    <row r="7" spans="1:93"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265"/>
    </row>
    <row r="8" spans="1:93" x14ac:dyDescent="0.2">
      <c r="B8" s="245"/>
    </row>
    <row r="9" spans="1:93" ht="24.75" customHeight="1" x14ac:dyDescent="0.2">
      <c r="A9" s="402" t="s">
        <v>1</v>
      </c>
      <c r="B9" s="44" t="s">
        <v>245</v>
      </c>
      <c r="C9" s="407" t="s">
        <v>310</v>
      </c>
      <c r="D9" s="407"/>
      <c r="E9" s="407"/>
      <c r="F9" s="407"/>
      <c r="G9" s="407"/>
      <c r="H9" s="407"/>
      <c r="I9" s="407"/>
      <c r="J9" s="407"/>
      <c r="K9" s="407"/>
      <c r="L9" s="407"/>
      <c r="M9" s="407"/>
      <c r="N9" s="407"/>
      <c r="O9" s="407"/>
      <c r="P9" s="407"/>
      <c r="Q9" s="407"/>
      <c r="R9" s="407"/>
      <c r="S9" s="407"/>
      <c r="T9" s="407"/>
      <c r="U9" s="407"/>
      <c r="V9" s="407"/>
      <c r="W9" s="407"/>
      <c r="X9" s="407"/>
      <c r="Y9" s="267"/>
      <c r="Z9" s="407" t="s">
        <v>337</v>
      </c>
      <c r="AA9" s="407"/>
      <c r="AB9" s="407"/>
      <c r="AC9" s="407"/>
      <c r="AD9" s="407"/>
      <c r="AE9" s="407"/>
      <c r="AF9" s="407"/>
      <c r="AG9" s="407"/>
      <c r="AH9" s="407"/>
      <c r="AI9" s="407"/>
      <c r="AJ9" s="407"/>
      <c r="AK9" s="407"/>
      <c r="AL9" s="407"/>
      <c r="AM9" s="407"/>
      <c r="AN9" s="407"/>
      <c r="AO9" s="407"/>
      <c r="AP9" s="407"/>
      <c r="AQ9" s="407"/>
      <c r="AR9" s="407"/>
      <c r="AS9" s="407"/>
      <c r="AT9" s="407"/>
      <c r="AU9" s="407"/>
      <c r="AV9" s="267"/>
      <c r="AW9" s="407" t="s">
        <v>338</v>
      </c>
      <c r="AX9" s="407"/>
      <c r="AY9" s="407"/>
      <c r="AZ9" s="407"/>
      <c r="BA9" s="407"/>
      <c r="BB9" s="407"/>
      <c r="BC9" s="407"/>
      <c r="BD9" s="407"/>
      <c r="BE9" s="407"/>
      <c r="BF9" s="407"/>
      <c r="BG9" s="407"/>
      <c r="BH9" s="407"/>
      <c r="BI9" s="407"/>
      <c r="BJ9" s="407"/>
      <c r="BK9" s="407"/>
      <c r="BL9" s="407"/>
      <c r="BM9" s="407"/>
      <c r="BN9" s="407"/>
      <c r="BO9" s="407"/>
      <c r="BP9" s="407"/>
      <c r="BQ9" s="407"/>
      <c r="BR9" s="407"/>
      <c r="BS9" s="267"/>
      <c r="BT9" s="407" t="s">
        <v>339</v>
      </c>
      <c r="BU9" s="407"/>
      <c r="BV9" s="407"/>
      <c r="BW9" s="407"/>
      <c r="BX9" s="407"/>
      <c r="BY9" s="407"/>
      <c r="BZ9" s="407"/>
      <c r="CA9" s="407"/>
      <c r="CB9" s="407"/>
      <c r="CC9" s="407"/>
      <c r="CD9" s="407"/>
      <c r="CE9" s="407"/>
      <c r="CF9" s="407"/>
      <c r="CG9" s="407"/>
      <c r="CH9" s="407"/>
      <c r="CI9" s="407"/>
      <c r="CJ9" s="407"/>
      <c r="CK9" s="407"/>
      <c r="CL9" s="407"/>
      <c r="CM9" s="407"/>
      <c r="CN9" s="407"/>
      <c r="CO9" s="408"/>
    </row>
    <row r="10" spans="1:93" ht="18.75" customHeight="1" x14ac:dyDescent="0.2">
      <c r="A10" s="403"/>
      <c r="B10" s="412" t="s">
        <v>71</v>
      </c>
      <c r="C10" s="407" t="s">
        <v>39</v>
      </c>
      <c r="D10" s="407"/>
      <c r="E10" s="407" t="s">
        <v>177</v>
      </c>
      <c r="F10" s="407"/>
      <c r="G10" s="407" t="s">
        <v>178</v>
      </c>
      <c r="H10" s="407"/>
      <c r="I10" s="407" t="s">
        <v>179</v>
      </c>
      <c r="J10" s="407"/>
      <c r="K10" s="407" t="s">
        <v>180</v>
      </c>
      <c r="L10" s="407"/>
      <c r="M10" s="407" t="s">
        <v>199</v>
      </c>
      <c r="N10" s="407"/>
      <c r="O10" s="407" t="s">
        <v>200</v>
      </c>
      <c r="P10" s="407"/>
      <c r="Q10" s="407" t="s">
        <v>201</v>
      </c>
      <c r="R10" s="407"/>
      <c r="S10" s="407" t="s">
        <v>202</v>
      </c>
      <c r="T10" s="407"/>
      <c r="U10" s="407" t="s">
        <v>203</v>
      </c>
      <c r="V10" s="407"/>
      <c r="W10" s="407" t="s">
        <v>204</v>
      </c>
      <c r="X10" s="407"/>
      <c r="Y10" s="241"/>
      <c r="Z10" s="407" t="s">
        <v>39</v>
      </c>
      <c r="AA10" s="407"/>
      <c r="AB10" s="407" t="s">
        <v>177</v>
      </c>
      <c r="AC10" s="407"/>
      <c r="AD10" s="407" t="s">
        <v>178</v>
      </c>
      <c r="AE10" s="407"/>
      <c r="AF10" s="407" t="s">
        <v>179</v>
      </c>
      <c r="AG10" s="407"/>
      <c r="AH10" s="410" t="s">
        <v>180</v>
      </c>
      <c r="AI10" s="410"/>
      <c r="AJ10" s="410" t="s">
        <v>199</v>
      </c>
      <c r="AK10" s="410"/>
      <c r="AL10" s="407" t="s">
        <v>200</v>
      </c>
      <c r="AM10" s="407"/>
      <c r="AN10" s="410" t="s">
        <v>201</v>
      </c>
      <c r="AO10" s="410"/>
      <c r="AP10" s="410" t="s">
        <v>202</v>
      </c>
      <c r="AQ10" s="410"/>
      <c r="AR10" s="410" t="s">
        <v>203</v>
      </c>
      <c r="AS10" s="410"/>
      <c r="AT10" s="410" t="s">
        <v>204</v>
      </c>
      <c r="AU10" s="410"/>
      <c r="AV10" s="241"/>
      <c r="AW10" s="407" t="s">
        <v>39</v>
      </c>
      <c r="AX10" s="407"/>
      <c r="AY10" s="407" t="s">
        <v>177</v>
      </c>
      <c r="AZ10" s="407"/>
      <c r="BA10" s="407" t="s">
        <v>178</v>
      </c>
      <c r="BB10" s="407"/>
      <c r="BC10" s="407" t="s">
        <v>179</v>
      </c>
      <c r="BD10" s="407"/>
      <c r="BE10" s="410" t="s">
        <v>180</v>
      </c>
      <c r="BF10" s="410"/>
      <c r="BG10" s="410" t="s">
        <v>199</v>
      </c>
      <c r="BH10" s="410"/>
      <c r="BI10" s="407" t="s">
        <v>200</v>
      </c>
      <c r="BJ10" s="407"/>
      <c r="BK10" s="410" t="s">
        <v>201</v>
      </c>
      <c r="BL10" s="410"/>
      <c r="BM10" s="410" t="s">
        <v>202</v>
      </c>
      <c r="BN10" s="410"/>
      <c r="BO10" s="410" t="s">
        <v>203</v>
      </c>
      <c r="BP10" s="410"/>
      <c r="BQ10" s="410" t="s">
        <v>204</v>
      </c>
      <c r="BR10" s="410"/>
      <c r="BS10" s="241"/>
      <c r="BT10" s="407" t="s">
        <v>39</v>
      </c>
      <c r="BU10" s="407"/>
      <c r="BV10" s="407" t="s">
        <v>177</v>
      </c>
      <c r="BW10" s="407"/>
      <c r="BX10" s="407" t="s">
        <v>178</v>
      </c>
      <c r="BY10" s="407"/>
      <c r="BZ10" s="407" t="s">
        <v>179</v>
      </c>
      <c r="CA10" s="407"/>
      <c r="CB10" s="410" t="s">
        <v>180</v>
      </c>
      <c r="CC10" s="410"/>
      <c r="CD10" s="410" t="s">
        <v>199</v>
      </c>
      <c r="CE10" s="410"/>
      <c r="CF10" s="407" t="s">
        <v>200</v>
      </c>
      <c r="CG10" s="407"/>
      <c r="CH10" s="410" t="s">
        <v>201</v>
      </c>
      <c r="CI10" s="410"/>
      <c r="CJ10" s="410" t="s">
        <v>202</v>
      </c>
      <c r="CK10" s="410"/>
      <c r="CL10" s="410" t="s">
        <v>203</v>
      </c>
      <c r="CM10" s="410"/>
      <c r="CN10" s="410" t="s">
        <v>204</v>
      </c>
      <c r="CO10" s="411"/>
    </row>
    <row r="11" spans="1:93" ht="15.75" customHeight="1" x14ac:dyDescent="0.2">
      <c r="A11" s="404"/>
      <c r="B11" s="406"/>
      <c r="C11" s="5" t="s">
        <v>300</v>
      </c>
      <c r="D11" s="5" t="s">
        <v>2</v>
      </c>
      <c r="E11" s="5" t="s">
        <v>300</v>
      </c>
      <c r="F11" s="5" t="s">
        <v>2</v>
      </c>
      <c r="G11" s="5" t="s">
        <v>300</v>
      </c>
      <c r="H11" s="5" t="s">
        <v>2</v>
      </c>
      <c r="I11" s="5" t="s">
        <v>300</v>
      </c>
      <c r="J11" s="5" t="s">
        <v>2</v>
      </c>
      <c r="K11" s="5" t="s">
        <v>300</v>
      </c>
      <c r="L11" s="5" t="s">
        <v>2</v>
      </c>
      <c r="M11" s="5" t="s">
        <v>300</v>
      </c>
      <c r="N11" s="5" t="s">
        <v>2</v>
      </c>
      <c r="O11" s="5" t="s">
        <v>300</v>
      </c>
      <c r="P11" s="5" t="s">
        <v>2</v>
      </c>
      <c r="Q11" s="5" t="s">
        <v>300</v>
      </c>
      <c r="R11" s="5" t="s">
        <v>2</v>
      </c>
      <c r="S11" s="5" t="s">
        <v>300</v>
      </c>
      <c r="T11" s="5" t="s">
        <v>2</v>
      </c>
      <c r="U11" s="5" t="s">
        <v>300</v>
      </c>
      <c r="V11" s="5" t="s">
        <v>2</v>
      </c>
      <c r="W11" s="5" t="s">
        <v>300</v>
      </c>
      <c r="X11" s="5" t="s">
        <v>2</v>
      </c>
      <c r="Y11" s="242"/>
      <c r="Z11" s="5" t="s">
        <v>300</v>
      </c>
      <c r="AA11" s="5" t="s">
        <v>2</v>
      </c>
      <c r="AB11" s="5" t="s">
        <v>300</v>
      </c>
      <c r="AC11" s="5" t="s">
        <v>2</v>
      </c>
      <c r="AD11" s="5" t="s">
        <v>300</v>
      </c>
      <c r="AE11" s="5" t="s">
        <v>2</v>
      </c>
      <c r="AF11" s="5" t="s">
        <v>300</v>
      </c>
      <c r="AG11" s="5" t="s">
        <v>2</v>
      </c>
      <c r="AH11" s="5" t="s">
        <v>300</v>
      </c>
      <c r="AI11" s="5" t="s">
        <v>2</v>
      </c>
      <c r="AJ11" s="5" t="s">
        <v>300</v>
      </c>
      <c r="AK11" s="5" t="s">
        <v>2</v>
      </c>
      <c r="AL11" s="5" t="s">
        <v>300</v>
      </c>
      <c r="AM11" s="5" t="s">
        <v>2</v>
      </c>
      <c r="AN11" s="5" t="s">
        <v>300</v>
      </c>
      <c r="AO11" s="5" t="s">
        <v>2</v>
      </c>
      <c r="AP11" s="5" t="s">
        <v>300</v>
      </c>
      <c r="AQ11" s="5" t="s">
        <v>2</v>
      </c>
      <c r="AR11" s="5" t="s">
        <v>300</v>
      </c>
      <c r="AS11" s="5" t="s">
        <v>2</v>
      </c>
      <c r="AT11" s="5" t="s">
        <v>300</v>
      </c>
      <c r="AU11" s="5" t="s">
        <v>2</v>
      </c>
      <c r="AV11" s="242"/>
      <c r="AW11" s="5" t="s">
        <v>300</v>
      </c>
      <c r="AX11" s="5" t="s">
        <v>2</v>
      </c>
      <c r="AY11" s="5" t="s">
        <v>300</v>
      </c>
      <c r="AZ11" s="5" t="s">
        <v>2</v>
      </c>
      <c r="BA11" s="5" t="s">
        <v>300</v>
      </c>
      <c r="BB11" s="5" t="s">
        <v>2</v>
      </c>
      <c r="BC11" s="5" t="s">
        <v>300</v>
      </c>
      <c r="BD11" s="5" t="s">
        <v>2</v>
      </c>
      <c r="BE11" s="5" t="s">
        <v>300</v>
      </c>
      <c r="BF11" s="5" t="s">
        <v>2</v>
      </c>
      <c r="BG11" s="5" t="s">
        <v>300</v>
      </c>
      <c r="BH11" s="5" t="s">
        <v>2</v>
      </c>
      <c r="BI11" s="5" t="s">
        <v>300</v>
      </c>
      <c r="BJ11" s="5" t="s">
        <v>2</v>
      </c>
      <c r="BK11" s="5" t="s">
        <v>300</v>
      </c>
      <c r="BL11" s="5" t="s">
        <v>2</v>
      </c>
      <c r="BM11" s="5" t="s">
        <v>300</v>
      </c>
      <c r="BN11" s="5" t="s">
        <v>2</v>
      </c>
      <c r="BO11" s="5" t="s">
        <v>300</v>
      </c>
      <c r="BP11" s="5" t="s">
        <v>2</v>
      </c>
      <c r="BQ11" s="5" t="s">
        <v>300</v>
      </c>
      <c r="BR11" s="5" t="s">
        <v>2</v>
      </c>
      <c r="BS11" s="242"/>
      <c r="BT11" s="5" t="s">
        <v>300</v>
      </c>
      <c r="BU11" s="5" t="s">
        <v>2</v>
      </c>
      <c r="BV11" s="5" t="s">
        <v>300</v>
      </c>
      <c r="BW11" s="5" t="s">
        <v>2</v>
      </c>
      <c r="BX11" s="5" t="s">
        <v>300</v>
      </c>
      <c r="BY11" s="5" t="s">
        <v>2</v>
      </c>
      <c r="BZ11" s="5" t="s">
        <v>300</v>
      </c>
      <c r="CA11" s="5" t="s">
        <v>2</v>
      </c>
      <c r="CB11" s="5" t="s">
        <v>300</v>
      </c>
      <c r="CC11" s="5" t="s">
        <v>2</v>
      </c>
      <c r="CD11" s="5" t="s">
        <v>300</v>
      </c>
      <c r="CE11" s="5" t="s">
        <v>2</v>
      </c>
      <c r="CF11" s="5" t="s">
        <v>300</v>
      </c>
      <c r="CG11" s="5" t="s">
        <v>2</v>
      </c>
      <c r="CH11" s="5" t="s">
        <v>300</v>
      </c>
      <c r="CI11" s="5" t="s">
        <v>2</v>
      </c>
      <c r="CJ11" s="5" t="s">
        <v>300</v>
      </c>
      <c r="CK11" s="5" t="s">
        <v>2</v>
      </c>
      <c r="CL11" s="5" t="s">
        <v>300</v>
      </c>
      <c r="CM11" s="5" t="s">
        <v>2</v>
      </c>
      <c r="CN11" s="5" t="s">
        <v>300</v>
      </c>
      <c r="CO11" s="258" t="s">
        <v>2</v>
      </c>
    </row>
    <row r="12" spans="1:93" x14ac:dyDescent="0.2">
      <c r="A12" s="82"/>
      <c r="B12" s="83" t="s">
        <v>240</v>
      </c>
      <c r="C12" s="166">
        <v>1924256.84</v>
      </c>
      <c r="D12" s="93">
        <v>1.98</v>
      </c>
      <c r="E12" s="92">
        <v>224179</v>
      </c>
      <c r="F12" s="93">
        <v>6.18</v>
      </c>
      <c r="G12" s="92">
        <v>225136.61</v>
      </c>
      <c r="H12" s="93">
        <v>5.91</v>
      </c>
      <c r="I12" s="92">
        <v>497417.16</v>
      </c>
      <c r="J12" s="93">
        <v>2.56</v>
      </c>
      <c r="K12" s="92">
        <v>236053.62</v>
      </c>
      <c r="L12" s="93">
        <v>4.5999999999999996</v>
      </c>
      <c r="M12" s="92">
        <v>262242.34999999998</v>
      </c>
      <c r="N12" s="93">
        <v>4.03</v>
      </c>
      <c r="O12" s="92">
        <v>337655.08</v>
      </c>
      <c r="P12" s="93">
        <v>2.5</v>
      </c>
      <c r="Q12" s="92">
        <v>69095.64</v>
      </c>
      <c r="R12" s="93">
        <v>4.47</v>
      </c>
      <c r="S12" s="92">
        <v>60088.97</v>
      </c>
      <c r="T12" s="93">
        <v>4.95</v>
      </c>
      <c r="U12" s="92">
        <v>6524.54</v>
      </c>
      <c r="V12" s="93">
        <v>10.54</v>
      </c>
      <c r="W12" s="92">
        <v>5863.86</v>
      </c>
      <c r="X12" s="93">
        <v>12.8</v>
      </c>
      <c r="Y12" s="243"/>
      <c r="Z12" s="92">
        <v>505672.4</v>
      </c>
      <c r="AA12" s="93">
        <v>3.45</v>
      </c>
      <c r="AB12" s="92">
        <v>86353.85</v>
      </c>
      <c r="AC12" s="93">
        <v>7.32</v>
      </c>
      <c r="AD12" s="92">
        <v>72413.509999999995</v>
      </c>
      <c r="AE12" s="93">
        <v>8.14</v>
      </c>
      <c r="AF12" s="92">
        <v>141990.99</v>
      </c>
      <c r="AG12" s="93">
        <v>4.3099999999999996</v>
      </c>
      <c r="AH12" s="92">
        <v>58054.720000000001</v>
      </c>
      <c r="AI12" s="93">
        <v>7.67</v>
      </c>
      <c r="AJ12" s="92">
        <v>56899.61</v>
      </c>
      <c r="AK12" s="93">
        <v>9.1</v>
      </c>
      <c r="AL12" s="92">
        <v>67574.070000000007</v>
      </c>
      <c r="AM12" s="93">
        <v>5.3</v>
      </c>
      <c r="AN12" s="92">
        <v>12093.37</v>
      </c>
      <c r="AO12" s="93">
        <v>8.59</v>
      </c>
      <c r="AP12" s="92">
        <v>8968.9</v>
      </c>
      <c r="AQ12" s="93">
        <v>9.1199999999999992</v>
      </c>
      <c r="AR12" s="92">
        <v>853.69</v>
      </c>
      <c r="AS12" s="93">
        <v>27.58</v>
      </c>
      <c r="AT12" s="92">
        <v>469.69</v>
      </c>
      <c r="AU12" s="93">
        <v>40.92</v>
      </c>
      <c r="AV12" s="243"/>
      <c r="AW12" s="92">
        <v>5113.5</v>
      </c>
      <c r="AX12" s="93">
        <v>11.92</v>
      </c>
      <c r="AY12" s="92">
        <v>46.56</v>
      </c>
      <c r="AZ12" s="93">
        <v>68.959999999999994</v>
      </c>
      <c r="BA12" s="92">
        <v>249.98</v>
      </c>
      <c r="BB12" s="93">
        <v>32.54</v>
      </c>
      <c r="BC12" s="92">
        <v>907.77</v>
      </c>
      <c r="BD12" s="93">
        <v>26.39</v>
      </c>
      <c r="BE12" s="92">
        <v>634.73</v>
      </c>
      <c r="BF12" s="93">
        <v>33.92</v>
      </c>
      <c r="BG12" s="92">
        <v>1377.26</v>
      </c>
      <c r="BH12" s="93">
        <v>23.85</v>
      </c>
      <c r="BI12" s="92">
        <v>1182.82</v>
      </c>
      <c r="BJ12" s="93">
        <v>20.309999999999999</v>
      </c>
      <c r="BK12" s="92">
        <v>273.54000000000002</v>
      </c>
      <c r="BL12" s="93">
        <v>37.49</v>
      </c>
      <c r="BM12" s="92">
        <v>318.38</v>
      </c>
      <c r="BN12" s="93">
        <v>44.98</v>
      </c>
      <c r="BO12" s="92">
        <v>83.61</v>
      </c>
      <c r="BP12" s="93">
        <v>93.38</v>
      </c>
      <c r="BQ12" s="92">
        <v>38.85</v>
      </c>
      <c r="BR12" s="93">
        <v>61.44</v>
      </c>
      <c r="BS12" s="243"/>
      <c r="BT12" s="92">
        <v>1413470.94</v>
      </c>
      <c r="BU12" s="93">
        <v>1.69</v>
      </c>
      <c r="BV12" s="92">
        <v>137778.6</v>
      </c>
      <c r="BW12" s="93">
        <v>6.29</v>
      </c>
      <c r="BX12" s="92">
        <v>152473.12</v>
      </c>
      <c r="BY12" s="93">
        <v>5.23</v>
      </c>
      <c r="BZ12" s="92">
        <v>354518.4</v>
      </c>
      <c r="CA12" s="93">
        <v>2.46</v>
      </c>
      <c r="CB12" s="92">
        <v>177364.17</v>
      </c>
      <c r="CC12" s="93">
        <v>4.0999999999999996</v>
      </c>
      <c r="CD12" s="92">
        <v>203965.48</v>
      </c>
      <c r="CE12" s="93">
        <v>3.24</v>
      </c>
      <c r="CF12" s="92">
        <v>268898.19</v>
      </c>
      <c r="CG12" s="93">
        <v>2.5</v>
      </c>
      <c r="CH12" s="92">
        <v>56728.72</v>
      </c>
      <c r="CI12" s="93">
        <v>4.83</v>
      </c>
      <c r="CJ12" s="92">
        <v>50801.69</v>
      </c>
      <c r="CK12" s="93">
        <v>5.41</v>
      </c>
      <c r="CL12" s="92">
        <v>5587.24</v>
      </c>
      <c r="CM12" s="93">
        <v>11.62</v>
      </c>
      <c r="CN12" s="86">
        <v>5355.32</v>
      </c>
      <c r="CO12" s="259">
        <v>13.34</v>
      </c>
    </row>
    <row r="13" spans="1:93" s="13" customFormat="1" x14ac:dyDescent="0.2">
      <c r="A13" s="12"/>
      <c r="B13" s="145" t="s">
        <v>3</v>
      </c>
      <c r="C13" s="16">
        <v>1158279.8</v>
      </c>
      <c r="D13" s="17">
        <v>1.49</v>
      </c>
      <c r="E13" s="16">
        <v>130936.28</v>
      </c>
      <c r="F13" s="17">
        <v>3.88</v>
      </c>
      <c r="G13" s="16">
        <v>138164.56</v>
      </c>
      <c r="H13" s="17">
        <v>2.93</v>
      </c>
      <c r="I13" s="16">
        <v>327647.3</v>
      </c>
      <c r="J13" s="17">
        <v>2.72</v>
      </c>
      <c r="K13" s="16">
        <v>150527.48000000001</v>
      </c>
      <c r="L13" s="17">
        <v>2.95</v>
      </c>
      <c r="M13" s="16">
        <v>166418.54</v>
      </c>
      <c r="N13" s="17">
        <v>2.78</v>
      </c>
      <c r="O13" s="16">
        <v>193092.25</v>
      </c>
      <c r="P13" s="17">
        <v>2.77</v>
      </c>
      <c r="Q13" s="16">
        <v>28574.93</v>
      </c>
      <c r="R13" s="17">
        <v>6.01</v>
      </c>
      <c r="S13" s="16">
        <v>21361.1</v>
      </c>
      <c r="T13" s="17">
        <v>8.14</v>
      </c>
      <c r="U13" s="16">
        <v>1309.3</v>
      </c>
      <c r="V13" s="17">
        <v>24.92</v>
      </c>
      <c r="W13" s="16">
        <v>248.05</v>
      </c>
      <c r="X13" s="17">
        <v>32.479999999999997</v>
      </c>
      <c r="Y13" s="243"/>
      <c r="Z13" s="16">
        <v>304714.71000000002</v>
      </c>
      <c r="AA13" s="17">
        <v>1.98</v>
      </c>
      <c r="AB13" s="16">
        <v>49908.05</v>
      </c>
      <c r="AC13" s="17">
        <v>4.7</v>
      </c>
      <c r="AD13" s="16">
        <v>45831.56</v>
      </c>
      <c r="AE13" s="17">
        <v>3.89</v>
      </c>
      <c r="AF13" s="16">
        <v>93672.15</v>
      </c>
      <c r="AG13" s="17">
        <v>3.57</v>
      </c>
      <c r="AH13" s="16">
        <v>37214.67</v>
      </c>
      <c r="AI13" s="17">
        <v>4.29</v>
      </c>
      <c r="AJ13" s="16">
        <v>34734.910000000003</v>
      </c>
      <c r="AK13" s="17">
        <v>4.13</v>
      </c>
      <c r="AL13" s="16">
        <v>34943.800000000003</v>
      </c>
      <c r="AM13" s="17">
        <v>4.4400000000000004</v>
      </c>
      <c r="AN13" s="16">
        <v>4918.32</v>
      </c>
      <c r="AO13" s="17">
        <v>11.28</v>
      </c>
      <c r="AP13" s="16">
        <v>3431.78</v>
      </c>
      <c r="AQ13" s="17">
        <v>17.09</v>
      </c>
      <c r="AR13" s="16">
        <v>58.47</v>
      </c>
      <c r="AS13" s="17">
        <v>51.85</v>
      </c>
      <c r="AT13" s="16">
        <v>1</v>
      </c>
      <c r="AU13" s="17">
        <v>0.3</v>
      </c>
      <c r="AV13" s="243"/>
      <c r="AW13" s="16">
        <v>3252.72</v>
      </c>
      <c r="AX13" s="17">
        <v>13.16</v>
      </c>
      <c r="AY13" s="16">
        <v>46.56</v>
      </c>
      <c r="AZ13" s="17">
        <v>68.959999999999994</v>
      </c>
      <c r="BA13" s="16">
        <v>189.76</v>
      </c>
      <c r="BB13" s="17">
        <v>38.46</v>
      </c>
      <c r="BC13" s="16">
        <v>640.64</v>
      </c>
      <c r="BD13" s="17">
        <v>22.8</v>
      </c>
      <c r="BE13" s="16">
        <v>304.05</v>
      </c>
      <c r="BF13" s="17">
        <v>30.24</v>
      </c>
      <c r="BG13" s="16">
        <v>867.86</v>
      </c>
      <c r="BH13" s="17">
        <v>27.45</v>
      </c>
      <c r="BI13" s="16">
        <v>824.78</v>
      </c>
      <c r="BJ13" s="17">
        <v>25.82</v>
      </c>
      <c r="BK13" s="16">
        <v>116.66</v>
      </c>
      <c r="BL13" s="17">
        <v>43.46</v>
      </c>
      <c r="BM13" s="16">
        <v>261.41000000000003</v>
      </c>
      <c r="BN13" s="17">
        <v>54.01</v>
      </c>
      <c r="BO13" s="16">
        <v>0</v>
      </c>
      <c r="BP13" s="17">
        <v>0</v>
      </c>
      <c r="BQ13" s="16">
        <v>1</v>
      </c>
      <c r="BR13" s="17">
        <v>0</v>
      </c>
      <c r="BS13" s="243"/>
      <c r="BT13" s="16">
        <v>850312.37</v>
      </c>
      <c r="BU13" s="17">
        <v>1.56</v>
      </c>
      <c r="BV13" s="16">
        <v>80981.66</v>
      </c>
      <c r="BW13" s="17">
        <v>4.18</v>
      </c>
      <c r="BX13" s="16">
        <v>92143.24</v>
      </c>
      <c r="BY13" s="17">
        <v>3.17</v>
      </c>
      <c r="BZ13" s="16">
        <v>233334.51</v>
      </c>
      <c r="CA13" s="17">
        <v>2.77</v>
      </c>
      <c r="CB13" s="16">
        <v>113008.76</v>
      </c>
      <c r="CC13" s="17">
        <v>3.23</v>
      </c>
      <c r="CD13" s="16">
        <v>130815.76</v>
      </c>
      <c r="CE13" s="17">
        <v>3.07</v>
      </c>
      <c r="CF13" s="16">
        <v>157323.68</v>
      </c>
      <c r="CG13" s="17">
        <v>2.94</v>
      </c>
      <c r="CH13" s="16">
        <v>23539.96</v>
      </c>
      <c r="CI13" s="17">
        <v>6.71</v>
      </c>
      <c r="CJ13" s="16">
        <v>17667.919999999998</v>
      </c>
      <c r="CK13" s="17">
        <v>8.6199999999999992</v>
      </c>
      <c r="CL13" s="16">
        <v>1250.83</v>
      </c>
      <c r="CM13" s="17">
        <v>25.97</v>
      </c>
      <c r="CN13" s="16">
        <v>246.04</v>
      </c>
      <c r="CO13" s="260">
        <v>32.74</v>
      </c>
    </row>
    <row r="14" spans="1:93" x14ac:dyDescent="0.2">
      <c r="A14" s="162" t="s">
        <v>126</v>
      </c>
      <c r="B14" s="146" t="s">
        <v>4</v>
      </c>
      <c r="C14" s="64">
        <v>127532.15</v>
      </c>
      <c r="D14" s="20">
        <v>3.95</v>
      </c>
      <c r="E14" s="64">
        <v>8377.4699999999993</v>
      </c>
      <c r="F14" s="20">
        <v>14.57</v>
      </c>
      <c r="G14" s="64">
        <v>11841.46</v>
      </c>
      <c r="H14" s="20">
        <v>9.33</v>
      </c>
      <c r="I14" s="64">
        <v>31148.9</v>
      </c>
      <c r="J14" s="20">
        <v>6.78</v>
      </c>
      <c r="K14" s="64">
        <v>15693.34</v>
      </c>
      <c r="L14" s="20">
        <v>7.12</v>
      </c>
      <c r="M14" s="64">
        <v>20343.41</v>
      </c>
      <c r="N14" s="20">
        <v>8.9499999999999993</v>
      </c>
      <c r="O14" s="64">
        <v>28894.880000000001</v>
      </c>
      <c r="P14" s="20">
        <v>7.02</v>
      </c>
      <c r="Q14" s="64">
        <v>4153.2299999999996</v>
      </c>
      <c r="R14" s="20">
        <v>21.6</v>
      </c>
      <c r="S14" s="64">
        <v>6572.66</v>
      </c>
      <c r="T14" s="20">
        <v>20.93</v>
      </c>
      <c r="U14" s="64">
        <v>473.38</v>
      </c>
      <c r="V14" s="20">
        <v>56.76</v>
      </c>
      <c r="W14" s="64">
        <v>33.450000000000003</v>
      </c>
      <c r="X14" s="20">
        <v>56.04</v>
      </c>
      <c r="Y14" s="244"/>
      <c r="Z14" s="64">
        <v>26996.14</v>
      </c>
      <c r="AA14" s="20">
        <v>7.14</v>
      </c>
      <c r="AB14" s="64">
        <v>3306.24</v>
      </c>
      <c r="AC14" s="20">
        <v>17.97</v>
      </c>
      <c r="AD14" s="64">
        <v>3428.84</v>
      </c>
      <c r="AE14" s="20">
        <v>14.69</v>
      </c>
      <c r="AF14" s="64">
        <v>7622.26</v>
      </c>
      <c r="AG14" s="20">
        <v>10.11</v>
      </c>
      <c r="AH14" s="64">
        <v>3056.87</v>
      </c>
      <c r="AI14" s="20">
        <v>13.67</v>
      </c>
      <c r="AJ14" s="64">
        <v>3658.98</v>
      </c>
      <c r="AK14" s="20">
        <v>15.19</v>
      </c>
      <c r="AL14" s="64">
        <v>4377.0600000000004</v>
      </c>
      <c r="AM14" s="20">
        <v>14.42</v>
      </c>
      <c r="AN14" s="64">
        <v>624.6</v>
      </c>
      <c r="AO14" s="20">
        <v>36.020000000000003</v>
      </c>
      <c r="AP14" s="64">
        <v>921.3</v>
      </c>
      <c r="AQ14" s="20">
        <v>37.979999999999997</v>
      </c>
      <c r="AR14" s="64">
        <v>0</v>
      </c>
      <c r="AS14" s="20">
        <v>0</v>
      </c>
      <c r="AT14" s="64">
        <v>0</v>
      </c>
      <c r="AU14" s="20">
        <v>0</v>
      </c>
      <c r="AV14" s="244"/>
      <c r="AW14" s="64">
        <v>509.72</v>
      </c>
      <c r="AX14" s="20">
        <v>41.68</v>
      </c>
      <c r="AY14" s="64">
        <v>0</v>
      </c>
      <c r="AZ14" s="20">
        <v>0</v>
      </c>
      <c r="BA14" s="64">
        <v>0</v>
      </c>
      <c r="BB14" s="20">
        <v>0</v>
      </c>
      <c r="BC14" s="64">
        <v>0</v>
      </c>
      <c r="BD14" s="20">
        <v>0</v>
      </c>
      <c r="BE14" s="64">
        <v>0</v>
      </c>
      <c r="BF14" s="20">
        <v>0</v>
      </c>
      <c r="BG14" s="64">
        <v>100.33</v>
      </c>
      <c r="BH14" s="20">
        <v>73.37</v>
      </c>
      <c r="BI14" s="64">
        <v>311.64999999999998</v>
      </c>
      <c r="BJ14" s="20">
        <v>56.3</v>
      </c>
      <c r="BK14" s="64">
        <v>0</v>
      </c>
      <c r="BL14" s="20">
        <v>0</v>
      </c>
      <c r="BM14" s="64">
        <v>97.73</v>
      </c>
      <c r="BN14" s="20">
        <v>99.48</v>
      </c>
      <c r="BO14" s="64">
        <v>0</v>
      </c>
      <c r="BP14" s="20">
        <v>0</v>
      </c>
      <c r="BQ14" s="64">
        <v>0</v>
      </c>
      <c r="BR14" s="20">
        <v>0</v>
      </c>
      <c r="BS14" s="244"/>
      <c r="BT14" s="64">
        <v>100026.3</v>
      </c>
      <c r="BU14" s="20">
        <v>3.95</v>
      </c>
      <c r="BV14" s="64">
        <v>5071.2299999999996</v>
      </c>
      <c r="BW14" s="20">
        <v>16.27</v>
      </c>
      <c r="BX14" s="64">
        <v>8412.61</v>
      </c>
      <c r="BY14" s="20">
        <v>9.67</v>
      </c>
      <c r="BZ14" s="64">
        <v>23526.639999999999</v>
      </c>
      <c r="CA14" s="20">
        <v>7.56</v>
      </c>
      <c r="CB14" s="64">
        <v>12636.48</v>
      </c>
      <c r="CC14" s="20">
        <v>7.92</v>
      </c>
      <c r="CD14" s="64">
        <v>16584.099999999999</v>
      </c>
      <c r="CE14" s="20">
        <v>9.07</v>
      </c>
      <c r="CF14" s="64">
        <v>24206.17</v>
      </c>
      <c r="CG14" s="20">
        <v>7.4</v>
      </c>
      <c r="CH14" s="64">
        <v>3528.63</v>
      </c>
      <c r="CI14" s="20">
        <v>24.83</v>
      </c>
      <c r="CJ14" s="64">
        <v>5553.62</v>
      </c>
      <c r="CK14" s="20">
        <v>22.16</v>
      </c>
      <c r="CL14" s="64">
        <v>473.38</v>
      </c>
      <c r="CM14" s="20">
        <v>56.76</v>
      </c>
      <c r="CN14" s="64">
        <v>33.450000000000003</v>
      </c>
      <c r="CO14" s="261">
        <v>56.04</v>
      </c>
    </row>
    <row r="15" spans="1:93" x14ac:dyDescent="0.2">
      <c r="A15" s="150">
        <v>15</v>
      </c>
      <c r="B15" s="147" t="s">
        <v>5</v>
      </c>
      <c r="C15" s="21">
        <v>360483.79</v>
      </c>
      <c r="D15" s="22">
        <v>2.02</v>
      </c>
      <c r="E15" s="21">
        <v>63944.79</v>
      </c>
      <c r="F15" s="22">
        <v>5.65</v>
      </c>
      <c r="G15" s="21">
        <v>64331.42</v>
      </c>
      <c r="H15" s="22">
        <v>3.94</v>
      </c>
      <c r="I15" s="21">
        <v>117153.64</v>
      </c>
      <c r="J15" s="22">
        <v>3.46</v>
      </c>
      <c r="K15" s="21">
        <v>41971.87</v>
      </c>
      <c r="L15" s="22">
        <v>3.91</v>
      </c>
      <c r="M15" s="21">
        <v>35903.800000000003</v>
      </c>
      <c r="N15" s="22">
        <v>4.5599999999999996</v>
      </c>
      <c r="O15" s="21">
        <v>32276.43</v>
      </c>
      <c r="P15" s="22">
        <v>7.27</v>
      </c>
      <c r="Q15" s="21">
        <v>3020.69</v>
      </c>
      <c r="R15" s="22">
        <v>14.52</v>
      </c>
      <c r="S15" s="21">
        <v>1630.16</v>
      </c>
      <c r="T15" s="22">
        <v>21.58</v>
      </c>
      <c r="U15" s="21">
        <v>216.23</v>
      </c>
      <c r="V15" s="22">
        <v>53.92</v>
      </c>
      <c r="W15" s="21">
        <v>34.76</v>
      </c>
      <c r="X15" s="22">
        <v>76.760000000000005</v>
      </c>
      <c r="Y15" s="244"/>
      <c r="Z15" s="21">
        <v>118840.99</v>
      </c>
      <c r="AA15" s="22">
        <v>3.07</v>
      </c>
      <c r="AB15" s="21">
        <v>25408.720000000001</v>
      </c>
      <c r="AC15" s="22">
        <v>7.18</v>
      </c>
      <c r="AD15" s="21">
        <v>22379.88</v>
      </c>
      <c r="AE15" s="22">
        <v>5.59</v>
      </c>
      <c r="AF15" s="21">
        <v>40132.78</v>
      </c>
      <c r="AG15" s="22">
        <v>4.7699999999999996</v>
      </c>
      <c r="AH15" s="21">
        <v>12487.7</v>
      </c>
      <c r="AI15" s="22">
        <v>6.44</v>
      </c>
      <c r="AJ15" s="21">
        <v>9803.1200000000008</v>
      </c>
      <c r="AK15" s="22">
        <v>8</v>
      </c>
      <c r="AL15" s="21">
        <v>7538.83</v>
      </c>
      <c r="AM15" s="22">
        <v>11.22</v>
      </c>
      <c r="AN15" s="21">
        <v>783.86</v>
      </c>
      <c r="AO15" s="22">
        <v>28.27</v>
      </c>
      <c r="AP15" s="21">
        <v>290.35000000000002</v>
      </c>
      <c r="AQ15" s="22">
        <v>39.880000000000003</v>
      </c>
      <c r="AR15" s="21">
        <v>15.74</v>
      </c>
      <c r="AS15" s="22">
        <v>97.44</v>
      </c>
      <c r="AT15" s="21">
        <v>0</v>
      </c>
      <c r="AU15" s="22">
        <v>97.44</v>
      </c>
      <c r="AV15" s="244"/>
      <c r="AW15" s="21">
        <v>279.43</v>
      </c>
      <c r="AX15" s="22">
        <v>32.729999999999997</v>
      </c>
      <c r="AY15" s="21">
        <v>23.1</v>
      </c>
      <c r="AZ15" s="22">
        <v>97</v>
      </c>
      <c r="BA15" s="21">
        <v>60.81</v>
      </c>
      <c r="BB15" s="22">
        <v>69</v>
      </c>
      <c r="BC15" s="21">
        <v>134.72</v>
      </c>
      <c r="BD15" s="22">
        <v>49.15</v>
      </c>
      <c r="BE15" s="21">
        <v>0</v>
      </c>
      <c r="BF15" s="22">
        <v>0</v>
      </c>
      <c r="BG15" s="21">
        <v>30.4</v>
      </c>
      <c r="BH15" s="22">
        <v>97.7</v>
      </c>
      <c r="BI15" s="21">
        <v>30.4</v>
      </c>
      <c r="BJ15" s="22">
        <v>97.7</v>
      </c>
      <c r="BK15" s="21">
        <v>0</v>
      </c>
      <c r="BL15" s="22">
        <v>0</v>
      </c>
      <c r="BM15" s="21">
        <v>0</v>
      </c>
      <c r="BN15" s="22">
        <v>0</v>
      </c>
      <c r="BO15" s="21">
        <v>0</v>
      </c>
      <c r="BP15" s="22">
        <v>0</v>
      </c>
      <c r="BQ15" s="21">
        <v>0</v>
      </c>
      <c r="BR15" s="22">
        <v>0</v>
      </c>
      <c r="BS15" s="244"/>
      <c r="BT15" s="21">
        <v>241363.37</v>
      </c>
      <c r="BU15" s="22">
        <v>1.99</v>
      </c>
      <c r="BV15" s="21">
        <v>38512.97</v>
      </c>
      <c r="BW15" s="22">
        <v>5.8</v>
      </c>
      <c r="BX15" s="21">
        <v>41890.74</v>
      </c>
      <c r="BY15" s="22">
        <v>4.24</v>
      </c>
      <c r="BZ15" s="21">
        <v>76886.13</v>
      </c>
      <c r="CA15" s="22">
        <v>3.58</v>
      </c>
      <c r="CB15" s="21">
        <v>29484.17</v>
      </c>
      <c r="CC15" s="22">
        <v>4.33</v>
      </c>
      <c r="CD15" s="21">
        <v>26070.27</v>
      </c>
      <c r="CE15" s="22">
        <v>4.68</v>
      </c>
      <c r="CF15" s="21">
        <v>24707.19</v>
      </c>
      <c r="CG15" s="22">
        <v>7.17</v>
      </c>
      <c r="CH15" s="21">
        <v>2236.83</v>
      </c>
      <c r="CI15" s="22">
        <v>14.96</v>
      </c>
      <c r="CJ15" s="21">
        <v>1339.81</v>
      </c>
      <c r="CK15" s="22">
        <v>23.3</v>
      </c>
      <c r="CL15" s="21">
        <v>200.5</v>
      </c>
      <c r="CM15" s="22">
        <v>57.65</v>
      </c>
      <c r="CN15" s="21">
        <v>34.76</v>
      </c>
      <c r="CO15" s="262">
        <v>76.760000000000005</v>
      </c>
    </row>
    <row r="16" spans="1:93" x14ac:dyDescent="0.2">
      <c r="A16" s="149">
        <v>17</v>
      </c>
      <c r="B16" s="146" t="s">
        <v>6</v>
      </c>
      <c r="C16" s="64">
        <v>31654.94</v>
      </c>
      <c r="D16" s="20">
        <v>7.04</v>
      </c>
      <c r="E16" s="64">
        <v>893.14</v>
      </c>
      <c r="F16" s="20">
        <v>30.37</v>
      </c>
      <c r="G16" s="64">
        <v>1687.19</v>
      </c>
      <c r="H16" s="20">
        <v>19.45</v>
      </c>
      <c r="I16" s="64">
        <v>9804.24</v>
      </c>
      <c r="J16" s="20">
        <v>11.95</v>
      </c>
      <c r="K16" s="64">
        <v>5252.1</v>
      </c>
      <c r="L16" s="20">
        <v>10.94</v>
      </c>
      <c r="M16" s="64">
        <v>5977.05</v>
      </c>
      <c r="N16" s="20">
        <v>10.77</v>
      </c>
      <c r="O16" s="64">
        <v>6010.53</v>
      </c>
      <c r="P16" s="20">
        <v>14.32</v>
      </c>
      <c r="Q16" s="64">
        <v>736.58</v>
      </c>
      <c r="R16" s="20">
        <v>34.880000000000003</v>
      </c>
      <c r="S16" s="64">
        <v>1277.1600000000001</v>
      </c>
      <c r="T16" s="20">
        <v>35.94</v>
      </c>
      <c r="U16" s="64">
        <v>12.01</v>
      </c>
      <c r="V16" s="20">
        <v>64.540000000000006</v>
      </c>
      <c r="W16" s="64">
        <v>4.95</v>
      </c>
      <c r="X16" s="20">
        <v>65.680000000000007</v>
      </c>
      <c r="Y16" s="244"/>
      <c r="Z16" s="64">
        <v>6679.96</v>
      </c>
      <c r="AA16" s="20">
        <v>11.22</v>
      </c>
      <c r="AB16" s="64">
        <v>343.95</v>
      </c>
      <c r="AC16" s="20">
        <v>61.88</v>
      </c>
      <c r="AD16" s="64">
        <v>486.75</v>
      </c>
      <c r="AE16" s="20">
        <v>28.79</v>
      </c>
      <c r="AF16" s="64">
        <v>2388.19</v>
      </c>
      <c r="AG16" s="20">
        <v>20.13</v>
      </c>
      <c r="AH16" s="64">
        <v>1265.3900000000001</v>
      </c>
      <c r="AI16" s="20">
        <v>18.25</v>
      </c>
      <c r="AJ16" s="64">
        <v>614.07000000000005</v>
      </c>
      <c r="AK16" s="20">
        <v>22.81</v>
      </c>
      <c r="AL16" s="64">
        <v>774.15</v>
      </c>
      <c r="AM16" s="20">
        <v>27.07</v>
      </c>
      <c r="AN16" s="64">
        <v>206.49</v>
      </c>
      <c r="AO16" s="20">
        <v>97.13</v>
      </c>
      <c r="AP16" s="64">
        <v>600.97</v>
      </c>
      <c r="AQ16" s="20">
        <v>61.24</v>
      </c>
      <c r="AR16" s="64">
        <v>0</v>
      </c>
      <c r="AS16" s="20">
        <v>0</v>
      </c>
      <c r="AT16" s="64">
        <v>0</v>
      </c>
      <c r="AU16" s="20">
        <v>0</v>
      </c>
      <c r="AV16" s="244"/>
      <c r="AW16" s="64">
        <v>26.06</v>
      </c>
      <c r="AX16" s="20">
        <v>98.45</v>
      </c>
      <c r="AY16" s="64">
        <v>0</v>
      </c>
      <c r="AZ16" s="20">
        <v>0</v>
      </c>
      <c r="BA16" s="64">
        <v>0</v>
      </c>
      <c r="BB16" s="20">
        <v>0</v>
      </c>
      <c r="BC16" s="64">
        <v>0</v>
      </c>
      <c r="BD16" s="20">
        <v>0</v>
      </c>
      <c r="BE16" s="64">
        <v>26.06</v>
      </c>
      <c r="BF16" s="20">
        <v>98.45</v>
      </c>
      <c r="BG16" s="64">
        <v>0</v>
      </c>
      <c r="BH16" s="20">
        <v>0</v>
      </c>
      <c r="BI16" s="64">
        <v>0</v>
      </c>
      <c r="BJ16" s="20">
        <v>0</v>
      </c>
      <c r="BK16" s="64">
        <v>0</v>
      </c>
      <c r="BL16" s="20">
        <v>0</v>
      </c>
      <c r="BM16" s="64">
        <v>0</v>
      </c>
      <c r="BN16" s="20">
        <v>0</v>
      </c>
      <c r="BO16" s="64">
        <v>0</v>
      </c>
      <c r="BP16" s="20">
        <v>0</v>
      </c>
      <c r="BQ16" s="64">
        <v>0</v>
      </c>
      <c r="BR16" s="20">
        <v>0</v>
      </c>
      <c r="BS16" s="244"/>
      <c r="BT16" s="64">
        <v>24948.92</v>
      </c>
      <c r="BU16" s="20">
        <v>7.73</v>
      </c>
      <c r="BV16" s="64">
        <v>549.17999999999995</v>
      </c>
      <c r="BW16" s="20">
        <v>30.77</v>
      </c>
      <c r="BX16" s="64">
        <v>1200.45</v>
      </c>
      <c r="BY16" s="20">
        <v>22.58</v>
      </c>
      <c r="BZ16" s="64">
        <v>7416.05</v>
      </c>
      <c r="CA16" s="20">
        <v>11.57</v>
      </c>
      <c r="CB16" s="64">
        <v>3960.65</v>
      </c>
      <c r="CC16" s="20">
        <v>12.17</v>
      </c>
      <c r="CD16" s="64">
        <v>5362.98</v>
      </c>
      <c r="CE16" s="20">
        <v>11.65</v>
      </c>
      <c r="CF16" s="64">
        <v>5236.38</v>
      </c>
      <c r="CG16" s="20">
        <v>15.67</v>
      </c>
      <c r="CH16" s="64">
        <v>530.09</v>
      </c>
      <c r="CI16" s="20">
        <v>30.3</v>
      </c>
      <c r="CJ16" s="64">
        <v>676.19</v>
      </c>
      <c r="CK16" s="20">
        <v>18.43</v>
      </c>
      <c r="CL16" s="64">
        <v>12.01</v>
      </c>
      <c r="CM16" s="20">
        <v>64.540000000000006</v>
      </c>
      <c r="CN16" s="64">
        <v>4.95</v>
      </c>
      <c r="CO16" s="261">
        <v>65.680000000000007</v>
      </c>
    </row>
    <row r="17" spans="1:93" x14ac:dyDescent="0.2">
      <c r="A17" s="150">
        <v>25</v>
      </c>
      <c r="B17" s="147" t="s">
        <v>7</v>
      </c>
      <c r="C17" s="21">
        <v>252335</v>
      </c>
      <c r="D17" s="22">
        <v>2.76</v>
      </c>
      <c r="E17" s="21">
        <v>44371.74</v>
      </c>
      <c r="F17" s="22">
        <v>6.84</v>
      </c>
      <c r="G17" s="21">
        <v>36401.86</v>
      </c>
      <c r="H17" s="22">
        <v>6.08</v>
      </c>
      <c r="I17" s="21">
        <v>79572.240000000005</v>
      </c>
      <c r="J17" s="22">
        <v>5.0199999999999996</v>
      </c>
      <c r="K17" s="21">
        <v>30814.85</v>
      </c>
      <c r="L17" s="22">
        <v>4.9000000000000004</v>
      </c>
      <c r="M17" s="21">
        <v>29075.67</v>
      </c>
      <c r="N17" s="22">
        <v>4.8899999999999997</v>
      </c>
      <c r="O17" s="21">
        <v>26760.52</v>
      </c>
      <c r="P17" s="22">
        <v>5.17</v>
      </c>
      <c r="Q17" s="21">
        <v>3577.74</v>
      </c>
      <c r="R17" s="22">
        <v>16.899999999999999</v>
      </c>
      <c r="S17" s="21">
        <v>1647.82</v>
      </c>
      <c r="T17" s="22">
        <v>14.32</v>
      </c>
      <c r="U17" s="21">
        <v>55.81</v>
      </c>
      <c r="V17" s="22">
        <v>65.650000000000006</v>
      </c>
      <c r="W17" s="21">
        <v>56.76</v>
      </c>
      <c r="X17" s="22">
        <v>99.29</v>
      </c>
      <c r="Y17" s="244"/>
      <c r="Z17" s="21">
        <v>69612.84</v>
      </c>
      <c r="AA17" s="22">
        <v>3.16</v>
      </c>
      <c r="AB17" s="21">
        <v>16624.78</v>
      </c>
      <c r="AC17" s="22">
        <v>7.44</v>
      </c>
      <c r="AD17" s="21">
        <v>11980.26</v>
      </c>
      <c r="AE17" s="22">
        <v>6.44</v>
      </c>
      <c r="AF17" s="21">
        <v>21240.959999999999</v>
      </c>
      <c r="AG17" s="22">
        <v>5.44</v>
      </c>
      <c r="AH17" s="21">
        <v>7212.75</v>
      </c>
      <c r="AI17" s="22">
        <v>9.44</v>
      </c>
      <c r="AJ17" s="21">
        <v>5999</v>
      </c>
      <c r="AK17" s="22">
        <v>8.44</v>
      </c>
      <c r="AL17" s="21">
        <v>5474.13</v>
      </c>
      <c r="AM17" s="22">
        <v>9.4700000000000006</v>
      </c>
      <c r="AN17" s="21">
        <v>686.77</v>
      </c>
      <c r="AO17" s="22">
        <v>36.07</v>
      </c>
      <c r="AP17" s="21">
        <v>366.55</v>
      </c>
      <c r="AQ17" s="22">
        <v>31.32</v>
      </c>
      <c r="AR17" s="21">
        <v>27.64</v>
      </c>
      <c r="AS17" s="22">
        <v>86.56</v>
      </c>
      <c r="AT17" s="21">
        <v>0</v>
      </c>
      <c r="AU17" s="22">
        <v>98.44</v>
      </c>
      <c r="AV17" s="244"/>
      <c r="AW17" s="21">
        <v>318.37</v>
      </c>
      <c r="AX17" s="22">
        <v>30.18</v>
      </c>
      <c r="AY17" s="21">
        <v>23.46</v>
      </c>
      <c r="AZ17" s="22">
        <v>98.03</v>
      </c>
      <c r="BA17" s="21">
        <v>72.77</v>
      </c>
      <c r="BB17" s="22">
        <v>69.78</v>
      </c>
      <c r="BC17" s="21">
        <v>62.49</v>
      </c>
      <c r="BD17" s="22">
        <v>70.209999999999994</v>
      </c>
      <c r="BE17" s="21">
        <v>65.430000000000007</v>
      </c>
      <c r="BF17" s="22">
        <v>70.44</v>
      </c>
      <c r="BG17" s="21">
        <v>17.059999999999999</v>
      </c>
      <c r="BH17" s="22">
        <v>90.51</v>
      </c>
      <c r="BI17" s="21">
        <v>51</v>
      </c>
      <c r="BJ17" s="22">
        <v>70.73</v>
      </c>
      <c r="BK17" s="21">
        <v>25.2</v>
      </c>
      <c r="BL17" s="22">
        <v>98.03</v>
      </c>
      <c r="BM17" s="21">
        <v>0.97</v>
      </c>
      <c r="BN17" s="22">
        <v>0</v>
      </c>
      <c r="BO17" s="21">
        <v>0</v>
      </c>
      <c r="BP17" s="22">
        <v>0</v>
      </c>
      <c r="BQ17" s="21">
        <v>0</v>
      </c>
      <c r="BR17" s="22">
        <v>0</v>
      </c>
      <c r="BS17" s="244"/>
      <c r="BT17" s="21">
        <v>182403.79</v>
      </c>
      <c r="BU17" s="22">
        <v>3.12</v>
      </c>
      <c r="BV17" s="21">
        <v>27723.49</v>
      </c>
      <c r="BW17" s="22">
        <v>7.54</v>
      </c>
      <c r="BX17" s="21">
        <v>24348.83</v>
      </c>
      <c r="BY17" s="22">
        <v>7.09</v>
      </c>
      <c r="BZ17" s="21">
        <v>58268.79</v>
      </c>
      <c r="CA17" s="22">
        <v>5.59</v>
      </c>
      <c r="CB17" s="21">
        <v>23536.67</v>
      </c>
      <c r="CC17" s="22">
        <v>5.39</v>
      </c>
      <c r="CD17" s="21">
        <v>23059.61</v>
      </c>
      <c r="CE17" s="22">
        <v>5.41</v>
      </c>
      <c r="CF17" s="21">
        <v>21235.4</v>
      </c>
      <c r="CG17" s="22">
        <v>5.48</v>
      </c>
      <c r="CH17" s="21">
        <v>2865.77</v>
      </c>
      <c r="CI17" s="22">
        <v>15.8</v>
      </c>
      <c r="CJ17" s="21">
        <v>1280.31</v>
      </c>
      <c r="CK17" s="22">
        <v>16.96</v>
      </c>
      <c r="CL17" s="21">
        <v>28.17</v>
      </c>
      <c r="CM17" s="22">
        <v>98.97</v>
      </c>
      <c r="CN17" s="21">
        <v>56.76</v>
      </c>
      <c r="CO17" s="262">
        <v>99.3</v>
      </c>
    </row>
    <row r="18" spans="1:93" x14ac:dyDescent="0.2">
      <c r="A18" s="149">
        <v>41</v>
      </c>
      <c r="B18" s="146" t="s">
        <v>8</v>
      </c>
      <c r="C18" s="64">
        <v>95203.12</v>
      </c>
      <c r="D18" s="20">
        <v>11.79</v>
      </c>
      <c r="E18" s="64">
        <v>5333.03</v>
      </c>
      <c r="F18" s="20">
        <v>15.93</v>
      </c>
      <c r="G18" s="64">
        <v>7698.13</v>
      </c>
      <c r="H18" s="20">
        <v>10.56</v>
      </c>
      <c r="I18" s="64">
        <v>31383.1</v>
      </c>
      <c r="J18" s="20">
        <v>18.23</v>
      </c>
      <c r="K18" s="64">
        <v>16226.85</v>
      </c>
      <c r="L18" s="20">
        <v>19.059999999999999</v>
      </c>
      <c r="M18" s="64">
        <v>16037.74</v>
      </c>
      <c r="N18" s="20">
        <v>14.52</v>
      </c>
      <c r="O18" s="64">
        <v>14906.65</v>
      </c>
      <c r="P18" s="20">
        <v>14.98</v>
      </c>
      <c r="Q18" s="64">
        <v>2156.83</v>
      </c>
      <c r="R18" s="20">
        <v>16.010000000000002</v>
      </c>
      <c r="S18" s="64">
        <v>1379.67</v>
      </c>
      <c r="T18" s="20">
        <v>23.65</v>
      </c>
      <c r="U18" s="64">
        <v>80.12</v>
      </c>
      <c r="V18" s="20">
        <v>54.14</v>
      </c>
      <c r="W18" s="64">
        <v>1</v>
      </c>
      <c r="X18" s="20">
        <v>0</v>
      </c>
      <c r="Y18" s="244"/>
      <c r="Z18" s="64">
        <v>19496.34</v>
      </c>
      <c r="AA18" s="20">
        <v>13.4</v>
      </c>
      <c r="AB18" s="64">
        <v>1840.67</v>
      </c>
      <c r="AC18" s="20">
        <v>20.48</v>
      </c>
      <c r="AD18" s="64">
        <v>2431.21</v>
      </c>
      <c r="AE18" s="20">
        <v>12.99</v>
      </c>
      <c r="AF18" s="64">
        <v>7324.99</v>
      </c>
      <c r="AG18" s="20">
        <v>26.02</v>
      </c>
      <c r="AH18" s="64">
        <v>2881.47</v>
      </c>
      <c r="AI18" s="20">
        <v>19.47</v>
      </c>
      <c r="AJ18" s="64">
        <v>2636.41</v>
      </c>
      <c r="AK18" s="20">
        <v>18.13</v>
      </c>
      <c r="AL18" s="64">
        <v>1910.95</v>
      </c>
      <c r="AM18" s="20">
        <v>13.49</v>
      </c>
      <c r="AN18" s="64">
        <v>206.74</v>
      </c>
      <c r="AO18" s="20">
        <v>44.77</v>
      </c>
      <c r="AP18" s="64">
        <v>263.89999999999998</v>
      </c>
      <c r="AQ18" s="20">
        <v>49.15</v>
      </c>
      <c r="AR18" s="64">
        <v>0</v>
      </c>
      <c r="AS18" s="20">
        <v>0</v>
      </c>
      <c r="AT18" s="64">
        <v>0</v>
      </c>
      <c r="AU18" s="20">
        <v>0</v>
      </c>
      <c r="AV18" s="244"/>
      <c r="AW18" s="64">
        <v>631.14</v>
      </c>
      <c r="AX18" s="20">
        <v>22.66</v>
      </c>
      <c r="AY18" s="64">
        <v>0</v>
      </c>
      <c r="AZ18" s="20">
        <v>0</v>
      </c>
      <c r="BA18" s="64">
        <v>30.73</v>
      </c>
      <c r="BB18" s="20">
        <v>65.13</v>
      </c>
      <c r="BC18" s="64">
        <v>112.36</v>
      </c>
      <c r="BD18" s="20">
        <v>38.1</v>
      </c>
      <c r="BE18" s="64">
        <v>72.58</v>
      </c>
      <c r="BF18" s="20">
        <v>45.88</v>
      </c>
      <c r="BG18" s="64">
        <v>191.44</v>
      </c>
      <c r="BH18" s="20">
        <v>39.33</v>
      </c>
      <c r="BI18" s="64">
        <v>176.13</v>
      </c>
      <c r="BJ18" s="20">
        <v>36.68</v>
      </c>
      <c r="BK18" s="64">
        <v>35.979999999999997</v>
      </c>
      <c r="BL18" s="20">
        <v>97.95</v>
      </c>
      <c r="BM18" s="64">
        <v>11.91</v>
      </c>
      <c r="BN18" s="20">
        <v>97.46</v>
      </c>
      <c r="BO18" s="64">
        <v>0</v>
      </c>
      <c r="BP18" s="20">
        <v>0</v>
      </c>
      <c r="BQ18" s="64">
        <v>0</v>
      </c>
      <c r="BR18" s="20">
        <v>0</v>
      </c>
      <c r="BS18" s="244"/>
      <c r="BT18" s="64">
        <v>75075.64</v>
      </c>
      <c r="BU18" s="20">
        <v>11.69</v>
      </c>
      <c r="BV18" s="64">
        <v>3492.36</v>
      </c>
      <c r="BW18" s="20">
        <v>14.94</v>
      </c>
      <c r="BX18" s="64">
        <v>5236.1899999999996</v>
      </c>
      <c r="BY18" s="20">
        <v>11.32</v>
      </c>
      <c r="BZ18" s="64">
        <v>23945.74</v>
      </c>
      <c r="CA18" s="20">
        <v>16.260000000000002</v>
      </c>
      <c r="CB18" s="64">
        <v>13272.81</v>
      </c>
      <c r="CC18" s="20">
        <v>19.59</v>
      </c>
      <c r="CD18" s="64">
        <v>13209.89</v>
      </c>
      <c r="CE18" s="20">
        <v>16.13</v>
      </c>
      <c r="CF18" s="64">
        <v>12819.56</v>
      </c>
      <c r="CG18" s="20">
        <v>16.260000000000002</v>
      </c>
      <c r="CH18" s="64">
        <v>1914.11</v>
      </c>
      <c r="CI18" s="20">
        <v>15.88</v>
      </c>
      <c r="CJ18" s="64">
        <v>1103.8599999999999</v>
      </c>
      <c r="CK18" s="20">
        <v>26.09</v>
      </c>
      <c r="CL18" s="64">
        <v>80.12</v>
      </c>
      <c r="CM18" s="20">
        <v>54.14</v>
      </c>
      <c r="CN18" s="64">
        <v>1</v>
      </c>
      <c r="CO18" s="261">
        <v>0</v>
      </c>
    </row>
    <row r="19" spans="1:93" x14ac:dyDescent="0.2">
      <c r="A19" s="150">
        <v>54</v>
      </c>
      <c r="B19" s="147" t="s">
        <v>241</v>
      </c>
      <c r="C19" s="21">
        <v>50508.57</v>
      </c>
      <c r="D19" s="22">
        <v>5.59</v>
      </c>
      <c r="E19" s="21">
        <v>1177.47</v>
      </c>
      <c r="F19" s="22">
        <v>21.2</v>
      </c>
      <c r="G19" s="21">
        <v>1562.57</v>
      </c>
      <c r="H19" s="22">
        <v>21.08</v>
      </c>
      <c r="I19" s="21">
        <v>6228.67</v>
      </c>
      <c r="J19" s="22">
        <v>14.26</v>
      </c>
      <c r="K19" s="21">
        <v>5046.3599999999997</v>
      </c>
      <c r="L19" s="22">
        <v>12.5</v>
      </c>
      <c r="M19" s="21">
        <v>8869.5300000000007</v>
      </c>
      <c r="N19" s="22">
        <v>10.11</v>
      </c>
      <c r="O19" s="21">
        <v>21026.61</v>
      </c>
      <c r="P19" s="22">
        <v>8.86</v>
      </c>
      <c r="Q19" s="21">
        <v>4482.38</v>
      </c>
      <c r="R19" s="22">
        <v>14.33</v>
      </c>
      <c r="S19" s="21">
        <v>1998.91</v>
      </c>
      <c r="T19" s="22">
        <v>19.97</v>
      </c>
      <c r="U19" s="21">
        <v>115.1</v>
      </c>
      <c r="V19" s="22">
        <v>90.5</v>
      </c>
      <c r="W19" s="21">
        <v>0.96</v>
      </c>
      <c r="X19" s="22">
        <v>98</v>
      </c>
      <c r="Y19" s="244"/>
      <c r="Z19" s="21">
        <v>9394.1</v>
      </c>
      <c r="AA19" s="22">
        <v>7.69</v>
      </c>
      <c r="AB19" s="21">
        <v>400.48</v>
      </c>
      <c r="AC19" s="22">
        <v>33.119999999999997</v>
      </c>
      <c r="AD19" s="21">
        <v>492.44</v>
      </c>
      <c r="AE19" s="22">
        <v>30.64</v>
      </c>
      <c r="AF19" s="21">
        <v>1028.8</v>
      </c>
      <c r="AG19" s="22">
        <v>18.28</v>
      </c>
      <c r="AH19" s="21">
        <v>1096.51</v>
      </c>
      <c r="AI19" s="22">
        <v>24.54</v>
      </c>
      <c r="AJ19" s="21">
        <v>1779.07</v>
      </c>
      <c r="AK19" s="22">
        <v>15</v>
      </c>
      <c r="AL19" s="21">
        <v>3648.88</v>
      </c>
      <c r="AM19" s="22">
        <v>13.29</v>
      </c>
      <c r="AN19" s="21">
        <v>826.01</v>
      </c>
      <c r="AO19" s="22">
        <v>25.05</v>
      </c>
      <c r="AP19" s="21">
        <v>112.37</v>
      </c>
      <c r="AQ19" s="22">
        <v>43.39</v>
      </c>
      <c r="AR19" s="21">
        <v>9.5399999999999991</v>
      </c>
      <c r="AS19" s="22">
        <v>97.42</v>
      </c>
      <c r="AT19" s="21">
        <v>0</v>
      </c>
      <c r="AU19" s="22">
        <v>0</v>
      </c>
      <c r="AV19" s="244"/>
      <c r="AW19" s="21">
        <v>324.2</v>
      </c>
      <c r="AX19" s="22">
        <v>41.02</v>
      </c>
      <c r="AY19" s="21">
        <v>0</v>
      </c>
      <c r="AZ19" s="22">
        <v>0</v>
      </c>
      <c r="BA19" s="21">
        <v>0</v>
      </c>
      <c r="BB19" s="22">
        <v>0</v>
      </c>
      <c r="BC19" s="21">
        <v>19.41</v>
      </c>
      <c r="BD19" s="22">
        <v>95.35</v>
      </c>
      <c r="BE19" s="21">
        <v>43.18</v>
      </c>
      <c r="BF19" s="22">
        <v>84.81</v>
      </c>
      <c r="BG19" s="21">
        <v>78.81</v>
      </c>
      <c r="BH19" s="22">
        <v>59.13</v>
      </c>
      <c r="BI19" s="21">
        <v>51.11</v>
      </c>
      <c r="BJ19" s="22">
        <v>54.82</v>
      </c>
      <c r="BK19" s="21">
        <v>32.520000000000003</v>
      </c>
      <c r="BL19" s="22">
        <v>68.819999999999993</v>
      </c>
      <c r="BM19" s="21">
        <v>99.18</v>
      </c>
      <c r="BN19" s="22">
        <v>99.23</v>
      </c>
      <c r="BO19" s="21">
        <v>0</v>
      </c>
      <c r="BP19" s="22">
        <v>0</v>
      </c>
      <c r="BQ19" s="21">
        <v>0</v>
      </c>
      <c r="BR19" s="22">
        <v>0</v>
      </c>
      <c r="BS19" s="244"/>
      <c r="BT19" s="21">
        <v>40790.28</v>
      </c>
      <c r="BU19" s="22">
        <v>6.4</v>
      </c>
      <c r="BV19" s="21">
        <v>776.99</v>
      </c>
      <c r="BW19" s="22">
        <v>23.49</v>
      </c>
      <c r="BX19" s="21">
        <v>1070.1300000000001</v>
      </c>
      <c r="BY19" s="22">
        <v>26.47</v>
      </c>
      <c r="BZ19" s="21">
        <v>5180.46</v>
      </c>
      <c r="CA19" s="22">
        <v>16.190000000000001</v>
      </c>
      <c r="CB19" s="21">
        <v>3906.67</v>
      </c>
      <c r="CC19" s="22">
        <v>12.66</v>
      </c>
      <c r="CD19" s="21">
        <v>7011.65</v>
      </c>
      <c r="CE19" s="22">
        <v>11.76</v>
      </c>
      <c r="CF19" s="21">
        <v>17326.62</v>
      </c>
      <c r="CG19" s="22">
        <v>9.1999999999999993</v>
      </c>
      <c r="CH19" s="21">
        <v>3623.86</v>
      </c>
      <c r="CI19" s="22">
        <v>17.46</v>
      </c>
      <c r="CJ19" s="21">
        <v>1787.37</v>
      </c>
      <c r="CK19" s="22">
        <v>21.45</v>
      </c>
      <c r="CL19" s="21">
        <v>105.56</v>
      </c>
      <c r="CM19" s="22">
        <v>98.29</v>
      </c>
      <c r="CN19" s="21">
        <v>0.96</v>
      </c>
      <c r="CO19" s="262">
        <v>98</v>
      </c>
    </row>
    <row r="20" spans="1:93" x14ac:dyDescent="0.2">
      <c r="A20" s="149">
        <v>63</v>
      </c>
      <c r="B20" s="146" t="s">
        <v>9</v>
      </c>
      <c r="C20" s="64">
        <v>7137.77</v>
      </c>
      <c r="D20" s="20">
        <v>12.78</v>
      </c>
      <c r="E20" s="64">
        <v>152.78</v>
      </c>
      <c r="F20" s="20">
        <v>38.15</v>
      </c>
      <c r="G20" s="64">
        <v>310.68</v>
      </c>
      <c r="H20" s="20">
        <v>29.66</v>
      </c>
      <c r="I20" s="64">
        <v>1707.96</v>
      </c>
      <c r="J20" s="20">
        <v>18.22</v>
      </c>
      <c r="K20" s="64">
        <v>1029.3499999999999</v>
      </c>
      <c r="L20" s="20">
        <v>15.32</v>
      </c>
      <c r="M20" s="64">
        <v>1419.52</v>
      </c>
      <c r="N20" s="20">
        <v>12.9</v>
      </c>
      <c r="O20" s="64">
        <v>2290.3200000000002</v>
      </c>
      <c r="P20" s="20">
        <v>24.27</v>
      </c>
      <c r="Q20" s="64">
        <v>169.8</v>
      </c>
      <c r="R20" s="20">
        <v>27.57</v>
      </c>
      <c r="S20" s="64">
        <v>54.13</v>
      </c>
      <c r="T20" s="20">
        <v>45.31</v>
      </c>
      <c r="U20" s="64">
        <v>3.23</v>
      </c>
      <c r="V20" s="20">
        <v>84.96</v>
      </c>
      <c r="W20" s="64">
        <v>0</v>
      </c>
      <c r="X20" s="20">
        <v>0</v>
      </c>
      <c r="Y20" s="244"/>
      <c r="Z20" s="64">
        <v>1556.69</v>
      </c>
      <c r="AA20" s="20">
        <v>15.42</v>
      </c>
      <c r="AB20" s="64">
        <v>51.71</v>
      </c>
      <c r="AC20" s="20">
        <v>50.83</v>
      </c>
      <c r="AD20" s="64">
        <v>86.07</v>
      </c>
      <c r="AE20" s="20">
        <v>46.15</v>
      </c>
      <c r="AF20" s="64">
        <v>470.82</v>
      </c>
      <c r="AG20" s="20">
        <v>26.95</v>
      </c>
      <c r="AH20" s="64">
        <v>164.58</v>
      </c>
      <c r="AI20" s="20">
        <v>29.24</v>
      </c>
      <c r="AJ20" s="64">
        <v>181.68</v>
      </c>
      <c r="AK20" s="20">
        <v>24.58</v>
      </c>
      <c r="AL20" s="64">
        <v>560.41999999999996</v>
      </c>
      <c r="AM20" s="20">
        <v>28.06</v>
      </c>
      <c r="AN20" s="64">
        <v>37.119999999999997</v>
      </c>
      <c r="AO20" s="20">
        <v>55.78</v>
      </c>
      <c r="AP20" s="64">
        <v>4.28</v>
      </c>
      <c r="AQ20" s="20">
        <v>86.24</v>
      </c>
      <c r="AR20" s="64">
        <v>0</v>
      </c>
      <c r="AS20" s="20">
        <v>0</v>
      </c>
      <c r="AT20" s="64">
        <v>0</v>
      </c>
      <c r="AU20" s="20">
        <v>0</v>
      </c>
      <c r="AV20" s="244"/>
      <c r="AW20" s="64">
        <v>0</v>
      </c>
      <c r="AX20" s="20">
        <v>0</v>
      </c>
      <c r="AY20" s="64">
        <v>0</v>
      </c>
      <c r="AZ20" s="20">
        <v>0</v>
      </c>
      <c r="BA20" s="64">
        <v>0</v>
      </c>
      <c r="BB20" s="20">
        <v>0</v>
      </c>
      <c r="BC20" s="64">
        <v>0</v>
      </c>
      <c r="BD20" s="20">
        <v>0</v>
      </c>
      <c r="BE20" s="64">
        <v>0</v>
      </c>
      <c r="BF20" s="20">
        <v>0</v>
      </c>
      <c r="BG20" s="64">
        <v>0</v>
      </c>
      <c r="BH20" s="20">
        <v>0</v>
      </c>
      <c r="BI20" s="64">
        <v>0</v>
      </c>
      <c r="BJ20" s="20">
        <v>0</v>
      </c>
      <c r="BK20" s="64">
        <v>0</v>
      </c>
      <c r="BL20" s="20">
        <v>0</v>
      </c>
      <c r="BM20" s="64">
        <v>0</v>
      </c>
      <c r="BN20" s="20">
        <v>0</v>
      </c>
      <c r="BO20" s="64">
        <v>0</v>
      </c>
      <c r="BP20" s="20">
        <v>0</v>
      </c>
      <c r="BQ20" s="64">
        <v>0</v>
      </c>
      <c r="BR20" s="20">
        <v>0</v>
      </c>
      <c r="BS20" s="244"/>
      <c r="BT20" s="64">
        <v>5581.08</v>
      </c>
      <c r="BU20" s="20">
        <v>13.37</v>
      </c>
      <c r="BV20" s="64">
        <v>101.07</v>
      </c>
      <c r="BW20" s="20">
        <v>52.11</v>
      </c>
      <c r="BX20" s="64">
        <v>224.61</v>
      </c>
      <c r="BY20" s="20">
        <v>28.67</v>
      </c>
      <c r="BZ20" s="64">
        <v>1237.1400000000001</v>
      </c>
      <c r="CA20" s="20">
        <v>19.54</v>
      </c>
      <c r="CB20" s="64">
        <v>864.77</v>
      </c>
      <c r="CC20" s="20">
        <v>16.600000000000001</v>
      </c>
      <c r="CD20" s="64">
        <v>1237.8399999999999</v>
      </c>
      <c r="CE20" s="20">
        <v>13.81</v>
      </c>
      <c r="CF20" s="64">
        <v>1729.9</v>
      </c>
      <c r="CG20" s="20">
        <v>24.99</v>
      </c>
      <c r="CH20" s="64">
        <v>132.66999999999999</v>
      </c>
      <c r="CI20" s="20">
        <v>33.22</v>
      </c>
      <c r="CJ20" s="64">
        <v>49.85</v>
      </c>
      <c r="CK20" s="20">
        <v>48.66</v>
      </c>
      <c r="CL20" s="64">
        <v>3.23</v>
      </c>
      <c r="CM20" s="20">
        <v>84.96</v>
      </c>
      <c r="CN20" s="64">
        <v>0</v>
      </c>
      <c r="CO20" s="261">
        <v>0</v>
      </c>
    </row>
    <row r="21" spans="1:93" x14ac:dyDescent="0.2">
      <c r="A21" s="150">
        <v>66</v>
      </c>
      <c r="B21" s="147" t="s">
        <v>10</v>
      </c>
      <c r="C21" s="21">
        <v>25757.33</v>
      </c>
      <c r="D21" s="22">
        <v>5.58</v>
      </c>
      <c r="E21" s="21">
        <v>2969.04</v>
      </c>
      <c r="F21" s="22">
        <v>17.34</v>
      </c>
      <c r="G21" s="21">
        <v>4280.7</v>
      </c>
      <c r="H21" s="22">
        <v>14.84</v>
      </c>
      <c r="I21" s="21">
        <v>8160.43</v>
      </c>
      <c r="J21" s="22">
        <v>8.85</v>
      </c>
      <c r="K21" s="21">
        <v>3823.67</v>
      </c>
      <c r="L21" s="22">
        <v>10.35</v>
      </c>
      <c r="M21" s="21">
        <v>3671.37</v>
      </c>
      <c r="N21" s="22">
        <v>9.8699999999999992</v>
      </c>
      <c r="O21" s="21">
        <v>2686.92</v>
      </c>
      <c r="P21" s="22">
        <v>11.77</v>
      </c>
      <c r="Q21" s="21">
        <v>95.73</v>
      </c>
      <c r="R21" s="22">
        <v>24.16</v>
      </c>
      <c r="S21" s="21">
        <v>68.38</v>
      </c>
      <c r="T21" s="22">
        <v>51.25</v>
      </c>
      <c r="U21" s="21">
        <v>1.0900000000000001</v>
      </c>
      <c r="V21" s="22">
        <v>6.91</v>
      </c>
      <c r="W21" s="21">
        <v>0</v>
      </c>
      <c r="X21" s="22">
        <v>0</v>
      </c>
      <c r="Y21" s="244"/>
      <c r="Z21" s="21">
        <v>6093.4</v>
      </c>
      <c r="AA21" s="22">
        <v>7.99</v>
      </c>
      <c r="AB21" s="21">
        <v>874.12</v>
      </c>
      <c r="AC21" s="22">
        <v>24.31</v>
      </c>
      <c r="AD21" s="21">
        <v>1276.74</v>
      </c>
      <c r="AE21" s="22">
        <v>17.190000000000001</v>
      </c>
      <c r="AF21" s="21">
        <v>1954.86</v>
      </c>
      <c r="AG21" s="22">
        <v>13.87</v>
      </c>
      <c r="AH21" s="21">
        <v>907.54</v>
      </c>
      <c r="AI21" s="22">
        <v>19.079999999999998</v>
      </c>
      <c r="AJ21" s="21">
        <v>600.21</v>
      </c>
      <c r="AK21" s="22">
        <v>20.7</v>
      </c>
      <c r="AL21" s="21">
        <v>475.29</v>
      </c>
      <c r="AM21" s="22">
        <v>28.03</v>
      </c>
      <c r="AN21" s="21">
        <v>1.02</v>
      </c>
      <c r="AO21" s="22">
        <v>96.72</v>
      </c>
      <c r="AP21" s="21">
        <v>3.62</v>
      </c>
      <c r="AQ21" s="22">
        <v>83.21</v>
      </c>
      <c r="AR21" s="21">
        <v>0</v>
      </c>
      <c r="AS21" s="22">
        <v>0</v>
      </c>
      <c r="AT21" s="21">
        <v>0</v>
      </c>
      <c r="AU21" s="22">
        <v>0</v>
      </c>
      <c r="AV21" s="244"/>
      <c r="AW21" s="21">
        <v>33.9</v>
      </c>
      <c r="AX21" s="22">
        <v>93.87</v>
      </c>
      <c r="AY21" s="21">
        <v>0</v>
      </c>
      <c r="AZ21" s="22">
        <v>0</v>
      </c>
      <c r="BA21" s="21">
        <v>0</v>
      </c>
      <c r="BB21" s="22">
        <v>0</v>
      </c>
      <c r="BC21" s="21">
        <v>32.9</v>
      </c>
      <c r="BD21" s="22">
        <v>96.72</v>
      </c>
      <c r="BE21" s="21">
        <v>0</v>
      </c>
      <c r="BF21" s="22">
        <v>0</v>
      </c>
      <c r="BG21" s="21">
        <v>0</v>
      </c>
      <c r="BH21" s="22">
        <v>0</v>
      </c>
      <c r="BI21" s="21">
        <v>0</v>
      </c>
      <c r="BJ21" s="22">
        <v>0</v>
      </c>
      <c r="BK21" s="21">
        <v>0</v>
      </c>
      <c r="BL21" s="22">
        <v>0</v>
      </c>
      <c r="BM21" s="21">
        <v>1</v>
      </c>
      <c r="BN21" s="22">
        <v>0</v>
      </c>
      <c r="BO21" s="21">
        <v>0</v>
      </c>
      <c r="BP21" s="22">
        <v>0</v>
      </c>
      <c r="BQ21" s="21">
        <v>0</v>
      </c>
      <c r="BR21" s="22">
        <v>0</v>
      </c>
      <c r="BS21" s="244"/>
      <c r="BT21" s="21">
        <v>19630.03</v>
      </c>
      <c r="BU21" s="22">
        <v>5.91</v>
      </c>
      <c r="BV21" s="21">
        <v>2094.92</v>
      </c>
      <c r="BW21" s="22">
        <v>18.329999999999998</v>
      </c>
      <c r="BX21" s="21">
        <v>3003.96</v>
      </c>
      <c r="BY21" s="22">
        <v>16.27</v>
      </c>
      <c r="BZ21" s="21">
        <v>6172.68</v>
      </c>
      <c r="CA21" s="22">
        <v>9.2200000000000006</v>
      </c>
      <c r="CB21" s="21">
        <v>2916.13</v>
      </c>
      <c r="CC21" s="22">
        <v>11.1</v>
      </c>
      <c r="CD21" s="21">
        <v>3071.16</v>
      </c>
      <c r="CE21" s="22">
        <v>9.9700000000000006</v>
      </c>
      <c r="CF21" s="21">
        <v>2211.63</v>
      </c>
      <c r="CG21" s="22">
        <v>11.36</v>
      </c>
      <c r="CH21" s="21">
        <v>94.71</v>
      </c>
      <c r="CI21" s="22">
        <v>23.99</v>
      </c>
      <c r="CJ21" s="21">
        <v>63.76</v>
      </c>
      <c r="CK21" s="22">
        <v>54.42</v>
      </c>
      <c r="CL21" s="21">
        <v>1.0900000000000001</v>
      </c>
      <c r="CM21" s="22">
        <v>6.91</v>
      </c>
      <c r="CN21" s="21">
        <v>0</v>
      </c>
      <c r="CO21" s="262">
        <v>0</v>
      </c>
    </row>
    <row r="22" spans="1:93" x14ac:dyDescent="0.2">
      <c r="A22" s="149">
        <v>68</v>
      </c>
      <c r="B22" s="146" t="s">
        <v>11</v>
      </c>
      <c r="C22" s="64">
        <v>101357.07</v>
      </c>
      <c r="D22" s="20">
        <v>2.92</v>
      </c>
      <c r="E22" s="64">
        <v>677.18</v>
      </c>
      <c r="F22" s="20">
        <v>30</v>
      </c>
      <c r="G22" s="64">
        <v>2869.23</v>
      </c>
      <c r="H22" s="20">
        <v>18.23</v>
      </c>
      <c r="I22" s="64">
        <v>17168.55</v>
      </c>
      <c r="J22" s="20">
        <v>8.9700000000000006</v>
      </c>
      <c r="K22" s="64">
        <v>14714.17</v>
      </c>
      <c r="L22" s="20">
        <v>8.23</v>
      </c>
      <c r="M22" s="64">
        <v>22246.57</v>
      </c>
      <c r="N22" s="20">
        <v>6.22</v>
      </c>
      <c r="O22" s="64">
        <v>33548.85</v>
      </c>
      <c r="P22" s="20">
        <v>4.37</v>
      </c>
      <c r="Q22" s="64">
        <v>6064.89</v>
      </c>
      <c r="R22" s="20">
        <v>9.1300000000000008</v>
      </c>
      <c r="S22" s="64">
        <v>3656.19</v>
      </c>
      <c r="T22" s="20">
        <v>10.19</v>
      </c>
      <c r="U22" s="64">
        <v>344.67</v>
      </c>
      <c r="V22" s="20">
        <v>23.42</v>
      </c>
      <c r="W22" s="64">
        <v>66.760000000000005</v>
      </c>
      <c r="X22" s="20">
        <v>38.799999999999997</v>
      </c>
      <c r="Y22" s="244"/>
      <c r="Z22" s="64">
        <v>24917.52</v>
      </c>
      <c r="AA22" s="20">
        <v>5.14</v>
      </c>
      <c r="AB22" s="64">
        <v>255.84</v>
      </c>
      <c r="AC22" s="20">
        <v>45.07</v>
      </c>
      <c r="AD22" s="64">
        <v>644.92999999999995</v>
      </c>
      <c r="AE22" s="20">
        <v>27.57</v>
      </c>
      <c r="AF22" s="64">
        <v>5212.7700000000004</v>
      </c>
      <c r="AG22" s="20">
        <v>13.46</v>
      </c>
      <c r="AH22" s="64">
        <v>4000.46</v>
      </c>
      <c r="AI22" s="20">
        <v>12.19</v>
      </c>
      <c r="AJ22" s="64">
        <v>5811.34</v>
      </c>
      <c r="AK22" s="20">
        <v>9.51</v>
      </c>
      <c r="AL22" s="64">
        <v>7317.68</v>
      </c>
      <c r="AM22" s="20">
        <v>8.5399999999999991</v>
      </c>
      <c r="AN22" s="64">
        <v>1051.01</v>
      </c>
      <c r="AO22" s="20">
        <v>16.63</v>
      </c>
      <c r="AP22" s="64">
        <v>616.94000000000005</v>
      </c>
      <c r="AQ22" s="20">
        <v>28.37</v>
      </c>
      <c r="AR22" s="64">
        <v>5.55</v>
      </c>
      <c r="AS22" s="20">
        <v>90.43</v>
      </c>
      <c r="AT22" s="64">
        <v>1</v>
      </c>
      <c r="AU22" s="20">
        <v>0</v>
      </c>
      <c r="AV22" s="244"/>
      <c r="AW22" s="64">
        <v>40.1</v>
      </c>
      <c r="AX22" s="20">
        <v>58.32</v>
      </c>
      <c r="AY22" s="64">
        <v>0</v>
      </c>
      <c r="AZ22" s="20">
        <v>0</v>
      </c>
      <c r="BA22" s="64">
        <v>0</v>
      </c>
      <c r="BB22" s="20">
        <v>0</v>
      </c>
      <c r="BC22" s="64">
        <v>0</v>
      </c>
      <c r="BD22" s="20">
        <v>0</v>
      </c>
      <c r="BE22" s="64">
        <v>0</v>
      </c>
      <c r="BF22" s="20">
        <v>0</v>
      </c>
      <c r="BG22" s="64">
        <v>0</v>
      </c>
      <c r="BH22" s="20">
        <v>0</v>
      </c>
      <c r="BI22" s="64">
        <v>0</v>
      </c>
      <c r="BJ22" s="20">
        <v>0</v>
      </c>
      <c r="BK22" s="64">
        <v>13.53</v>
      </c>
      <c r="BL22" s="20">
        <v>86.75</v>
      </c>
      <c r="BM22" s="64">
        <v>26.57</v>
      </c>
      <c r="BN22" s="20">
        <v>76.14</v>
      </c>
      <c r="BO22" s="64">
        <v>0</v>
      </c>
      <c r="BP22" s="20">
        <v>0</v>
      </c>
      <c r="BQ22" s="64">
        <v>0</v>
      </c>
      <c r="BR22" s="20">
        <v>0</v>
      </c>
      <c r="BS22" s="244"/>
      <c r="BT22" s="64">
        <v>76399.45</v>
      </c>
      <c r="BU22" s="20">
        <v>3.22</v>
      </c>
      <c r="BV22" s="64">
        <v>421.35</v>
      </c>
      <c r="BW22" s="20">
        <v>36.450000000000003</v>
      </c>
      <c r="BX22" s="64">
        <v>2224.3000000000002</v>
      </c>
      <c r="BY22" s="20">
        <v>20.22</v>
      </c>
      <c r="BZ22" s="64">
        <v>11955.78</v>
      </c>
      <c r="CA22" s="20">
        <v>9.15</v>
      </c>
      <c r="CB22" s="64">
        <v>10713.72</v>
      </c>
      <c r="CC22" s="20">
        <v>9.34</v>
      </c>
      <c r="CD22" s="64">
        <v>16435.23</v>
      </c>
      <c r="CE22" s="20">
        <v>7.01</v>
      </c>
      <c r="CF22" s="64">
        <v>26231.17</v>
      </c>
      <c r="CG22" s="20">
        <v>4.67</v>
      </c>
      <c r="CH22" s="64">
        <v>5000.3500000000004</v>
      </c>
      <c r="CI22" s="20">
        <v>10.210000000000001</v>
      </c>
      <c r="CJ22" s="64">
        <v>3012.69</v>
      </c>
      <c r="CK22" s="20">
        <v>10.46</v>
      </c>
      <c r="CL22" s="64">
        <v>339.11</v>
      </c>
      <c r="CM22" s="20">
        <v>23.68</v>
      </c>
      <c r="CN22" s="64">
        <v>65.760000000000005</v>
      </c>
      <c r="CO22" s="261">
        <v>39.39</v>
      </c>
    </row>
    <row r="23" spans="1:93" x14ac:dyDescent="0.2">
      <c r="A23" s="151">
        <v>73</v>
      </c>
      <c r="B23" s="148" t="s">
        <v>12</v>
      </c>
      <c r="C23" s="175">
        <v>106310.05</v>
      </c>
      <c r="D23" s="24">
        <v>4.21</v>
      </c>
      <c r="E23" s="176">
        <v>3039.63</v>
      </c>
      <c r="F23" s="24">
        <v>31.88</v>
      </c>
      <c r="G23" s="176">
        <v>7181.33</v>
      </c>
      <c r="H23" s="24">
        <v>21.11</v>
      </c>
      <c r="I23" s="176">
        <v>25319.58</v>
      </c>
      <c r="J23" s="24">
        <v>8.56</v>
      </c>
      <c r="K23" s="176">
        <v>15954.93</v>
      </c>
      <c r="L23" s="24">
        <v>7.86</v>
      </c>
      <c r="M23" s="176">
        <v>22873.88</v>
      </c>
      <c r="N23" s="24">
        <v>9.49</v>
      </c>
      <c r="O23" s="176">
        <v>24690.55</v>
      </c>
      <c r="P23" s="24">
        <v>9.35</v>
      </c>
      <c r="Q23" s="176">
        <v>4117.0600000000004</v>
      </c>
      <c r="R23" s="24">
        <v>20.079999999999998</v>
      </c>
      <c r="S23" s="176">
        <v>3076.01</v>
      </c>
      <c r="T23" s="24">
        <v>18.78</v>
      </c>
      <c r="U23" s="176">
        <v>7.66</v>
      </c>
      <c r="V23" s="24">
        <v>59.9</v>
      </c>
      <c r="W23" s="176">
        <v>49.42</v>
      </c>
      <c r="X23" s="24">
        <v>80.12</v>
      </c>
      <c r="Y23" s="244"/>
      <c r="Z23" s="176">
        <v>21126.75</v>
      </c>
      <c r="AA23" s="24">
        <v>10.17</v>
      </c>
      <c r="AB23" s="176">
        <v>801.53</v>
      </c>
      <c r="AC23" s="24">
        <v>22.13</v>
      </c>
      <c r="AD23" s="176">
        <v>2624.45</v>
      </c>
      <c r="AE23" s="24">
        <v>27.96</v>
      </c>
      <c r="AF23" s="176">
        <v>6295.71</v>
      </c>
      <c r="AG23" s="24">
        <v>16.739999999999998</v>
      </c>
      <c r="AH23" s="176">
        <v>4141.42</v>
      </c>
      <c r="AI23" s="24">
        <v>18.05</v>
      </c>
      <c r="AJ23" s="176">
        <v>3651.03</v>
      </c>
      <c r="AK23" s="24">
        <v>13.36</v>
      </c>
      <c r="AL23" s="176">
        <v>2866.41</v>
      </c>
      <c r="AM23" s="24">
        <v>17.170000000000002</v>
      </c>
      <c r="AN23" s="176">
        <v>494.7</v>
      </c>
      <c r="AO23" s="24">
        <v>31.29</v>
      </c>
      <c r="AP23" s="176">
        <v>251.49</v>
      </c>
      <c r="AQ23" s="24">
        <v>38.78</v>
      </c>
      <c r="AR23" s="176">
        <v>0</v>
      </c>
      <c r="AS23" s="24">
        <v>0</v>
      </c>
      <c r="AT23" s="176">
        <v>0</v>
      </c>
      <c r="AU23" s="24">
        <v>0</v>
      </c>
      <c r="AV23" s="244"/>
      <c r="AW23" s="176">
        <v>1089.8</v>
      </c>
      <c r="AX23" s="24">
        <v>25.97</v>
      </c>
      <c r="AY23" s="176">
        <v>0</v>
      </c>
      <c r="AZ23" s="24">
        <v>0</v>
      </c>
      <c r="BA23" s="176">
        <v>25.45</v>
      </c>
      <c r="BB23" s="24">
        <v>95.12</v>
      </c>
      <c r="BC23" s="176">
        <v>278.77</v>
      </c>
      <c r="BD23" s="24">
        <v>39.03</v>
      </c>
      <c r="BE23" s="176">
        <v>96.8</v>
      </c>
      <c r="BF23" s="24">
        <v>58.62</v>
      </c>
      <c r="BG23" s="176">
        <v>449.82</v>
      </c>
      <c r="BH23" s="24">
        <v>45.77</v>
      </c>
      <c r="BI23" s="176">
        <v>204.48</v>
      </c>
      <c r="BJ23" s="24">
        <v>42.14</v>
      </c>
      <c r="BK23" s="176">
        <v>9.42</v>
      </c>
      <c r="BL23" s="24">
        <v>94.31</v>
      </c>
      <c r="BM23" s="176">
        <v>24.05</v>
      </c>
      <c r="BN23" s="24">
        <v>65.7</v>
      </c>
      <c r="BO23" s="176">
        <v>0</v>
      </c>
      <c r="BP23" s="24">
        <v>0</v>
      </c>
      <c r="BQ23" s="176">
        <v>1</v>
      </c>
      <c r="BR23" s="24">
        <v>0</v>
      </c>
      <c r="BS23" s="244"/>
      <c r="BT23" s="176">
        <v>84093.5</v>
      </c>
      <c r="BU23" s="24">
        <v>3.77</v>
      </c>
      <c r="BV23" s="176">
        <v>2238.1</v>
      </c>
      <c r="BW23" s="24">
        <v>42.19</v>
      </c>
      <c r="BX23" s="176">
        <v>4531.43</v>
      </c>
      <c r="BY23" s="24">
        <v>19.75</v>
      </c>
      <c r="BZ23" s="176">
        <v>18745.099999999999</v>
      </c>
      <c r="CA23" s="24">
        <v>7.88</v>
      </c>
      <c r="CB23" s="176">
        <v>11716.7</v>
      </c>
      <c r="CC23" s="24">
        <v>7.41</v>
      </c>
      <c r="CD23" s="176">
        <v>18773.03</v>
      </c>
      <c r="CE23" s="24">
        <v>10.34</v>
      </c>
      <c r="CF23" s="176">
        <v>21619.66</v>
      </c>
      <c r="CG23" s="24">
        <v>9.6999999999999993</v>
      </c>
      <c r="CH23" s="176">
        <v>3612.93</v>
      </c>
      <c r="CI23" s="24">
        <v>21.97</v>
      </c>
      <c r="CJ23" s="176">
        <v>2800.47</v>
      </c>
      <c r="CK23" s="24">
        <v>20</v>
      </c>
      <c r="CL23" s="176">
        <v>7.66</v>
      </c>
      <c r="CM23" s="24">
        <v>59.9</v>
      </c>
      <c r="CN23" s="176">
        <v>48.42</v>
      </c>
      <c r="CO23" s="263">
        <v>81.77</v>
      </c>
    </row>
    <row r="24" spans="1:93" s="13" customFormat="1" x14ac:dyDescent="0.2">
      <c r="A24" s="163"/>
      <c r="B24" s="157" t="s">
        <v>13</v>
      </c>
      <c r="C24" s="7">
        <v>175304.57</v>
      </c>
      <c r="D24" s="17">
        <v>3.9</v>
      </c>
      <c r="E24" s="7">
        <v>1393.38</v>
      </c>
      <c r="F24" s="17">
        <v>43.42</v>
      </c>
      <c r="G24" s="7">
        <v>5340.47</v>
      </c>
      <c r="H24" s="17">
        <v>18.64</v>
      </c>
      <c r="I24" s="7">
        <v>23896.15</v>
      </c>
      <c r="J24" s="17">
        <v>9.06</v>
      </c>
      <c r="K24" s="7">
        <v>17593.599999999999</v>
      </c>
      <c r="L24" s="17">
        <v>9.24</v>
      </c>
      <c r="M24" s="7">
        <v>32338.6</v>
      </c>
      <c r="N24" s="17">
        <v>11.46</v>
      </c>
      <c r="O24" s="7">
        <v>60143.05</v>
      </c>
      <c r="P24" s="17">
        <v>5.32</v>
      </c>
      <c r="Q24" s="7">
        <v>18115.59</v>
      </c>
      <c r="R24" s="17">
        <v>10.27</v>
      </c>
      <c r="S24" s="7">
        <v>14741</v>
      </c>
      <c r="T24" s="17">
        <v>7.01</v>
      </c>
      <c r="U24" s="7">
        <v>1212.1500000000001</v>
      </c>
      <c r="V24" s="17">
        <v>17.82</v>
      </c>
      <c r="W24" s="7">
        <v>530.58000000000004</v>
      </c>
      <c r="X24" s="17">
        <v>28.46</v>
      </c>
      <c r="Y24" s="243"/>
      <c r="Z24" s="7">
        <v>28283.13</v>
      </c>
      <c r="AA24" s="17">
        <v>6.8</v>
      </c>
      <c r="AB24" s="7">
        <v>363.82</v>
      </c>
      <c r="AC24" s="17">
        <v>42.58</v>
      </c>
      <c r="AD24" s="7">
        <v>966.33</v>
      </c>
      <c r="AE24" s="17">
        <v>18.87</v>
      </c>
      <c r="AF24" s="7">
        <v>4368.45</v>
      </c>
      <c r="AG24" s="17">
        <v>11.99</v>
      </c>
      <c r="AH24" s="7">
        <v>2720.8</v>
      </c>
      <c r="AI24" s="17">
        <v>14.38</v>
      </c>
      <c r="AJ24" s="7">
        <v>5817.25</v>
      </c>
      <c r="AK24" s="17">
        <v>15.31</v>
      </c>
      <c r="AL24" s="7">
        <v>9904.56</v>
      </c>
      <c r="AM24" s="17">
        <v>10.77</v>
      </c>
      <c r="AN24" s="7">
        <v>2462.2199999999998</v>
      </c>
      <c r="AO24" s="17">
        <v>24.54</v>
      </c>
      <c r="AP24" s="7">
        <v>1423.44</v>
      </c>
      <c r="AQ24" s="17">
        <v>14.62</v>
      </c>
      <c r="AR24" s="7">
        <v>237.4</v>
      </c>
      <c r="AS24" s="17">
        <v>48.81</v>
      </c>
      <c r="AT24" s="7">
        <v>18.86</v>
      </c>
      <c r="AU24" s="17">
        <v>74.77</v>
      </c>
      <c r="AV24" s="243"/>
      <c r="AW24" s="7">
        <v>336.35</v>
      </c>
      <c r="AX24" s="17">
        <v>28.46</v>
      </c>
      <c r="AY24" s="7">
        <v>0</v>
      </c>
      <c r="AZ24" s="17">
        <v>0</v>
      </c>
      <c r="BA24" s="7">
        <v>0</v>
      </c>
      <c r="BB24" s="17">
        <v>0</v>
      </c>
      <c r="BC24" s="7">
        <v>22.85</v>
      </c>
      <c r="BD24" s="17">
        <v>69.459999999999994</v>
      </c>
      <c r="BE24" s="7">
        <v>110.83</v>
      </c>
      <c r="BF24" s="17">
        <v>66.95</v>
      </c>
      <c r="BG24" s="7">
        <v>87.84</v>
      </c>
      <c r="BH24" s="17">
        <v>48.21</v>
      </c>
      <c r="BI24" s="7">
        <v>72.33</v>
      </c>
      <c r="BJ24" s="17">
        <v>48.74</v>
      </c>
      <c r="BK24" s="7">
        <v>39.58</v>
      </c>
      <c r="BL24" s="17">
        <v>58.05</v>
      </c>
      <c r="BM24" s="7">
        <v>1.91</v>
      </c>
      <c r="BN24" s="17">
        <v>45.47</v>
      </c>
      <c r="BO24" s="7">
        <v>0</v>
      </c>
      <c r="BP24" s="17">
        <v>0</v>
      </c>
      <c r="BQ24" s="7">
        <v>1</v>
      </c>
      <c r="BR24" s="17">
        <v>0</v>
      </c>
      <c r="BS24" s="243"/>
      <c r="BT24" s="7">
        <v>146685.07999999999</v>
      </c>
      <c r="BU24" s="17">
        <v>4.1500000000000004</v>
      </c>
      <c r="BV24" s="7">
        <v>1029.56</v>
      </c>
      <c r="BW24" s="17">
        <v>47.52</v>
      </c>
      <c r="BX24" s="7">
        <v>4374.1400000000003</v>
      </c>
      <c r="BY24" s="17">
        <v>20.62</v>
      </c>
      <c r="BZ24" s="7">
        <v>19504.86</v>
      </c>
      <c r="CA24" s="17">
        <v>9.7799999999999994</v>
      </c>
      <c r="CB24" s="7">
        <v>14761.96</v>
      </c>
      <c r="CC24" s="17">
        <v>10.45</v>
      </c>
      <c r="CD24" s="7">
        <v>26433.5</v>
      </c>
      <c r="CE24" s="17">
        <v>11.43</v>
      </c>
      <c r="CF24" s="7">
        <v>50166.15</v>
      </c>
      <c r="CG24" s="17">
        <v>6.22</v>
      </c>
      <c r="CH24" s="7">
        <v>15613.79</v>
      </c>
      <c r="CI24" s="17">
        <v>10.53</v>
      </c>
      <c r="CJ24" s="7">
        <v>13315.65</v>
      </c>
      <c r="CK24" s="17">
        <v>7.5</v>
      </c>
      <c r="CL24" s="7">
        <v>974.75</v>
      </c>
      <c r="CM24" s="17">
        <v>18.86</v>
      </c>
      <c r="CN24" s="7">
        <v>510.72</v>
      </c>
      <c r="CO24" s="260">
        <v>29.44</v>
      </c>
    </row>
    <row r="25" spans="1:93" x14ac:dyDescent="0.2">
      <c r="A25" s="162" t="s">
        <v>128</v>
      </c>
      <c r="B25" s="152" t="s">
        <v>14</v>
      </c>
      <c r="C25" s="11">
        <v>8480.7999999999993</v>
      </c>
      <c r="D25" s="20">
        <v>11.64</v>
      </c>
      <c r="E25" s="11">
        <v>559.74</v>
      </c>
      <c r="F25" s="20">
        <v>98.13</v>
      </c>
      <c r="G25" s="11">
        <v>867.19</v>
      </c>
      <c r="H25" s="20">
        <v>81.599999999999994</v>
      </c>
      <c r="I25" s="11">
        <v>1355.72</v>
      </c>
      <c r="J25" s="20">
        <v>29.17</v>
      </c>
      <c r="K25" s="11">
        <v>1263.31</v>
      </c>
      <c r="L25" s="20">
        <v>20.96</v>
      </c>
      <c r="M25" s="11">
        <v>1975.49</v>
      </c>
      <c r="N25" s="20">
        <v>20.89</v>
      </c>
      <c r="O25" s="11">
        <v>1860.49</v>
      </c>
      <c r="P25" s="20">
        <v>14.08</v>
      </c>
      <c r="Q25" s="11">
        <v>386.3</v>
      </c>
      <c r="R25" s="20">
        <v>20.82</v>
      </c>
      <c r="S25" s="11">
        <v>182.03</v>
      </c>
      <c r="T25" s="20">
        <v>30.01</v>
      </c>
      <c r="U25" s="11">
        <v>11.38</v>
      </c>
      <c r="V25" s="20">
        <v>93.14</v>
      </c>
      <c r="W25" s="11">
        <v>19.14</v>
      </c>
      <c r="X25" s="20">
        <v>97.89</v>
      </c>
      <c r="Y25" s="244"/>
      <c r="Z25" s="11">
        <v>1306.45</v>
      </c>
      <c r="AA25" s="20">
        <v>19.55</v>
      </c>
      <c r="AB25" s="11">
        <v>93.29</v>
      </c>
      <c r="AC25" s="20">
        <v>98.13</v>
      </c>
      <c r="AD25" s="11">
        <v>107.08</v>
      </c>
      <c r="AE25" s="20">
        <v>86.41</v>
      </c>
      <c r="AF25" s="11">
        <v>317.89</v>
      </c>
      <c r="AG25" s="20">
        <v>55.88</v>
      </c>
      <c r="AH25" s="11">
        <v>202.32</v>
      </c>
      <c r="AI25" s="20">
        <v>55.07</v>
      </c>
      <c r="AJ25" s="11">
        <v>352.42</v>
      </c>
      <c r="AK25" s="20">
        <v>32.6</v>
      </c>
      <c r="AL25" s="11">
        <v>205.77</v>
      </c>
      <c r="AM25" s="20">
        <v>53.75</v>
      </c>
      <c r="AN25" s="11">
        <v>27.68</v>
      </c>
      <c r="AO25" s="20">
        <v>70.87</v>
      </c>
      <c r="AP25" s="11">
        <v>0</v>
      </c>
      <c r="AQ25" s="20">
        <v>0</v>
      </c>
      <c r="AR25" s="11">
        <v>0</v>
      </c>
      <c r="AS25" s="20">
        <v>0</v>
      </c>
      <c r="AT25" s="11">
        <v>0</v>
      </c>
      <c r="AU25" s="20">
        <v>0</v>
      </c>
      <c r="AV25" s="244"/>
      <c r="AW25" s="11">
        <v>13.79</v>
      </c>
      <c r="AX25" s="20">
        <v>97.14</v>
      </c>
      <c r="AY25" s="11">
        <v>0</v>
      </c>
      <c r="AZ25" s="20">
        <v>0</v>
      </c>
      <c r="BA25" s="11">
        <v>0</v>
      </c>
      <c r="BB25" s="20">
        <v>0</v>
      </c>
      <c r="BC25" s="11">
        <v>13.79</v>
      </c>
      <c r="BD25" s="20">
        <v>97.14</v>
      </c>
      <c r="BE25" s="11">
        <v>0</v>
      </c>
      <c r="BF25" s="20">
        <v>0</v>
      </c>
      <c r="BG25" s="11">
        <v>0</v>
      </c>
      <c r="BH25" s="20">
        <v>0</v>
      </c>
      <c r="BI25" s="11">
        <v>0</v>
      </c>
      <c r="BJ25" s="20">
        <v>0</v>
      </c>
      <c r="BK25" s="11">
        <v>0</v>
      </c>
      <c r="BL25" s="20">
        <v>0</v>
      </c>
      <c r="BM25" s="11">
        <v>0</v>
      </c>
      <c r="BN25" s="20">
        <v>0</v>
      </c>
      <c r="BO25" s="11">
        <v>0</v>
      </c>
      <c r="BP25" s="20">
        <v>0</v>
      </c>
      <c r="BQ25" s="11">
        <v>0</v>
      </c>
      <c r="BR25" s="20">
        <v>0</v>
      </c>
      <c r="BS25" s="244"/>
      <c r="BT25" s="11">
        <v>7160.56</v>
      </c>
      <c r="BU25" s="20">
        <v>13.04</v>
      </c>
      <c r="BV25" s="11">
        <v>466.45</v>
      </c>
      <c r="BW25" s="20">
        <v>98.13</v>
      </c>
      <c r="BX25" s="11">
        <v>760.11</v>
      </c>
      <c r="BY25" s="20">
        <v>81.11</v>
      </c>
      <c r="BZ25" s="11">
        <v>1024.05</v>
      </c>
      <c r="CA25" s="20">
        <v>28.25</v>
      </c>
      <c r="CB25" s="11">
        <v>1060.98</v>
      </c>
      <c r="CC25" s="20">
        <v>18.920000000000002</v>
      </c>
      <c r="CD25" s="11">
        <v>1623.07</v>
      </c>
      <c r="CE25" s="20">
        <v>20.5</v>
      </c>
      <c r="CF25" s="11">
        <v>1654.72</v>
      </c>
      <c r="CG25" s="20">
        <v>13.36</v>
      </c>
      <c r="CH25" s="11">
        <v>358.62</v>
      </c>
      <c r="CI25" s="20">
        <v>20.82</v>
      </c>
      <c r="CJ25" s="11">
        <v>182.03</v>
      </c>
      <c r="CK25" s="20">
        <v>30.01</v>
      </c>
      <c r="CL25" s="11">
        <v>11.38</v>
      </c>
      <c r="CM25" s="20">
        <v>93.14</v>
      </c>
      <c r="CN25" s="11">
        <v>19.14</v>
      </c>
      <c r="CO25" s="261">
        <v>97.89</v>
      </c>
    </row>
    <row r="26" spans="1:93" x14ac:dyDescent="0.2">
      <c r="A26" s="153">
        <v>88</v>
      </c>
      <c r="B26" s="154" t="s">
        <v>181</v>
      </c>
      <c r="C26" s="65">
        <v>45.5</v>
      </c>
      <c r="D26" s="22">
        <v>46.67</v>
      </c>
      <c r="E26" s="65">
        <v>13.79</v>
      </c>
      <c r="F26" s="22">
        <v>68.709999999999994</v>
      </c>
      <c r="G26" s="65">
        <v>8.99</v>
      </c>
      <c r="H26" s="22">
        <v>89.97</v>
      </c>
      <c r="I26" s="65">
        <v>21.99</v>
      </c>
      <c r="J26" s="22">
        <v>75.62</v>
      </c>
      <c r="K26" s="65">
        <v>0</v>
      </c>
      <c r="L26" s="22">
        <v>0</v>
      </c>
      <c r="M26" s="65">
        <v>0.72</v>
      </c>
      <c r="N26" s="22">
        <v>89.97</v>
      </c>
      <c r="O26" s="65">
        <v>0</v>
      </c>
      <c r="P26" s="22">
        <v>0</v>
      </c>
      <c r="Q26" s="65">
        <v>0</v>
      </c>
      <c r="R26" s="22">
        <v>0</v>
      </c>
      <c r="S26" s="65">
        <v>0</v>
      </c>
      <c r="T26" s="22">
        <v>0</v>
      </c>
      <c r="U26" s="65">
        <v>0</v>
      </c>
      <c r="V26" s="22">
        <v>0</v>
      </c>
      <c r="W26" s="65">
        <v>0</v>
      </c>
      <c r="X26" s="22">
        <v>0</v>
      </c>
      <c r="Y26" s="244"/>
      <c r="Z26" s="65">
        <v>0</v>
      </c>
      <c r="AA26" s="22">
        <v>0</v>
      </c>
      <c r="AB26" s="65">
        <v>0</v>
      </c>
      <c r="AC26" s="22">
        <v>0</v>
      </c>
      <c r="AD26" s="65">
        <v>0</v>
      </c>
      <c r="AE26" s="22">
        <v>0</v>
      </c>
      <c r="AF26" s="65">
        <v>0</v>
      </c>
      <c r="AG26" s="22">
        <v>0</v>
      </c>
      <c r="AH26" s="65">
        <v>0</v>
      </c>
      <c r="AI26" s="22">
        <v>0</v>
      </c>
      <c r="AJ26" s="65">
        <v>0</v>
      </c>
      <c r="AK26" s="22">
        <v>0</v>
      </c>
      <c r="AL26" s="65">
        <v>0</v>
      </c>
      <c r="AM26" s="22">
        <v>0</v>
      </c>
      <c r="AN26" s="65">
        <v>0</v>
      </c>
      <c r="AO26" s="22">
        <v>0</v>
      </c>
      <c r="AP26" s="65">
        <v>0</v>
      </c>
      <c r="AQ26" s="22">
        <v>0</v>
      </c>
      <c r="AR26" s="65">
        <v>0</v>
      </c>
      <c r="AS26" s="22">
        <v>0</v>
      </c>
      <c r="AT26" s="65">
        <v>0</v>
      </c>
      <c r="AU26" s="22">
        <v>0</v>
      </c>
      <c r="AV26" s="244"/>
      <c r="AW26" s="65">
        <v>0</v>
      </c>
      <c r="AX26" s="22">
        <v>0</v>
      </c>
      <c r="AY26" s="65">
        <v>0</v>
      </c>
      <c r="AZ26" s="22">
        <v>0</v>
      </c>
      <c r="BA26" s="65">
        <v>0</v>
      </c>
      <c r="BB26" s="22">
        <v>0</v>
      </c>
      <c r="BC26" s="65">
        <v>0</v>
      </c>
      <c r="BD26" s="22">
        <v>0</v>
      </c>
      <c r="BE26" s="65">
        <v>0</v>
      </c>
      <c r="BF26" s="22">
        <v>0</v>
      </c>
      <c r="BG26" s="65">
        <v>0</v>
      </c>
      <c r="BH26" s="22">
        <v>0</v>
      </c>
      <c r="BI26" s="65">
        <v>0</v>
      </c>
      <c r="BJ26" s="22">
        <v>0</v>
      </c>
      <c r="BK26" s="65">
        <v>0</v>
      </c>
      <c r="BL26" s="22">
        <v>0</v>
      </c>
      <c r="BM26" s="65">
        <v>0</v>
      </c>
      <c r="BN26" s="22">
        <v>0</v>
      </c>
      <c r="BO26" s="65">
        <v>0</v>
      </c>
      <c r="BP26" s="22">
        <v>0</v>
      </c>
      <c r="BQ26" s="65">
        <v>0</v>
      </c>
      <c r="BR26" s="22">
        <v>0</v>
      </c>
      <c r="BS26" s="244"/>
      <c r="BT26" s="65">
        <v>45.5</v>
      </c>
      <c r="BU26" s="22">
        <v>46.67</v>
      </c>
      <c r="BV26" s="65">
        <v>13.79</v>
      </c>
      <c r="BW26" s="22">
        <v>68.709999999999994</v>
      </c>
      <c r="BX26" s="65">
        <v>8.99</v>
      </c>
      <c r="BY26" s="22">
        <v>89.97</v>
      </c>
      <c r="BZ26" s="65">
        <v>21.99</v>
      </c>
      <c r="CA26" s="22">
        <v>75.62</v>
      </c>
      <c r="CB26" s="65">
        <v>0</v>
      </c>
      <c r="CC26" s="22">
        <v>0</v>
      </c>
      <c r="CD26" s="65">
        <v>0.72</v>
      </c>
      <c r="CE26" s="22">
        <v>89.97</v>
      </c>
      <c r="CF26" s="65">
        <v>0</v>
      </c>
      <c r="CG26" s="22">
        <v>0</v>
      </c>
      <c r="CH26" s="65">
        <v>0</v>
      </c>
      <c r="CI26" s="22">
        <v>0</v>
      </c>
      <c r="CJ26" s="65">
        <v>0</v>
      </c>
      <c r="CK26" s="22">
        <v>0</v>
      </c>
      <c r="CL26" s="65">
        <v>0</v>
      </c>
      <c r="CM26" s="22">
        <v>0</v>
      </c>
      <c r="CN26" s="65">
        <v>0</v>
      </c>
      <c r="CO26" s="262">
        <v>0</v>
      </c>
    </row>
    <row r="27" spans="1:93" x14ac:dyDescent="0.2">
      <c r="A27" s="149">
        <v>13</v>
      </c>
      <c r="B27" s="152" t="s">
        <v>15</v>
      </c>
      <c r="C27" s="11">
        <v>19773.45</v>
      </c>
      <c r="D27" s="20">
        <v>7.65</v>
      </c>
      <c r="E27" s="11">
        <v>13.68</v>
      </c>
      <c r="F27" s="20">
        <v>96.77</v>
      </c>
      <c r="G27" s="11">
        <v>54.7</v>
      </c>
      <c r="H27" s="20">
        <v>46.97</v>
      </c>
      <c r="I27" s="11">
        <v>961.63</v>
      </c>
      <c r="J27" s="20">
        <v>36.450000000000003</v>
      </c>
      <c r="K27" s="11">
        <v>981.14</v>
      </c>
      <c r="L27" s="20">
        <v>27.09</v>
      </c>
      <c r="M27" s="11">
        <v>3414.22</v>
      </c>
      <c r="N27" s="20">
        <v>17.64</v>
      </c>
      <c r="O27" s="11">
        <v>9639.5</v>
      </c>
      <c r="P27" s="20">
        <v>12.75</v>
      </c>
      <c r="Q27" s="11">
        <v>2111.5700000000002</v>
      </c>
      <c r="R27" s="20">
        <v>17.309999999999999</v>
      </c>
      <c r="S27" s="11">
        <v>2307.77</v>
      </c>
      <c r="T27" s="20">
        <v>18.350000000000001</v>
      </c>
      <c r="U27" s="11">
        <v>152.86000000000001</v>
      </c>
      <c r="V27" s="20">
        <v>46.53</v>
      </c>
      <c r="W27" s="11">
        <v>136.38</v>
      </c>
      <c r="X27" s="20">
        <v>51.7</v>
      </c>
      <c r="Y27" s="244"/>
      <c r="Z27" s="11">
        <v>2316.88</v>
      </c>
      <c r="AA27" s="20">
        <v>17.04</v>
      </c>
      <c r="AB27" s="11">
        <v>0</v>
      </c>
      <c r="AC27" s="20">
        <v>0</v>
      </c>
      <c r="AD27" s="11">
        <v>0</v>
      </c>
      <c r="AE27" s="20">
        <v>0</v>
      </c>
      <c r="AF27" s="11">
        <v>111.86</v>
      </c>
      <c r="AG27" s="20">
        <v>53.38</v>
      </c>
      <c r="AH27" s="11">
        <v>190.38</v>
      </c>
      <c r="AI27" s="20">
        <v>45.41</v>
      </c>
      <c r="AJ27" s="11">
        <v>338.24</v>
      </c>
      <c r="AK27" s="20">
        <v>34.21</v>
      </c>
      <c r="AL27" s="11">
        <v>1207.3800000000001</v>
      </c>
      <c r="AM27" s="20">
        <v>22.29</v>
      </c>
      <c r="AN27" s="11">
        <v>240.24</v>
      </c>
      <c r="AO27" s="20">
        <v>39.06</v>
      </c>
      <c r="AP27" s="11">
        <v>185</v>
      </c>
      <c r="AQ27" s="20">
        <v>42.16</v>
      </c>
      <c r="AR27" s="11">
        <v>43.76</v>
      </c>
      <c r="AS27" s="20">
        <v>76.680000000000007</v>
      </c>
      <c r="AT27" s="11">
        <v>0</v>
      </c>
      <c r="AU27" s="20">
        <v>0</v>
      </c>
      <c r="AV27" s="244"/>
      <c r="AW27" s="11">
        <v>13.68</v>
      </c>
      <c r="AX27" s="20">
        <v>96.77</v>
      </c>
      <c r="AY27" s="11">
        <v>0</v>
      </c>
      <c r="AZ27" s="20">
        <v>0</v>
      </c>
      <c r="BA27" s="11">
        <v>0</v>
      </c>
      <c r="BB27" s="20">
        <v>0</v>
      </c>
      <c r="BC27" s="11">
        <v>0</v>
      </c>
      <c r="BD27" s="20">
        <v>0</v>
      </c>
      <c r="BE27" s="11">
        <v>0</v>
      </c>
      <c r="BF27" s="20">
        <v>0</v>
      </c>
      <c r="BG27" s="11">
        <v>0</v>
      </c>
      <c r="BH27" s="20">
        <v>0</v>
      </c>
      <c r="BI27" s="11">
        <v>0</v>
      </c>
      <c r="BJ27" s="20">
        <v>0</v>
      </c>
      <c r="BK27" s="11">
        <v>13.68</v>
      </c>
      <c r="BL27" s="20">
        <v>96.77</v>
      </c>
      <c r="BM27" s="11">
        <v>0</v>
      </c>
      <c r="BN27" s="20">
        <v>0</v>
      </c>
      <c r="BO27" s="11">
        <v>0</v>
      </c>
      <c r="BP27" s="20">
        <v>0</v>
      </c>
      <c r="BQ27" s="11">
        <v>0</v>
      </c>
      <c r="BR27" s="20">
        <v>0</v>
      </c>
      <c r="BS27" s="244"/>
      <c r="BT27" s="11">
        <v>17442.900000000001</v>
      </c>
      <c r="BU27" s="20">
        <v>7.61</v>
      </c>
      <c r="BV27" s="11">
        <v>13.68</v>
      </c>
      <c r="BW27" s="20">
        <v>96.77</v>
      </c>
      <c r="BX27" s="11">
        <v>54.7</v>
      </c>
      <c r="BY27" s="20">
        <v>46.97</v>
      </c>
      <c r="BZ27" s="11">
        <v>849.77</v>
      </c>
      <c r="CA27" s="20">
        <v>40.659999999999997</v>
      </c>
      <c r="CB27" s="11">
        <v>790.75</v>
      </c>
      <c r="CC27" s="20">
        <v>31.04</v>
      </c>
      <c r="CD27" s="11">
        <v>3075.98</v>
      </c>
      <c r="CE27" s="20">
        <v>18.5</v>
      </c>
      <c r="CF27" s="11">
        <v>8432.1200000000008</v>
      </c>
      <c r="CG27" s="20">
        <v>12.78</v>
      </c>
      <c r="CH27" s="11">
        <v>1857.65</v>
      </c>
      <c r="CI27" s="20">
        <v>18.260000000000002</v>
      </c>
      <c r="CJ27" s="11">
        <v>2122.7600000000002</v>
      </c>
      <c r="CK27" s="20">
        <v>18.55</v>
      </c>
      <c r="CL27" s="11">
        <v>109.11</v>
      </c>
      <c r="CM27" s="20">
        <v>58.27</v>
      </c>
      <c r="CN27" s="11">
        <v>136.38</v>
      </c>
      <c r="CO27" s="261">
        <v>51.7</v>
      </c>
    </row>
    <row r="28" spans="1:93" x14ac:dyDescent="0.2">
      <c r="A28" s="153">
        <v>20</v>
      </c>
      <c r="B28" s="154" t="s">
        <v>16</v>
      </c>
      <c r="C28" s="65">
        <v>15373.02</v>
      </c>
      <c r="D28" s="22">
        <v>5.54</v>
      </c>
      <c r="E28" s="65">
        <v>0</v>
      </c>
      <c r="F28" s="22">
        <v>0</v>
      </c>
      <c r="G28" s="65">
        <v>0</v>
      </c>
      <c r="H28" s="22">
        <v>0</v>
      </c>
      <c r="I28" s="65">
        <v>199.65</v>
      </c>
      <c r="J28" s="22">
        <v>62.95</v>
      </c>
      <c r="K28" s="65">
        <v>368.67</v>
      </c>
      <c r="L28" s="22">
        <v>42.17</v>
      </c>
      <c r="M28" s="65">
        <v>702.85</v>
      </c>
      <c r="N28" s="22">
        <v>24.48</v>
      </c>
      <c r="O28" s="65">
        <v>6309.96</v>
      </c>
      <c r="P28" s="22">
        <v>12.28</v>
      </c>
      <c r="Q28" s="65">
        <v>2746.65</v>
      </c>
      <c r="R28" s="22">
        <v>16.649999999999999</v>
      </c>
      <c r="S28" s="65">
        <v>4576.66</v>
      </c>
      <c r="T28" s="22">
        <v>9.7100000000000009</v>
      </c>
      <c r="U28" s="65">
        <v>355.12</v>
      </c>
      <c r="V28" s="22">
        <v>35.25</v>
      </c>
      <c r="W28" s="65">
        <v>113.48</v>
      </c>
      <c r="X28" s="22">
        <v>35.869999999999997</v>
      </c>
      <c r="Y28" s="244"/>
      <c r="Z28" s="65">
        <v>2562.19</v>
      </c>
      <c r="AA28" s="22">
        <v>13.05</v>
      </c>
      <c r="AB28" s="65">
        <v>0</v>
      </c>
      <c r="AC28" s="22">
        <v>0</v>
      </c>
      <c r="AD28" s="65">
        <v>0</v>
      </c>
      <c r="AE28" s="22">
        <v>0</v>
      </c>
      <c r="AF28" s="65">
        <v>67.239999999999995</v>
      </c>
      <c r="AG28" s="22">
        <v>68.61</v>
      </c>
      <c r="AH28" s="65">
        <v>45.7</v>
      </c>
      <c r="AI28" s="22">
        <v>86.41</v>
      </c>
      <c r="AJ28" s="65">
        <v>193.72</v>
      </c>
      <c r="AK28" s="22">
        <v>49.95</v>
      </c>
      <c r="AL28" s="65">
        <v>1104.25</v>
      </c>
      <c r="AM28" s="22">
        <v>25.33</v>
      </c>
      <c r="AN28" s="65">
        <v>516.9</v>
      </c>
      <c r="AO28" s="22">
        <v>29.34</v>
      </c>
      <c r="AP28" s="65">
        <v>538.48</v>
      </c>
      <c r="AQ28" s="22">
        <v>24.9</v>
      </c>
      <c r="AR28" s="65">
        <v>93.02</v>
      </c>
      <c r="AS28" s="22">
        <v>90.39</v>
      </c>
      <c r="AT28" s="65">
        <v>2.89</v>
      </c>
      <c r="AU28" s="22">
        <v>94.7</v>
      </c>
      <c r="AV28" s="244"/>
      <c r="AW28" s="65">
        <v>46.22</v>
      </c>
      <c r="AX28" s="22">
        <v>60.19</v>
      </c>
      <c r="AY28" s="65">
        <v>0</v>
      </c>
      <c r="AZ28" s="22">
        <v>0</v>
      </c>
      <c r="BA28" s="65">
        <v>0</v>
      </c>
      <c r="BB28" s="22">
        <v>0</v>
      </c>
      <c r="BC28" s="65">
        <v>0</v>
      </c>
      <c r="BD28" s="22">
        <v>0</v>
      </c>
      <c r="BE28" s="65">
        <v>0</v>
      </c>
      <c r="BF28" s="22">
        <v>0</v>
      </c>
      <c r="BG28" s="65">
        <v>25.25</v>
      </c>
      <c r="BH28" s="22">
        <v>95.06</v>
      </c>
      <c r="BI28" s="65">
        <v>20.059999999999999</v>
      </c>
      <c r="BJ28" s="22">
        <v>89.11</v>
      </c>
      <c r="BK28" s="65">
        <v>0</v>
      </c>
      <c r="BL28" s="22">
        <v>0</v>
      </c>
      <c r="BM28" s="65">
        <v>0.91</v>
      </c>
      <c r="BN28" s="22">
        <v>95.46</v>
      </c>
      <c r="BO28" s="65">
        <v>0</v>
      </c>
      <c r="BP28" s="22">
        <v>0</v>
      </c>
      <c r="BQ28" s="65">
        <v>0</v>
      </c>
      <c r="BR28" s="22">
        <v>0</v>
      </c>
      <c r="BS28" s="244"/>
      <c r="BT28" s="65">
        <v>12764.61</v>
      </c>
      <c r="BU28" s="22">
        <v>6.28</v>
      </c>
      <c r="BV28" s="65">
        <v>0</v>
      </c>
      <c r="BW28" s="22">
        <v>0</v>
      </c>
      <c r="BX28" s="65">
        <v>0</v>
      </c>
      <c r="BY28" s="22">
        <v>0</v>
      </c>
      <c r="BZ28" s="65">
        <v>132.41</v>
      </c>
      <c r="CA28" s="22">
        <v>65.69</v>
      </c>
      <c r="CB28" s="65">
        <v>322.95999999999998</v>
      </c>
      <c r="CC28" s="22">
        <v>43.7</v>
      </c>
      <c r="CD28" s="65">
        <v>483.89</v>
      </c>
      <c r="CE28" s="22">
        <v>26.59</v>
      </c>
      <c r="CF28" s="65">
        <v>5185.6499999999996</v>
      </c>
      <c r="CG28" s="22">
        <v>13.27</v>
      </c>
      <c r="CH28" s="65">
        <v>2229.75</v>
      </c>
      <c r="CI28" s="22">
        <v>18.510000000000002</v>
      </c>
      <c r="CJ28" s="65">
        <v>4037.27</v>
      </c>
      <c r="CK28" s="22">
        <v>10.68</v>
      </c>
      <c r="CL28" s="65">
        <v>262.10000000000002</v>
      </c>
      <c r="CM28" s="22">
        <v>35.74</v>
      </c>
      <c r="CN28" s="65">
        <v>110.59</v>
      </c>
      <c r="CO28" s="262">
        <v>36.83</v>
      </c>
    </row>
    <row r="29" spans="1:93" x14ac:dyDescent="0.2">
      <c r="A29" s="149">
        <v>23</v>
      </c>
      <c r="B29" s="152" t="s">
        <v>17</v>
      </c>
      <c r="C29" s="11">
        <v>51236.56</v>
      </c>
      <c r="D29" s="20">
        <v>6.02</v>
      </c>
      <c r="E29" s="11">
        <v>578.58000000000004</v>
      </c>
      <c r="F29" s="20">
        <v>30.09</v>
      </c>
      <c r="G29" s="11">
        <v>2629.1</v>
      </c>
      <c r="H29" s="20">
        <v>13.25</v>
      </c>
      <c r="I29" s="11">
        <v>9472.32</v>
      </c>
      <c r="J29" s="20">
        <v>12.13</v>
      </c>
      <c r="K29" s="11">
        <v>6445.91</v>
      </c>
      <c r="L29" s="20">
        <v>12.17</v>
      </c>
      <c r="M29" s="11">
        <v>9905.3799999999992</v>
      </c>
      <c r="N29" s="20">
        <v>7.98</v>
      </c>
      <c r="O29" s="11">
        <v>16807.93</v>
      </c>
      <c r="P29" s="20">
        <v>9.6199999999999992</v>
      </c>
      <c r="Q29" s="11">
        <v>2477.1999999999998</v>
      </c>
      <c r="R29" s="20">
        <v>15.09</v>
      </c>
      <c r="S29" s="11">
        <v>2378.37</v>
      </c>
      <c r="T29" s="20">
        <v>13.15</v>
      </c>
      <c r="U29" s="11">
        <v>434.01</v>
      </c>
      <c r="V29" s="20">
        <v>32.28</v>
      </c>
      <c r="W29" s="11">
        <v>107.76</v>
      </c>
      <c r="X29" s="20">
        <v>39.630000000000003</v>
      </c>
      <c r="Y29" s="244"/>
      <c r="Z29" s="11">
        <v>10479.049999999999</v>
      </c>
      <c r="AA29" s="20">
        <v>7.14</v>
      </c>
      <c r="AB29" s="11">
        <v>125.19</v>
      </c>
      <c r="AC29" s="20">
        <v>45.26</v>
      </c>
      <c r="AD29" s="11">
        <v>675.28</v>
      </c>
      <c r="AE29" s="20">
        <v>21.16</v>
      </c>
      <c r="AF29" s="11">
        <v>2130.94</v>
      </c>
      <c r="AG29" s="20">
        <v>16.78</v>
      </c>
      <c r="AH29" s="11">
        <v>1284.68</v>
      </c>
      <c r="AI29" s="20">
        <v>23.11</v>
      </c>
      <c r="AJ29" s="11">
        <v>2328.2600000000002</v>
      </c>
      <c r="AK29" s="20">
        <v>13.44</v>
      </c>
      <c r="AL29" s="11">
        <v>3133.07</v>
      </c>
      <c r="AM29" s="20">
        <v>12.07</v>
      </c>
      <c r="AN29" s="11">
        <v>484</v>
      </c>
      <c r="AO29" s="20">
        <v>27.79</v>
      </c>
      <c r="AP29" s="11">
        <v>225.41</v>
      </c>
      <c r="AQ29" s="20">
        <v>31.81</v>
      </c>
      <c r="AR29" s="11">
        <v>92.21</v>
      </c>
      <c r="AS29" s="20">
        <v>78.19</v>
      </c>
      <c r="AT29" s="11">
        <v>0</v>
      </c>
      <c r="AU29" s="20">
        <v>0</v>
      </c>
      <c r="AV29" s="244"/>
      <c r="AW29" s="11">
        <v>162.19999999999999</v>
      </c>
      <c r="AX29" s="20">
        <v>33.770000000000003</v>
      </c>
      <c r="AY29" s="11">
        <v>0</v>
      </c>
      <c r="AZ29" s="20">
        <v>0</v>
      </c>
      <c r="BA29" s="11">
        <v>0</v>
      </c>
      <c r="BB29" s="20">
        <v>0</v>
      </c>
      <c r="BC29" s="11">
        <v>0</v>
      </c>
      <c r="BD29" s="20">
        <v>0</v>
      </c>
      <c r="BE29" s="11">
        <v>37.85</v>
      </c>
      <c r="BF29" s="20">
        <v>68.849999999999994</v>
      </c>
      <c r="BG29" s="11">
        <v>62.59</v>
      </c>
      <c r="BH29" s="20">
        <v>55.74</v>
      </c>
      <c r="BI29" s="11">
        <v>43.21</v>
      </c>
      <c r="BJ29" s="20">
        <v>67.510000000000005</v>
      </c>
      <c r="BK29" s="11">
        <v>17.54</v>
      </c>
      <c r="BL29" s="20">
        <v>97.25</v>
      </c>
      <c r="BM29" s="11">
        <v>1</v>
      </c>
      <c r="BN29" s="20">
        <v>0</v>
      </c>
      <c r="BO29" s="11">
        <v>0</v>
      </c>
      <c r="BP29" s="20">
        <v>0</v>
      </c>
      <c r="BQ29" s="11">
        <v>0</v>
      </c>
      <c r="BR29" s="20">
        <v>0</v>
      </c>
      <c r="BS29" s="244"/>
      <c r="BT29" s="11">
        <v>40595.32</v>
      </c>
      <c r="BU29" s="20">
        <v>6.89</v>
      </c>
      <c r="BV29" s="11">
        <v>453.4</v>
      </c>
      <c r="BW29" s="20">
        <v>34.35</v>
      </c>
      <c r="BX29" s="11">
        <v>1953.82</v>
      </c>
      <c r="BY29" s="20">
        <v>15.34</v>
      </c>
      <c r="BZ29" s="11">
        <v>7341.38</v>
      </c>
      <c r="CA29" s="20">
        <v>12.56</v>
      </c>
      <c r="CB29" s="11">
        <v>5123.3900000000003</v>
      </c>
      <c r="CC29" s="20">
        <v>13.54</v>
      </c>
      <c r="CD29" s="11">
        <v>7514.52</v>
      </c>
      <c r="CE29" s="20">
        <v>8.99</v>
      </c>
      <c r="CF29" s="11">
        <v>13631.64</v>
      </c>
      <c r="CG29" s="20">
        <v>11.11</v>
      </c>
      <c r="CH29" s="11">
        <v>1975.66</v>
      </c>
      <c r="CI29" s="20">
        <v>17.149999999999999</v>
      </c>
      <c r="CJ29" s="11">
        <v>2151.9499999999998</v>
      </c>
      <c r="CK29" s="20">
        <v>13.79</v>
      </c>
      <c r="CL29" s="11">
        <v>341.8</v>
      </c>
      <c r="CM29" s="20">
        <v>35.47</v>
      </c>
      <c r="CN29" s="11">
        <v>107.76</v>
      </c>
      <c r="CO29" s="261">
        <v>39.630000000000003</v>
      </c>
    </row>
    <row r="30" spans="1:93" x14ac:dyDescent="0.2">
      <c r="A30" s="153">
        <v>44</v>
      </c>
      <c r="B30" s="154" t="s">
        <v>18</v>
      </c>
      <c r="C30" s="65">
        <v>5898.84</v>
      </c>
      <c r="D30" s="22">
        <v>18.96</v>
      </c>
      <c r="E30" s="65">
        <v>4.62</v>
      </c>
      <c r="F30" s="22">
        <v>95.04</v>
      </c>
      <c r="G30" s="65">
        <v>4.62</v>
      </c>
      <c r="H30" s="22">
        <v>95.04</v>
      </c>
      <c r="I30" s="65">
        <v>255.7</v>
      </c>
      <c r="J30" s="22">
        <v>50.85</v>
      </c>
      <c r="K30" s="65">
        <v>220.71</v>
      </c>
      <c r="L30" s="22">
        <v>38.130000000000003</v>
      </c>
      <c r="M30" s="65">
        <v>606.86</v>
      </c>
      <c r="N30" s="22">
        <v>24.16</v>
      </c>
      <c r="O30" s="65">
        <v>1731.18</v>
      </c>
      <c r="P30" s="22">
        <v>32.979999999999997</v>
      </c>
      <c r="Q30" s="65">
        <v>1278.04</v>
      </c>
      <c r="R30" s="22">
        <v>32.92</v>
      </c>
      <c r="S30" s="65">
        <v>1603.01</v>
      </c>
      <c r="T30" s="22">
        <v>17.899999999999999</v>
      </c>
      <c r="U30" s="65">
        <v>180.14</v>
      </c>
      <c r="V30" s="22">
        <v>41.45</v>
      </c>
      <c r="W30" s="65">
        <v>13.97</v>
      </c>
      <c r="X30" s="22">
        <v>99.03</v>
      </c>
      <c r="Y30" s="244"/>
      <c r="Z30" s="65">
        <v>1189.6300000000001</v>
      </c>
      <c r="AA30" s="22">
        <v>32.9</v>
      </c>
      <c r="AB30" s="65">
        <v>0</v>
      </c>
      <c r="AC30" s="22">
        <v>0</v>
      </c>
      <c r="AD30" s="65">
        <v>0</v>
      </c>
      <c r="AE30" s="22">
        <v>0</v>
      </c>
      <c r="AF30" s="65">
        <v>83.1</v>
      </c>
      <c r="AG30" s="22">
        <v>72.45</v>
      </c>
      <c r="AH30" s="65">
        <v>32.56</v>
      </c>
      <c r="AI30" s="22">
        <v>61.96</v>
      </c>
      <c r="AJ30" s="65">
        <v>134.21</v>
      </c>
      <c r="AK30" s="22">
        <v>59.14</v>
      </c>
      <c r="AL30" s="65">
        <v>364.41</v>
      </c>
      <c r="AM30" s="22">
        <v>49.83</v>
      </c>
      <c r="AN30" s="65">
        <v>393.62</v>
      </c>
      <c r="AO30" s="22">
        <v>52.67</v>
      </c>
      <c r="AP30" s="65">
        <v>167.76</v>
      </c>
      <c r="AQ30" s="22">
        <v>48.65</v>
      </c>
      <c r="AR30" s="65">
        <v>0</v>
      </c>
      <c r="AS30" s="22">
        <v>0</v>
      </c>
      <c r="AT30" s="65">
        <v>13.97</v>
      </c>
      <c r="AU30" s="22">
        <v>99.03</v>
      </c>
      <c r="AV30" s="244"/>
      <c r="AW30" s="65">
        <v>0</v>
      </c>
      <c r="AX30" s="22">
        <v>0</v>
      </c>
      <c r="AY30" s="65">
        <v>0</v>
      </c>
      <c r="AZ30" s="22">
        <v>0</v>
      </c>
      <c r="BA30" s="65">
        <v>0</v>
      </c>
      <c r="BB30" s="22">
        <v>0</v>
      </c>
      <c r="BC30" s="65">
        <v>0</v>
      </c>
      <c r="BD30" s="22">
        <v>0</v>
      </c>
      <c r="BE30" s="65">
        <v>0</v>
      </c>
      <c r="BF30" s="22">
        <v>0</v>
      </c>
      <c r="BG30" s="65">
        <v>0</v>
      </c>
      <c r="BH30" s="22">
        <v>0</v>
      </c>
      <c r="BI30" s="65">
        <v>0</v>
      </c>
      <c r="BJ30" s="22">
        <v>0</v>
      </c>
      <c r="BK30" s="65">
        <v>0</v>
      </c>
      <c r="BL30" s="22">
        <v>0</v>
      </c>
      <c r="BM30" s="65">
        <v>0</v>
      </c>
      <c r="BN30" s="22">
        <v>0</v>
      </c>
      <c r="BO30" s="65">
        <v>0</v>
      </c>
      <c r="BP30" s="22">
        <v>0</v>
      </c>
      <c r="BQ30" s="65">
        <v>0</v>
      </c>
      <c r="BR30" s="22">
        <v>0</v>
      </c>
      <c r="BS30" s="244"/>
      <c r="BT30" s="65">
        <v>4709.21</v>
      </c>
      <c r="BU30" s="22">
        <v>16.89</v>
      </c>
      <c r="BV30" s="65">
        <v>4.62</v>
      </c>
      <c r="BW30" s="22">
        <v>95.04</v>
      </c>
      <c r="BX30" s="65">
        <v>4.62</v>
      </c>
      <c r="BY30" s="22">
        <v>95.04</v>
      </c>
      <c r="BZ30" s="65">
        <v>172.6</v>
      </c>
      <c r="CA30" s="22">
        <v>42.32</v>
      </c>
      <c r="CB30" s="65">
        <v>188.15</v>
      </c>
      <c r="CC30" s="22">
        <v>38.26</v>
      </c>
      <c r="CD30" s="65">
        <v>472.64</v>
      </c>
      <c r="CE30" s="22">
        <v>27.39</v>
      </c>
      <c r="CF30" s="65">
        <v>1366.77</v>
      </c>
      <c r="CG30" s="22">
        <v>30.22</v>
      </c>
      <c r="CH30" s="65">
        <v>884.42</v>
      </c>
      <c r="CI30" s="22">
        <v>29.83</v>
      </c>
      <c r="CJ30" s="65">
        <v>1435.25</v>
      </c>
      <c r="CK30" s="22">
        <v>18.66</v>
      </c>
      <c r="CL30" s="65">
        <v>180.14</v>
      </c>
      <c r="CM30" s="22">
        <v>41.45</v>
      </c>
      <c r="CN30" s="65">
        <v>0</v>
      </c>
      <c r="CO30" s="262">
        <v>0</v>
      </c>
    </row>
    <row r="31" spans="1:93" x14ac:dyDescent="0.2">
      <c r="A31" s="149">
        <v>47</v>
      </c>
      <c r="B31" s="152" t="s">
        <v>19</v>
      </c>
      <c r="C31" s="11">
        <v>41655.08</v>
      </c>
      <c r="D31" s="20">
        <v>8.99</v>
      </c>
      <c r="E31" s="11">
        <v>0</v>
      </c>
      <c r="F31" s="20">
        <v>0</v>
      </c>
      <c r="G31" s="11">
        <v>605.20000000000005</v>
      </c>
      <c r="H31" s="20">
        <v>85.81</v>
      </c>
      <c r="I31" s="11">
        <v>6617.54</v>
      </c>
      <c r="J31" s="20">
        <v>22.87</v>
      </c>
      <c r="K31" s="11">
        <v>3885.92</v>
      </c>
      <c r="L31" s="20">
        <v>24.6</v>
      </c>
      <c r="M31" s="11">
        <v>6927.53</v>
      </c>
      <c r="N31" s="20">
        <v>28.27</v>
      </c>
      <c r="O31" s="11">
        <v>13780.24</v>
      </c>
      <c r="P31" s="20">
        <v>15.77</v>
      </c>
      <c r="Q31" s="11">
        <v>7425.82</v>
      </c>
      <c r="R31" s="20">
        <v>22.41</v>
      </c>
      <c r="S31" s="11">
        <v>2273.92</v>
      </c>
      <c r="T31" s="20">
        <v>30.38</v>
      </c>
      <c r="U31" s="11">
        <v>3.06</v>
      </c>
      <c r="V31" s="20">
        <v>94.53</v>
      </c>
      <c r="W31" s="11">
        <v>135.84</v>
      </c>
      <c r="X31" s="20">
        <v>86.48</v>
      </c>
      <c r="Y31" s="244"/>
      <c r="Z31" s="11">
        <v>5603.07</v>
      </c>
      <c r="AA31" s="20">
        <v>26.4</v>
      </c>
      <c r="AB31" s="11">
        <v>0</v>
      </c>
      <c r="AC31" s="20">
        <v>0</v>
      </c>
      <c r="AD31" s="11">
        <v>0</v>
      </c>
      <c r="AE31" s="20">
        <v>0</v>
      </c>
      <c r="AF31" s="11">
        <v>790.9</v>
      </c>
      <c r="AG31" s="20">
        <v>33.770000000000003</v>
      </c>
      <c r="AH31" s="11">
        <v>470.7</v>
      </c>
      <c r="AI31" s="20">
        <v>40.44</v>
      </c>
      <c r="AJ31" s="11">
        <v>1035.06</v>
      </c>
      <c r="AK31" s="20">
        <v>52.28</v>
      </c>
      <c r="AL31" s="11">
        <v>2511.64</v>
      </c>
      <c r="AM31" s="20">
        <v>35.01</v>
      </c>
      <c r="AN31" s="11">
        <v>672.08</v>
      </c>
      <c r="AO31" s="20">
        <v>77.33</v>
      </c>
      <c r="AP31" s="11">
        <v>121.7</v>
      </c>
      <c r="AQ31" s="20">
        <v>60.42</v>
      </c>
      <c r="AR31" s="11">
        <v>0</v>
      </c>
      <c r="AS31" s="20">
        <v>0</v>
      </c>
      <c r="AT31" s="11">
        <v>1</v>
      </c>
      <c r="AU31" s="20">
        <v>0</v>
      </c>
      <c r="AV31" s="244"/>
      <c r="AW31" s="11">
        <v>72.989999999999995</v>
      </c>
      <c r="AX31" s="20">
        <v>95.19</v>
      </c>
      <c r="AY31" s="11">
        <v>0</v>
      </c>
      <c r="AZ31" s="20">
        <v>0</v>
      </c>
      <c r="BA31" s="11">
        <v>0</v>
      </c>
      <c r="BB31" s="20">
        <v>0</v>
      </c>
      <c r="BC31" s="11">
        <v>0</v>
      </c>
      <c r="BD31" s="20">
        <v>0</v>
      </c>
      <c r="BE31" s="11">
        <v>72.989999999999995</v>
      </c>
      <c r="BF31" s="20">
        <v>95.19</v>
      </c>
      <c r="BG31" s="11">
        <v>0</v>
      </c>
      <c r="BH31" s="20">
        <v>0</v>
      </c>
      <c r="BI31" s="11">
        <v>0</v>
      </c>
      <c r="BJ31" s="20">
        <v>0</v>
      </c>
      <c r="BK31" s="11">
        <v>0</v>
      </c>
      <c r="BL31" s="20">
        <v>0</v>
      </c>
      <c r="BM31" s="11">
        <v>0</v>
      </c>
      <c r="BN31" s="20">
        <v>0</v>
      </c>
      <c r="BO31" s="11">
        <v>0</v>
      </c>
      <c r="BP31" s="20">
        <v>0</v>
      </c>
      <c r="BQ31" s="11">
        <v>0</v>
      </c>
      <c r="BR31" s="20">
        <v>0</v>
      </c>
      <c r="BS31" s="244"/>
      <c r="BT31" s="11">
        <v>35979.019999999997</v>
      </c>
      <c r="BU31" s="20">
        <v>9.7799999999999994</v>
      </c>
      <c r="BV31" s="11">
        <v>0</v>
      </c>
      <c r="BW31" s="20">
        <v>0</v>
      </c>
      <c r="BX31" s="11">
        <v>605.20000000000005</v>
      </c>
      <c r="BY31" s="20">
        <v>85.81</v>
      </c>
      <c r="BZ31" s="11">
        <v>5826.64</v>
      </c>
      <c r="CA31" s="20">
        <v>24.54</v>
      </c>
      <c r="CB31" s="11">
        <v>3342.24</v>
      </c>
      <c r="CC31" s="20">
        <v>27.56</v>
      </c>
      <c r="CD31" s="11">
        <v>5892.48</v>
      </c>
      <c r="CE31" s="20">
        <v>27.55</v>
      </c>
      <c r="CF31" s="11">
        <v>11268.6</v>
      </c>
      <c r="CG31" s="20">
        <v>20.420000000000002</v>
      </c>
      <c r="CH31" s="11">
        <v>6753.74</v>
      </c>
      <c r="CI31" s="20">
        <v>21.98</v>
      </c>
      <c r="CJ31" s="11">
        <v>2152.2199999999998</v>
      </c>
      <c r="CK31" s="20">
        <v>31.74</v>
      </c>
      <c r="CL31" s="11">
        <v>3.06</v>
      </c>
      <c r="CM31" s="20">
        <v>94.53</v>
      </c>
      <c r="CN31" s="11">
        <v>134.84</v>
      </c>
      <c r="CO31" s="261">
        <v>87.12</v>
      </c>
    </row>
    <row r="32" spans="1:93" x14ac:dyDescent="0.2">
      <c r="A32" s="155">
        <v>70</v>
      </c>
      <c r="B32" s="156" t="s">
        <v>20</v>
      </c>
      <c r="C32" s="175">
        <v>32841.32</v>
      </c>
      <c r="D32" s="24">
        <v>12.85</v>
      </c>
      <c r="E32" s="176">
        <v>222.97</v>
      </c>
      <c r="F32" s="24">
        <v>82.32</v>
      </c>
      <c r="G32" s="176">
        <v>1170.67</v>
      </c>
      <c r="H32" s="24">
        <v>26.82</v>
      </c>
      <c r="I32" s="176">
        <v>5011.59</v>
      </c>
      <c r="J32" s="24">
        <v>17.47</v>
      </c>
      <c r="K32" s="176">
        <v>4427.93</v>
      </c>
      <c r="L32" s="24">
        <v>21.9</v>
      </c>
      <c r="M32" s="176">
        <v>8805.5499999999993</v>
      </c>
      <c r="N32" s="24">
        <v>33.479999999999997</v>
      </c>
      <c r="O32" s="176">
        <v>10013.75</v>
      </c>
      <c r="P32" s="24">
        <v>6.36</v>
      </c>
      <c r="Q32" s="176">
        <v>1690.02</v>
      </c>
      <c r="R32" s="24">
        <v>9.75</v>
      </c>
      <c r="S32" s="176">
        <v>1419.25</v>
      </c>
      <c r="T32" s="24">
        <v>12.46</v>
      </c>
      <c r="U32" s="176">
        <v>75.58</v>
      </c>
      <c r="V32" s="24">
        <v>33.159999999999997</v>
      </c>
      <c r="W32" s="176">
        <v>4</v>
      </c>
      <c r="X32" s="24">
        <v>0.11</v>
      </c>
      <c r="Y32" s="244"/>
      <c r="Z32" s="176">
        <v>4825.87</v>
      </c>
      <c r="AA32" s="24">
        <v>14.12</v>
      </c>
      <c r="AB32" s="176">
        <v>145.34</v>
      </c>
      <c r="AC32" s="24">
        <v>76.64</v>
      </c>
      <c r="AD32" s="176">
        <v>183.97</v>
      </c>
      <c r="AE32" s="24">
        <v>35.590000000000003</v>
      </c>
      <c r="AF32" s="176">
        <v>866.52</v>
      </c>
      <c r="AG32" s="24">
        <v>21.41</v>
      </c>
      <c r="AH32" s="176">
        <v>494.45</v>
      </c>
      <c r="AI32" s="24">
        <v>16.73</v>
      </c>
      <c r="AJ32" s="176">
        <v>1435.34</v>
      </c>
      <c r="AK32" s="24">
        <v>41.78</v>
      </c>
      <c r="AL32" s="176">
        <v>1378.03</v>
      </c>
      <c r="AM32" s="24">
        <v>11.52</v>
      </c>
      <c r="AN32" s="176">
        <v>127.7</v>
      </c>
      <c r="AO32" s="24">
        <v>33.22</v>
      </c>
      <c r="AP32" s="176">
        <v>185.08</v>
      </c>
      <c r="AQ32" s="24">
        <v>24.3</v>
      </c>
      <c r="AR32" s="176">
        <v>8.42</v>
      </c>
      <c r="AS32" s="24">
        <v>71.739999999999995</v>
      </c>
      <c r="AT32" s="176">
        <v>1</v>
      </c>
      <c r="AU32" s="24">
        <v>0</v>
      </c>
      <c r="AV32" s="244"/>
      <c r="AW32" s="176">
        <v>27.49</v>
      </c>
      <c r="AX32" s="24">
        <v>52.06</v>
      </c>
      <c r="AY32" s="176">
        <v>0</v>
      </c>
      <c r="AZ32" s="24">
        <v>0</v>
      </c>
      <c r="BA32" s="176">
        <v>0</v>
      </c>
      <c r="BB32" s="24">
        <v>0</v>
      </c>
      <c r="BC32" s="176">
        <v>9.06</v>
      </c>
      <c r="BD32" s="24">
        <v>93.97</v>
      </c>
      <c r="BE32" s="176">
        <v>0</v>
      </c>
      <c r="BF32" s="24">
        <v>0</v>
      </c>
      <c r="BG32" s="176">
        <v>0</v>
      </c>
      <c r="BH32" s="24">
        <v>0</v>
      </c>
      <c r="BI32" s="176">
        <v>9.06</v>
      </c>
      <c r="BJ32" s="24">
        <v>93.97</v>
      </c>
      <c r="BK32" s="176">
        <v>8.36</v>
      </c>
      <c r="BL32" s="24">
        <v>93.97</v>
      </c>
      <c r="BM32" s="176">
        <v>0</v>
      </c>
      <c r="BN32" s="24">
        <v>0</v>
      </c>
      <c r="BO32" s="176">
        <v>0</v>
      </c>
      <c r="BP32" s="24">
        <v>0</v>
      </c>
      <c r="BQ32" s="176">
        <v>1</v>
      </c>
      <c r="BR32" s="24">
        <v>0</v>
      </c>
      <c r="BS32" s="244"/>
      <c r="BT32" s="176">
        <v>27987.96</v>
      </c>
      <c r="BU32" s="24">
        <v>12.88</v>
      </c>
      <c r="BV32" s="176">
        <v>77.62</v>
      </c>
      <c r="BW32" s="24">
        <v>93.97</v>
      </c>
      <c r="BX32" s="176">
        <v>986.7</v>
      </c>
      <c r="BY32" s="24">
        <v>27.42</v>
      </c>
      <c r="BZ32" s="176">
        <v>4136.01</v>
      </c>
      <c r="CA32" s="24">
        <v>17.61</v>
      </c>
      <c r="CB32" s="176">
        <v>3933.48</v>
      </c>
      <c r="CC32" s="24">
        <v>24.42</v>
      </c>
      <c r="CD32" s="176">
        <v>7370.21</v>
      </c>
      <c r="CE32" s="24">
        <v>32.03</v>
      </c>
      <c r="CF32" s="176">
        <v>8626.66</v>
      </c>
      <c r="CG32" s="24">
        <v>6.44</v>
      </c>
      <c r="CH32" s="176">
        <v>1553.95</v>
      </c>
      <c r="CI32" s="24">
        <v>9.73</v>
      </c>
      <c r="CJ32" s="176">
        <v>1234.17</v>
      </c>
      <c r="CK32" s="24">
        <v>13.58</v>
      </c>
      <c r="CL32" s="176">
        <v>67.16</v>
      </c>
      <c r="CM32" s="24">
        <v>36.28</v>
      </c>
      <c r="CN32" s="176">
        <v>2</v>
      </c>
      <c r="CO32" s="263">
        <v>0.21</v>
      </c>
    </row>
    <row r="33" spans="1:93" s="13" customFormat="1" x14ac:dyDescent="0.2">
      <c r="A33" s="163"/>
      <c r="B33" s="157" t="s">
        <v>21</v>
      </c>
      <c r="C33" s="7">
        <v>457194.81</v>
      </c>
      <c r="D33" s="17">
        <v>7.08</v>
      </c>
      <c r="E33" s="7">
        <v>81585.960000000006</v>
      </c>
      <c r="F33" s="17">
        <v>14.61</v>
      </c>
      <c r="G33" s="7">
        <v>78235.25</v>
      </c>
      <c r="H33" s="17">
        <v>16.14</v>
      </c>
      <c r="I33" s="7">
        <v>131172.14000000001</v>
      </c>
      <c r="J33" s="17">
        <v>6.54</v>
      </c>
      <c r="K33" s="7">
        <v>60092.17</v>
      </c>
      <c r="L33" s="17">
        <v>16.170000000000002</v>
      </c>
      <c r="M33" s="7">
        <v>52091.65</v>
      </c>
      <c r="N33" s="17">
        <v>16.64</v>
      </c>
      <c r="O33" s="7">
        <v>45920.49</v>
      </c>
      <c r="P33" s="17">
        <v>10.7</v>
      </c>
      <c r="Q33" s="7">
        <v>5167.6000000000004</v>
      </c>
      <c r="R33" s="17">
        <v>23</v>
      </c>
      <c r="S33" s="7">
        <v>2562.36</v>
      </c>
      <c r="T33" s="17">
        <v>20.6</v>
      </c>
      <c r="U33" s="7">
        <v>273.55</v>
      </c>
      <c r="V33" s="17">
        <v>45.26</v>
      </c>
      <c r="W33" s="7">
        <v>93.63</v>
      </c>
      <c r="X33" s="17">
        <v>84.66</v>
      </c>
      <c r="Y33" s="243"/>
      <c r="Z33" s="7">
        <v>136995.29999999999</v>
      </c>
      <c r="AA33" s="17">
        <v>11.48</v>
      </c>
      <c r="AB33" s="7">
        <v>29827.45</v>
      </c>
      <c r="AC33" s="17">
        <v>15.68</v>
      </c>
      <c r="AD33" s="7">
        <v>24633.61</v>
      </c>
      <c r="AE33" s="17">
        <v>22.77</v>
      </c>
      <c r="AF33" s="7">
        <v>38724.01</v>
      </c>
      <c r="AG33" s="17">
        <v>12.93</v>
      </c>
      <c r="AH33" s="7">
        <v>16445.740000000002</v>
      </c>
      <c r="AI33" s="17">
        <v>25.09</v>
      </c>
      <c r="AJ33" s="7">
        <v>13446.08</v>
      </c>
      <c r="AK33" s="17">
        <v>36.28</v>
      </c>
      <c r="AL33" s="7">
        <v>12293.3</v>
      </c>
      <c r="AM33" s="17">
        <v>21.28</v>
      </c>
      <c r="AN33" s="7">
        <v>1041.27</v>
      </c>
      <c r="AO33" s="17">
        <v>36.65</v>
      </c>
      <c r="AP33" s="7">
        <v>518.49</v>
      </c>
      <c r="AQ33" s="17">
        <v>35.53</v>
      </c>
      <c r="AR33" s="7">
        <v>65.34</v>
      </c>
      <c r="AS33" s="17">
        <v>90.46</v>
      </c>
      <c r="AT33" s="7">
        <v>0</v>
      </c>
      <c r="AU33" s="17">
        <v>0</v>
      </c>
      <c r="AV33" s="243"/>
      <c r="AW33" s="7">
        <v>876.4</v>
      </c>
      <c r="AX33" s="17">
        <v>32.28</v>
      </c>
      <c r="AY33" s="7">
        <v>0</v>
      </c>
      <c r="AZ33" s="17">
        <v>0</v>
      </c>
      <c r="BA33" s="7">
        <v>50.96</v>
      </c>
      <c r="BB33" s="17">
        <v>68.58</v>
      </c>
      <c r="BC33" s="7">
        <v>244.28</v>
      </c>
      <c r="BD33" s="17">
        <v>77.48</v>
      </c>
      <c r="BE33" s="7">
        <v>214.06</v>
      </c>
      <c r="BF33" s="17">
        <v>84.05</v>
      </c>
      <c r="BG33" s="7">
        <v>224.11</v>
      </c>
      <c r="BH33" s="17">
        <v>47.66</v>
      </c>
      <c r="BI33" s="7">
        <v>86.41</v>
      </c>
      <c r="BJ33" s="17">
        <v>58.46</v>
      </c>
      <c r="BK33" s="7">
        <v>40.35</v>
      </c>
      <c r="BL33" s="17">
        <v>98.13</v>
      </c>
      <c r="BM33" s="7">
        <v>16.239999999999998</v>
      </c>
      <c r="BN33" s="17">
        <v>97.55</v>
      </c>
      <c r="BO33" s="7">
        <v>0</v>
      </c>
      <c r="BP33" s="17">
        <v>0</v>
      </c>
      <c r="BQ33" s="7">
        <v>0</v>
      </c>
      <c r="BR33" s="17">
        <v>0</v>
      </c>
      <c r="BS33" s="243"/>
      <c r="BT33" s="7">
        <v>319323.11</v>
      </c>
      <c r="BU33" s="17">
        <v>5.74</v>
      </c>
      <c r="BV33" s="7">
        <v>51758.51</v>
      </c>
      <c r="BW33" s="17">
        <v>15.15</v>
      </c>
      <c r="BX33" s="7">
        <v>53550.68</v>
      </c>
      <c r="BY33" s="17">
        <v>13.72</v>
      </c>
      <c r="BZ33" s="7">
        <v>92203.85</v>
      </c>
      <c r="CA33" s="17">
        <v>5.81</v>
      </c>
      <c r="CB33" s="7">
        <v>43432.37</v>
      </c>
      <c r="CC33" s="17">
        <v>13.89</v>
      </c>
      <c r="CD33" s="7">
        <v>38421.46</v>
      </c>
      <c r="CE33" s="17">
        <v>10.94</v>
      </c>
      <c r="CF33" s="7">
        <v>33540.78</v>
      </c>
      <c r="CG33" s="17">
        <v>9.36</v>
      </c>
      <c r="CH33" s="7">
        <v>4085.98</v>
      </c>
      <c r="CI33" s="17">
        <v>25.93</v>
      </c>
      <c r="CJ33" s="7">
        <v>2027.63</v>
      </c>
      <c r="CK33" s="17">
        <v>22.48</v>
      </c>
      <c r="CL33" s="7">
        <v>208.21</v>
      </c>
      <c r="CM33" s="17">
        <v>52.27</v>
      </c>
      <c r="CN33" s="7">
        <v>93.63</v>
      </c>
      <c r="CO33" s="260">
        <v>84.66</v>
      </c>
    </row>
    <row r="34" spans="1:93" x14ac:dyDescent="0.2">
      <c r="A34" s="149">
        <v>19</v>
      </c>
      <c r="B34" s="152" t="s">
        <v>22</v>
      </c>
      <c r="C34" s="11">
        <v>193778.72</v>
      </c>
      <c r="D34" s="20">
        <v>7.96</v>
      </c>
      <c r="E34" s="11">
        <v>25901.73</v>
      </c>
      <c r="F34" s="20">
        <v>13.49</v>
      </c>
      <c r="G34" s="11">
        <v>25993.29</v>
      </c>
      <c r="H34" s="20">
        <v>10.83</v>
      </c>
      <c r="I34" s="11">
        <v>66089.740000000005</v>
      </c>
      <c r="J34" s="20">
        <v>10.51</v>
      </c>
      <c r="K34" s="11">
        <v>30661.93</v>
      </c>
      <c r="L34" s="20">
        <v>28.35</v>
      </c>
      <c r="M34" s="11">
        <v>22065.51</v>
      </c>
      <c r="N34" s="20">
        <v>9.6199999999999992</v>
      </c>
      <c r="O34" s="11">
        <v>20345.38</v>
      </c>
      <c r="P34" s="20">
        <v>13.55</v>
      </c>
      <c r="Q34" s="11">
        <v>1978.82</v>
      </c>
      <c r="R34" s="20">
        <v>31.1</v>
      </c>
      <c r="S34" s="11">
        <v>637.88</v>
      </c>
      <c r="T34" s="20">
        <v>39.409999999999997</v>
      </c>
      <c r="U34" s="11">
        <v>25.93</v>
      </c>
      <c r="V34" s="20">
        <v>97.68</v>
      </c>
      <c r="W34" s="11">
        <v>78.5</v>
      </c>
      <c r="X34" s="20">
        <v>99.45</v>
      </c>
      <c r="Y34" s="244"/>
      <c r="Z34" s="11">
        <v>51758.19</v>
      </c>
      <c r="AA34" s="20">
        <v>14.12</v>
      </c>
      <c r="AB34" s="11">
        <v>8827.2000000000007</v>
      </c>
      <c r="AC34" s="20">
        <v>14.68</v>
      </c>
      <c r="AD34" s="11">
        <v>6707.64</v>
      </c>
      <c r="AE34" s="20">
        <v>14.02</v>
      </c>
      <c r="AF34" s="11">
        <v>19562.64</v>
      </c>
      <c r="AG34" s="20">
        <v>20.81</v>
      </c>
      <c r="AH34" s="11">
        <v>7427.6</v>
      </c>
      <c r="AI34" s="20">
        <v>42.44</v>
      </c>
      <c r="AJ34" s="11">
        <v>4449.88</v>
      </c>
      <c r="AK34" s="20">
        <v>16.989999999999998</v>
      </c>
      <c r="AL34" s="11">
        <v>3912.25</v>
      </c>
      <c r="AM34" s="20">
        <v>17.53</v>
      </c>
      <c r="AN34" s="11">
        <v>675.24</v>
      </c>
      <c r="AO34" s="20">
        <v>51.82</v>
      </c>
      <c r="AP34" s="11">
        <v>195.73</v>
      </c>
      <c r="AQ34" s="20">
        <v>59.64</v>
      </c>
      <c r="AR34" s="11">
        <v>0</v>
      </c>
      <c r="AS34" s="20">
        <v>0</v>
      </c>
      <c r="AT34" s="11">
        <v>0</v>
      </c>
      <c r="AU34" s="20">
        <v>0</v>
      </c>
      <c r="AV34" s="244"/>
      <c r="AW34" s="11">
        <v>625.04</v>
      </c>
      <c r="AX34" s="20">
        <v>42.41</v>
      </c>
      <c r="AY34" s="11">
        <v>0</v>
      </c>
      <c r="AZ34" s="20">
        <v>0</v>
      </c>
      <c r="BA34" s="11">
        <v>0</v>
      </c>
      <c r="BB34" s="20">
        <v>0</v>
      </c>
      <c r="BC34" s="11">
        <v>222.82</v>
      </c>
      <c r="BD34" s="20">
        <v>84.54</v>
      </c>
      <c r="BE34" s="11">
        <v>179.99</v>
      </c>
      <c r="BF34" s="20">
        <v>99.1</v>
      </c>
      <c r="BG34" s="11">
        <v>114.02</v>
      </c>
      <c r="BH34" s="20">
        <v>59.41</v>
      </c>
      <c r="BI34" s="11">
        <v>67.849999999999994</v>
      </c>
      <c r="BJ34" s="20">
        <v>69.52</v>
      </c>
      <c r="BK34" s="11">
        <v>40.35</v>
      </c>
      <c r="BL34" s="20">
        <v>98.13</v>
      </c>
      <c r="BM34" s="11">
        <v>0</v>
      </c>
      <c r="BN34" s="20">
        <v>0</v>
      </c>
      <c r="BO34" s="11">
        <v>0</v>
      </c>
      <c r="BP34" s="20">
        <v>0</v>
      </c>
      <c r="BQ34" s="11">
        <v>0</v>
      </c>
      <c r="BR34" s="20">
        <v>0</v>
      </c>
      <c r="BS34" s="244"/>
      <c r="BT34" s="11">
        <v>141395.49</v>
      </c>
      <c r="BU34" s="20">
        <v>6.55</v>
      </c>
      <c r="BV34" s="11">
        <v>17074.53</v>
      </c>
      <c r="BW34" s="20">
        <v>14.07</v>
      </c>
      <c r="BX34" s="11">
        <v>19285.650000000001</v>
      </c>
      <c r="BY34" s="20">
        <v>12.22</v>
      </c>
      <c r="BZ34" s="11">
        <v>46304.27</v>
      </c>
      <c r="CA34" s="20">
        <v>9.5</v>
      </c>
      <c r="CB34" s="11">
        <v>23054.34</v>
      </c>
      <c r="CC34" s="20">
        <v>24.47</v>
      </c>
      <c r="CD34" s="11">
        <v>17501.61</v>
      </c>
      <c r="CE34" s="20">
        <v>9.7899999999999991</v>
      </c>
      <c r="CF34" s="11">
        <v>16365.28</v>
      </c>
      <c r="CG34" s="20">
        <v>15.42</v>
      </c>
      <c r="CH34" s="11">
        <v>1263.23</v>
      </c>
      <c r="CI34" s="20">
        <v>26.95</v>
      </c>
      <c r="CJ34" s="11">
        <v>442.14</v>
      </c>
      <c r="CK34" s="20">
        <v>38.33</v>
      </c>
      <c r="CL34" s="11">
        <v>25.93</v>
      </c>
      <c r="CM34" s="20">
        <v>97.68</v>
      </c>
      <c r="CN34" s="11">
        <v>78.5</v>
      </c>
      <c r="CO34" s="261">
        <v>99.45</v>
      </c>
    </row>
    <row r="35" spans="1:93" x14ac:dyDescent="0.2">
      <c r="A35" s="153">
        <v>27</v>
      </c>
      <c r="B35" s="154" t="s">
        <v>23</v>
      </c>
      <c r="C35" s="65">
        <v>8226.75</v>
      </c>
      <c r="D35" s="22">
        <v>24.51</v>
      </c>
      <c r="E35" s="65">
        <v>464.54</v>
      </c>
      <c r="F35" s="22">
        <v>99.69</v>
      </c>
      <c r="G35" s="65">
        <v>1161.3499999999999</v>
      </c>
      <c r="H35" s="22">
        <v>99.69</v>
      </c>
      <c r="I35" s="65">
        <v>464.54</v>
      </c>
      <c r="J35" s="22">
        <v>65.260000000000005</v>
      </c>
      <c r="K35" s="65">
        <v>696.81</v>
      </c>
      <c r="L35" s="22">
        <v>69.930000000000007</v>
      </c>
      <c r="M35" s="65">
        <v>929.08</v>
      </c>
      <c r="N35" s="22">
        <v>65.260000000000005</v>
      </c>
      <c r="O35" s="65">
        <v>2787.24</v>
      </c>
      <c r="P35" s="22">
        <v>46.99</v>
      </c>
      <c r="Q35" s="65">
        <v>1393.62</v>
      </c>
      <c r="R35" s="22">
        <v>69.930000000000007</v>
      </c>
      <c r="S35" s="65">
        <v>232.27</v>
      </c>
      <c r="T35" s="22">
        <v>99.69</v>
      </c>
      <c r="U35" s="65">
        <v>97.29</v>
      </c>
      <c r="V35" s="22">
        <v>99.69</v>
      </c>
      <c r="W35" s="65">
        <v>0</v>
      </c>
      <c r="X35" s="22">
        <v>0</v>
      </c>
      <c r="Y35" s="244"/>
      <c r="Z35" s="65">
        <v>1393.62</v>
      </c>
      <c r="AA35" s="22">
        <v>65.260000000000005</v>
      </c>
      <c r="AB35" s="65">
        <v>232.27</v>
      </c>
      <c r="AC35" s="22">
        <v>99.69</v>
      </c>
      <c r="AD35" s="65">
        <v>696.81</v>
      </c>
      <c r="AE35" s="22">
        <v>99.69</v>
      </c>
      <c r="AF35" s="65">
        <v>0</v>
      </c>
      <c r="AG35" s="22">
        <v>0</v>
      </c>
      <c r="AH35" s="65">
        <v>0</v>
      </c>
      <c r="AI35" s="22">
        <v>0</v>
      </c>
      <c r="AJ35" s="65">
        <v>0</v>
      </c>
      <c r="AK35" s="22">
        <v>0</v>
      </c>
      <c r="AL35" s="65">
        <v>464.54</v>
      </c>
      <c r="AM35" s="22">
        <v>65.260000000000005</v>
      </c>
      <c r="AN35" s="65">
        <v>0</v>
      </c>
      <c r="AO35" s="22">
        <v>0</v>
      </c>
      <c r="AP35" s="65">
        <v>0</v>
      </c>
      <c r="AQ35" s="22">
        <v>0</v>
      </c>
      <c r="AR35" s="65">
        <v>0</v>
      </c>
      <c r="AS35" s="22">
        <v>0</v>
      </c>
      <c r="AT35" s="65">
        <v>0</v>
      </c>
      <c r="AU35" s="22">
        <v>0</v>
      </c>
      <c r="AV35" s="244"/>
      <c r="AW35" s="65">
        <v>0</v>
      </c>
      <c r="AX35" s="22">
        <v>0</v>
      </c>
      <c r="AY35" s="65">
        <v>0</v>
      </c>
      <c r="AZ35" s="22">
        <v>0</v>
      </c>
      <c r="BA35" s="65">
        <v>0</v>
      </c>
      <c r="BB35" s="22">
        <v>0</v>
      </c>
      <c r="BC35" s="65">
        <v>0</v>
      </c>
      <c r="BD35" s="22">
        <v>0</v>
      </c>
      <c r="BE35" s="65">
        <v>0</v>
      </c>
      <c r="BF35" s="22">
        <v>0</v>
      </c>
      <c r="BG35" s="65">
        <v>0</v>
      </c>
      <c r="BH35" s="22">
        <v>0</v>
      </c>
      <c r="BI35" s="65">
        <v>0</v>
      </c>
      <c r="BJ35" s="22">
        <v>0</v>
      </c>
      <c r="BK35" s="65">
        <v>0</v>
      </c>
      <c r="BL35" s="22">
        <v>0</v>
      </c>
      <c r="BM35" s="65">
        <v>0</v>
      </c>
      <c r="BN35" s="22">
        <v>0</v>
      </c>
      <c r="BO35" s="65">
        <v>0</v>
      </c>
      <c r="BP35" s="22">
        <v>0</v>
      </c>
      <c r="BQ35" s="65">
        <v>0</v>
      </c>
      <c r="BR35" s="22">
        <v>0</v>
      </c>
      <c r="BS35" s="244"/>
      <c r="BT35" s="65">
        <v>6833.13</v>
      </c>
      <c r="BU35" s="22">
        <v>22.62</v>
      </c>
      <c r="BV35" s="65">
        <v>232.27</v>
      </c>
      <c r="BW35" s="22">
        <v>99.69</v>
      </c>
      <c r="BX35" s="65">
        <v>464.54</v>
      </c>
      <c r="BY35" s="22">
        <v>99.69</v>
      </c>
      <c r="BZ35" s="65">
        <v>464.54</v>
      </c>
      <c r="CA35" s="22">
        <v>65.260000000000005</v>
      </c>
      <c r="CB35" s="65">
        <v>696.81</v>
      </c>
      <c r="CC35" s="22">
        <v>69.930000000000007</v>
      </c>
      <c r="CD35" s="65">
        <v>929.08</v>
      </c>
      <c r="CE35" s="22">
        <v>65.260000000000005</v>
      </c>
      <c r="CF35" s="65">
        <v>2322.6999999999998</v>
      </c>
      <c r="CG35" s="22">
        <v>44.58</v>
      </c>
      <c r="CH35" s="65">
        <v>1393.62</v>
      </c>
      <c r="CI35" s="22">
        <v>69.930000000000007</v>
      </c>
      <c r="CJ35" s="65">
        <v>232.27</v>
      </c>
      <c r="CK35" s="22">
        <v>99.69</v>
      </c>
      <c r="CL35" s="65">
        <v>97.29</v>
      </c>
      <c r="CM35" s="22">
        <v>99.69</v>
      </c>
      <c r="CN35" s="65">
        <v>0</v>
      </c>
      <c r="CO35" s="262">
        <v>0</v>
      </c>
    </row>
    <row r="36" spans="1:93" x14ac:dyDescent="0.2">
      <c r="A36" s="149">
        <v>52</v>
      </c>
      <c r="B36" s="152" t="s">
        <v>24</v>
      </c>
      <c r="C36" s="11">
        <v>230317.86</v>
      </c>
      <c r="D36" s="20">
        <v>12.31</v>
      </c>
      <c r="E36" s="11">
        <v>54213.68</v>
      </c>
      <c r="F36" s="20">
        <v>21</v>
      </c>
      <c r="G36" s="11">
        <v>49528.94</v>
      </c>
      <c r="H36" s="20">
        <v>24.73</v>
      </c>
      <c r="I36" s="11">
        <v>58486.53</v>
      </c>
      <c r="J36" s="20">
        <v>8.51</v>
      </c>
      <c r="K36" s="11">
        <v>25766.27</v>
      </c>
      <c r="L36" s="20">
        <v>16.72</v>
      </c>
      <c r="M36" s="11">
        <v>24499.82</v>
      </c>
      <c r="N36" s="20">
        <v>34.15</v>
      </c>
      <c r="O36" s="11">
        <v>16384.61</v>
      </c>
      <c r="P36" s="20">
        <v>22.97</v>
      </c>
      <c r="Q36" s="11">
        <v>547.97</v>
      </c>
      <c r="R36" s="20">
        <v>24.03</v>
      </c>
      <c r="S36" s="11">
        <v>774.07</v>
      </c>
      <c r="T36" s="20">
        <v>45.61</v>
      </c>
      <c r="U36" s="11">
        <v>101.85</v>
      </c>
      <c r="V36" s="20">
        <v>62.62</v>
      </c>
      <c r="W36" s="11">
        <v>14.13</v>
      </c>
      <c r="X36" s="20">
        <v>97.44</v>
      </c>
      <c r="Y36" s="244"/>
      <c r="Z36" s="11">
        <v>77348.160000000003</v>
      </c>
      <c r="AA36" s="20">
        <v>17.940000000000001</v>
      </c>
      <c r="AB36" s="11">
        <v>20371.150000000001</v>
      </c>
      <c r="AC36" s="20">
        <v>22.02</v>
      </c>
      <c r="AD36" s="11">
        <v>16843.830000000002</v>
      </c>
      <c r="AE36" s="20">
        <v>32.57</v>
      </c>
      <c r="AF36" s="11">
        <v>17483.87</v>
      </c>
      <c r="AG36" s="20">
        <v>16.52</v>
      </c>
      <c r="AH36" s="11">
        <v>8122.53</v>
      </c>
      <c r="AI36" s="20">
        <v>32.700000000000003</v>
      </c>
      <c r="AJ36" s="11">
        <v>7984.44</v>
      </c>
      <c r="AK36" s="20">
        <v>60.27</v>
      </c>
      <c r="AL36" s="11">
        <v>6281.69</v>
      </c>
      <c r="AM36" s="20">
        <v>39.28</v>
      </c>
      <c r="AN36" s="11">
        <v>23.74</v>
      </c>
      <c r="AO36" s="20">
        <v>67.819999999999993</v>
      </c>
      <c r="AP36" s="11">
        <v>171.57</v>
      </c>
      <c r="AQ36" s="20">
        <v>70.88</v>
      </c>
      <c r="AR36" s="11">
        <v>65.34</v>
      </c>
      <c r="AS36" s="20">
        <v>90.46</v>
      </c>
      <c r="AT36" s="11">
        <v>0</v>
      </c>
      <c r="AU36" s="20">
        <v>0</v>
      </c>
      <c r="AV36" s="244"/>
      <c r="AW36" s="11">
        <v>179.45</v>
      </c>
      <c r="AX36" s="20">
        <v>51.57</v>
      </c>
      <c r="AY36" s="11">
        <v>0</v>
      </c>
      <c r="AZ36" s="20">
        <v>0</v>
      </c>
      <c r="BA36" s="11">
        <v>50.96</v>
      </c>
      <c r="BB36" s="20">
        <v>68.58</v>
      </c>
      <c r="BC36" s="11">
        <v>2.9</v>
      </c>
      <c r="BD36" s="20">
        <v>97.35</v>
      </c>
      <c r="BE36" s="11">
        <v>15.51</v>
      </c>
      <c r="BF36" s="20">
        <v>96.92</v>
      </c>
      <c r="BG36" s="11">
        <v>110.09</v>
      </c>
      <c r="BH36" s="20">
        <v>75.02</v>
      </c>
      <c r="BI36" s="11">
        <v>0</v>
      </c>
      <c r="BJ36" s="20">
        <v>0</v>
      </c>
      <c r="BK36" s="11">
        <v>0</v>
      </c>
      <c r="BL36" s="20">
        <v>0</v>
      </c>
      <c r="BM36" s="11">
        <v>0</v>
      </c>
      <c r="BN36" s="20">
        <v>0</v>
      </c>
      <c r="BO36" s="11">
        <v>0</v>
      </c>
      <c r="BP36" s="20">
        <v>0</v>
      </c>
      <c r="BQ36" s="11">
        <v>0</v>
      </c>
      <c r="BR36" s="20">
        <v>0</v>
      </c>
      <c r="BS36" s="244"/>
      <c r="BT36" s="11">
        <v>152790.26</v>
      </c>
      <c r="BU36" s="20">
        <v>10.28</v>
      </c>
      <c r="BV36" s="11">
        <v>33842.53</v>
      </c>
      <c r="BW36" s="20">
        <v>22.03</v>
      </c>
      <c r="BX36" s="11">
        <v>32634.15</v>
      </c>
      <c r="BY36" s="20">
        <v>21.26</v>
      </c>
      <c r="BZ36" s="11">
        <v>40999.760000000002</v>
      </c>
      <c r="CA36" s="20">
        <v>7.34</v>
      </c>
      <c r="CB36" s="11">
        <v>17628.240000000002</v>
      </c>
      <c r="CC36" s="20">
        <v>11.71</v>
      </c>
      <c r="CD36" s="11">
        <v>16405.29</v>
      </c>
      <c r="CE36" s="20">
        <v>22.96</v>
      </c>
      <c r="CF36" s="11">
        <v>10102.92</v>
      </c>
      <c r="CG36" s="20">
        <v>14.5</v>
      </c>
      <c r="CH36" s="11">
        <v>524.23</v>
      </c>
      <c r="CI36" s="20">
        <v>24.94</v>
      </c>
      <c r="CJ36" s="11">
        <v>602.5</v>
      </c>
      <c r="CK36" s="20">
        <v>50.69</v>
      </c>
      <c r="CL36" s="11">
        <v>36.51</v>
      </c>
      <c r="CM36" s="20">
        <v>65.95</v>
      </c>
      <c r="CN36" s="11">
        <v>14.13</v>
      </c>
      <c r="CO36" s="261">
        <v>97.44</v>
      </c>
    </row>
    <row r="37" spans="1:93" x14ac:dyDescent="0.2">
      <c r="A37" s="155">
        <v>76</v>
      </c>
      <c r="B37" s="156" t="s">
        <v>242</v>
      </c>
      <c r="C37" s="66">
        <v>24871.47</v>
      </c>
      <c r="D37" s="24">
        <v>6.1</v>
      </c>
      <c r="E37" s="66">
        <v>1006.01</v>
      </c>
      <c r="F37" s="24">
        <v>36.659999999999997</v>
      </c>
      <c r="G37" s="66">
        <v>1551.67</v>
      </c>
      <c r="H37" s="24">
        <v>18.13</v>
      </c>
      <c r="I37" s="66">
        <v>6131.33</v>
      </c>
      <c r="J37" s="24">
        <v>11.58</v>
      </c>
      <c r="K37" s="66">
        <v>2967.16</v>
      </c>
      <c r="L37" s="24">
        <v>12.01</v>
      </c>
      <c r="M37" s="66">
        <v>4597.24</v>
      </c>
      <c r="N37" s="24">
        <v>11.89</v>
      </c>
      <c r="O37" s="66">
        <v>6403.25</v>
      </c>
      <c r="P37" s="24">
        <v>12.64</v>
      </c>
      <c r="Q37" s="66">
        <v>1247.19</v>
      </c>
      <c r="R37" s="24">
        <v>20.74</v>
      </c>
      <c r="S37" s="66">
        <v>918.15</v>
      </c>
      <c r="T37" s="24">
        <v>20.98</v>
      </c>
      <c r="U37" s="66">
        <v>48.47</v>
      </c>
      <c r="V37" s="24">
        <v>71.900000000000006</v>
      </c>
      <c r="W37" s="66">
        <v>1</v>
      </c>
      <c r="X37" s="24">
        <v>0</v>
      </c>
      <c r="Y37" s="244"/>
      <c r="Z37" s="66">
        <v>6495.33</v>
      </c>
      <c r="AA37" s="24">
        <v>11.4</v>
      </c>
      <c r="AB37" s="66">
        <v>396.83</v>
      </c>
      <c r="AC37" s="24">
        <v>34.36</v>
      </c>
      <c r="AD37" s="66">
        <v>385.33</v>
      </c>
      <c r="AE37" s="24">
        <v>28.75</v>
      </c>
      <c r="AF37" s="66">
        <v>1677.49</v>
      </c>
      <c r="AG37" s="24">
        <v>22.45</v>
      </c>
      <c r="AH37" s="66">
        <v>895.62</v>
      </c>
      <c r="AI37" s="24">
        <v>22.83</v>
      </c>
      <c r="AJ37" s="66">
        <v>1011.76</v>
      </c>
      <c r="AK37" s="24">
        <v>24.33</v>
      </c>
      <c r="AL37" s="66">
        <v>1634.81</v>
      </c>
      <c r="AM37" s="24">
        <v>26.77</v>
      </c>
      <c r="AN37" s="66">
        <v>342.29</v>
      </c>
      <c r="AO37" s="24">
        <v>44.25</v>
      </c>
      <c r="AP37" s="66">
        <v>151.19</v>
      </c>
      <c r="AQ37" s="24">
        <v>49.14</v>
      </c>
      <c r="AR37" s="66">
        <v>0</v>
      </c>
      <c r="AS37" s="24">
        <v>0</v>
      </c>
      <c r="AT37" s="66">
        <v>0</v>
      </c>
      <c r="AU37" s="24">
        <v>0</v>
      </c>
      <c r="AV37" s="244"/>
      <c r="AW37" s="66">
        <v>71.91</v>
      </c>
      <c r="AX37" s="24">
        <v>48.47</v>
      </c>
      <c r="AY37" s="66">
        <v>0</v>
      </c>
      <c r="AZ37" s="24">
        <v>0</v>
      </c>
      <c r="BA37" s="66">
        <v>0</v>
      </c>
      <c r="BB37" s="24">
        <v>0</v>
      </c>
      <c r="BC37" s="66">
        <v>18.559999999999999</v>
      </c>
      <c r="BD37" s="24">
        <v>97.37</v>
      </c>
      <c r="BE37" s="66">
        <v>18.559999999999999</v>
      </c>
      <c r="BF37" s="24">
        <v>97.37</v>
      </c>
      <c r="BG37" s="66">
        <v>0</v>
      </c>
      <c r="BH37" s="24">
        <v>0</v>
      </c>
      <c r="BI37" s="66">
        <v>18.559999999999999</v>
      </c>
      <c r="BJ37" s="24">
        <v>97.37</v>
      </c>
      <c r="BK37" s="66">
        <v>0</v>
      </c>
      <c r="BL37" s="24">
        <v>0</v>
      </c>
      <c r="BM37" s="66">
        <v>16.239999999999998</v>
      </c>
      <c r="BN37" s="24">
        <v>97.55</v>
      </c>
      <c r="BO37" s="66">
        <v>0</v>
      </c>
      <c r="BP37" s="24">
        <v>0</v>
      </c>
      <c r="BQ37" s="66">
        <v>0</v>
      </c>
      <c r="BR37" s="24">
        <v>0</v>
      </c>
      <c r="BS37" s="244"/>
      <c r="BT37" s="66">
        <v>18304.23</v>
      </c>
      <c r="BU37" s="24">
        <v>6.06</v>
      </c>
      <c r="BV37" s="66">
        <v>609.17999999999995</v>
      </c>
      <c r="BW37" s="24">
        <v>42.62</v>
      </c>
      <c r="BX37" s="66">
        <v>1166.3399999999999</v>
      </c>
      <c r="BY37" s="24">
        <v>18.72</v>
      </c>
      <c r="BZ37" s="66">
        <v>4435.28</v>
      </c>
      <c r="CA37" s="24">
        <v>10.4</v>
      </c>
      <c r="CB37" s="66">
        <v>2052.98</v>
      </c>
      <c r="CC37" s="24">
        <v>13.43</v>
      </c>
      <c r="CD37" s="66">
        <v>3585.48</v>
      </c>
      <c r="CE37" s="24">
        <v>11.66</v>
      </c>
      <c r="CF37" s="66">
        <v>4749.88</v>
      </c>
      <c r="CG37" s="24">
        <v>11.08</v>
      </c>
      <c r="CH37" s="66">
        <v>904.9</v>
      </c>
      <c r="CI37" s="24">
        <v>21.99</v>
      </c>
      <c r="CJ37" s="66">
        <v>750.71</v>
      </c>
      <c r="CK37" s="24">
        <v>23.89</v>
      </c>
      <c r="CL37" s="66">
        <v>48.47</v>
      </c>
      <c r="CM37" s="24">
        <v>71.900000000000006</v>
      </c>
      <c r="CN37" s="66">
        <v>1</v>
      </c>
      <c r="CO37" s="263">
        <v>0</v>
      </c>
    </row>
    <row r="38" spans="1:93" s="13" customFormat="1" x14ac:dyDescent="0.2">
      <c r="A38" s="163"/>
      <c r="B38" s="145" t="s">
        <v>25</v>
      </c>
      <c r="C38" s="80">
        <v>95791.26</v>
      </c>
      <c r="D38" s="17">
        <v>6.27</v>
      </c>
      <c r="E38" s="80">
        <v>5495.46</v>
      </c>
      <c r="F38" s="17">
        <v>33.65</v>
      </c>
      <c r="G38" s="80">
        <v>2897.89</v>
      </c>
      <c r="H38" s="17">
        <v>19.29</v>
      </c>
      <c r="I38" s="80">
        <v>12996.06</v>
      </c>
      <c r="J38" s="17">
        <v>15.56</v>
      </c>
      <c r="K38" s="80">
        <v>6908.77</v>
      </c>
      <c r="L38" s="17">
        <v>12.72</v>
      </c>
      <c r="M38" s="80">
        <v>9311.93</v>
      </c>
      <c r="N38" s="17">
        <v>12.11</v>
      </c>
      <c r="O38" s="80">
        <v>27702.93</v>
      </c>
      <c r="P38" s="17">
        <v>8.94</v>
      </c>
      <c r="Q38" s="80">
        <v>10800.91</v>
      </c>
      <c r="R38" s="17">
        <v>10.029999999999999</v>
      </c>
      <c r="S38" s="80">
        <v>11578.97</v>
      </c>
      <c r="T38" s="17">
        <v>10.39</v>
      </c>
      <c r="U38" s="80">
        <v>3227.67</v>
      </c>
      <c r="V38" s="17">
        <v>16.260000000000002</v>
      </c>
      <c r="W38" s="80">
        <v>4870.67</v>
      </c>
      <c r="X38" s="17">
        <v>14.85</v>
      </c>
      <c r="Y38" s="243"/>
      <c r="Z38" s="80">
        <v>23309.02</v>
      </c>
      <c r="AA38" s="17">
        <v>10.029999999999999</v>
      </c>
      <c r="AB38" s="80">
        <v>2708.9</v>
      </c>
      <c r="AC38" s="17">
        <v>39.770000000000003</v>
      </c>
      <c r="AD38" s="80">
        <v>810.51</v>
      </c>
      <c r="AE38" s="17">
        <v>29.79</v>
      </c>
      <c r="AF38" s="80">
        <v>4537.18</v>
      </c>
      <c r="AG38" s="17">
        <v>20.23</v>
      </c>
      <c r="AH38" s="80">
        <v>1283.58</v>
      </c>
      <c r="AI38" s="17">
        <v>17.37</v>
      </c>
      <c r="AJ38" s="80">
        <v>2314</v>
      </c>
      <c r="AK38" s="17">
        <v>15.36</v>
      </c>
      <c r="AL38" s="80">
        <v>6279.4</v>
      </c>
      <c r="AM38" s="17">
        <v>14.82</v>
      </c>
      <c r="AN38" s="80">
        <v>2364.3000000000002</v>
      </c>
      <c r="AO38" s="17">
        <v>18.77</v>
      </c>
      <c r="AP38" s="80">
        <v>2189.77</v>
      </c>
      <c r="AQ38" s="17">
        <v>18.170000000000002</v>
      </c>
      <c r="AR38" s="80">
        <v>431.52</v>
      </c>
      <c r="AS38" s="17">
        <v>42.8</v>
      </c>
      <c r="AT38" s="80">
        <v>389.86</v>
      </c>
      <c r="AU38" s="17">
        <v>46.77</v>
      </c>
      <c r="AV38" s="243"/>
      <c r="AW38" s="80">
        <v>620.16</v>
      </c>
      <c r="AX38" s="17">
        <v>50.62</v>
      </c>
      <c r="AY38" s="80">
        <v>0</v>
      </c>
      <c r="AZ38" s="17">
        <v>0</v>
      </c>
      <c r="BA38" s="80">
        <v>9.26</v>
      </c>
      <c r="BB38" s="17">
        <v>90.45</v>
      </c>
      <c r="BC38" s="80">
        <v>0</v>
      </c>
      <c r="BD38" s="17">
        <v>0</v>
      </c>
      <c r="BE38" s="80">
        <v>5.79</v>
      </c>
      <c r="BF38" s="17">
        <v>90.87</v>
      </c>
      <c r="BG38" s="80">
        <v>197.44</v>
      </c>
      <c r="BH38" s="17">
        <v>98.67</v>
      </c>
      <c r="BI38" s="80">
        <v>171.44</v>
      </c>
      <c r="BJ38" s="17">
        <v>51.62</v>
      </c>
      <c r="BK38" s="80">
        <v>76.95</v>
      </c>
      <c r="BL38" s="17">
        <v>99.4</v>
      </c>
      <c r="BM38" s="80">
        <v>38.82</v>
      </c>
      <c r="BN38" s="17">
        <v>46.3</v>
      </c>
      <c r="BO38" s="80">
        <v>83.61</v>
      </c>
      <c r="BP38" s="17">
        <v>93.38</v>
      </c>
      <c r="BQ38" s="80">
        <v>36.85</v>
      </c>
      <c r="BR38" s="17">
        <v>64.77</v>
      </c>
      <c r="BS38" s="243"/>
      <c r="BT38" s="80">
        <v>71862.080000000002</v>
      </c>
      <c r="BU38" s="17">
        <v>6</v>
      </c>
      <c r="BV38" s="80">
        <v>2786.56</v>
      </c>
      <c r="BW38" s="17">
        <v>30.86</v>
      </c>
      <c r="BX38" s="80">
        <v>2078.11</v>
      </c>
      <c r="BY38" s="17">
        <v>23.89</v>
      </c>
      <c r="BZ38" s="80">
        <v>8458.8799999999992</v>
      </c>
      <c r="CA38" s="17">
        <v>15.92</v>
      </c>
      <c r="CB38" s="80">
        <v>5619.41</v>
      </c>
      <c r="CC38" s="17">
        <v>13.85</v>
      </c>
      <c r="CD38" s="80">
        <v>6800.48</v>
      </c>
      <c r="CE38" s="17">
        <v>12.63</v>
      </c>
      <c r="CF38" s="80">
        <v>21252.09</v>
      </c>
      <c r="CG38" s="17">
        <v>8.67</v>
      </c>
      <c r="CH38" s="80">
        <v>8359.66</v>
      </c>
      <c r="CI38" s="17">
        <v>10.5</v>
      </c>
      <c r="CJ38" s="80">
        <v>9350.3799999999992</v>
      </c>
      <c r="CK38" s="17">
        <v>11.42</v>
      </c>
      <c r="CL38" s="80">
        <v>2712.55</v>
      </c>
      <c r="CM38" s="17">
        <v>18.2</v>
      </c>
      <c r="CN38" s="80">
        <v>4443.97</v>
      </c>
      <c r="CO38" s="260">
        <v>15.49</v>
      </c>
    </row>
    <row r="39" spans="1:93" x14ac:dyDescent="0.2">
      <c r="A39" s="149">
        <v>81</v>
      </c>
      <c r="B39" s="152" t="s">
        <v>26</v>
      </c>
      <c r="C39" s="67">
        <v>20518.07</v>
      </c>
      <c r="D39" s="20">
        <v>10.32</v>
      </c>
      <c r="E39" s="67">
        <v>0</v>
      </c>
      <c r="F39" s="20">
        <v>0</v>
      </c>
      <c r="G39" s="67">
        <v>0</v>
      </c>
      <c r="H39" s="20">
        <v>0</v>
      </c>
      <c r="I39" s="67">
        <v>521.62</v>
      </c>
      <c r="J39" s="20">
        <v>40.32</v>
      </c>
      <c r="K39" s="67">
        <v>407.63</v>
      </c>
      <c r="L39" s="20">
        <v>42.52</v>
      </c>
      <c r="M39" s="67">
        <v>1596.36</v>
      </c>
      <c r="N39" s="20">
        <v>26.97</v>
      </c>
      <c r="O39" s="67">
        <v>8686.86</v>
      </c>
      <c r="P39" s="20">
        <v>13.8</v>
      </c>
      <c r="Q39" s="67">
        <v>3598.69</v>
      </c>
      <c r="R39" s="20">
        <v>14</v>
      </c>
      <c r="S39" s="67">
        <v>3784.91</v>
      </c>
      <c r="T39" s="20">
        <v>18.600000000000001</v>
      </c>
      <c r="U39" s="67">
        <v>747.19</v>
      </c>
      <c r="V39" s="20">
        <v>34.880000000000003</v>
      </c>
      <c r="W39" s="67">
        <v>1174.82</v>
      </c>
      <c r="X39" s="20">
        <v>37.24</v>
      </c>
      <c r="Y39" s="244"/>
      <c r="Z39" s="67">
        <v>6019.31</v>
      </c>
      <c r="AA39" s="20">
        <v>15.85</v>
      </c>
      <c r="AB39" s="67">
        <v>0</v>
      </c>
      <c r="AC39" s="20">
        <v>0</v>
      </c>
      <c r="AD39" s="67">
        <v>0</v>
      </c>
      <c r="AE39" s="20">
        <v>0</v>
      </c>
      <c r="AF39" s="67">
        <v>420.45</v>
      </c>
      <c r="AG39" s="20">
        <v>47.62</v>
      </c>
      <c r="AH39" s="67">
        <v>102.32</v>
      </c>
      <c r="AI39" s="20">
        <v>46.16</v>
      </c>
      <c r="AJ39" s="67">
        <v>486.42</v>
      </c>
      <c r="AK39" s="20">
        <v>36.630000000000003</v>
      </c>
      <c r="AL39" s="67">
        <v>2480.59</v>
      </c>
      <c r="AM39" s="20">
        <v>22.05</v>
      </c>
      <c r="AN39" s="67">
        <v>817.49</v>
      </c>
      <c r="AO39" s="20">
        <v>25.15</v>
      </c>
      <c r="AP39" s="67">
        <v>1208.46</v>
      </c>
      <c r="AQ39" s="20">
        <v>24.96</v>
      </c>
      <c r="AR39" s="67">
        <v>253.79</v>
      </c>
      <c r="AS39" s="20">
        <v>67</v>
      </c>
      <c r="AT39" s="67">
        <v>249.79</v>
      </c>
      <c r="AU39" s="20">
        <v>68.08</v>
      </c>
      <c r="AV39" s="244"/>
      <c r="AW39" s="67">
        <v>21.07</v>
      </c>
      <c r="AX39" s="20">
        <v>94.47</v>
      </c>
      <c r="AY39" s="67">
        <v>0</v>
      </c>
      <c r="AZ39" s="20">
        <v>0</v>
      </c>
      <c r="BA39" s="67">
        <v>0</v>
      </c>
      <c r="BB39" s="20">
        <v>0</v>
      </c>
      <c r="BC39" s="67">
        <v>0</v>
      </c>
      <c r="BD39" s="20">
        <v>0</v>
      </c>
      <c r="BE39" s="67">
        <v>0</v>
      </c>
      <c r="BF39" s="20">
        <v>0</v>
      </c>
      <c r="BG39" s="67">
        <v>0</v>
      </c>
      <c r="BH39" s="20">
        <v>0</v>
      </c>
      <c r="BI39" s="67">
        <v>0</v>
      </c>
      <c r="BJ39" s="20">
        <v>0</v>
      </c>
      <c r="BK39" s="67">
        <v>0</v>
      </c>
      <c r="BL39" s="20">
        <v>0</v>
      </c>
      <c r="BM39" s="67">
        <v>1</v>
      </c>
      <c r="BN39" s="20">
        <v>0</v>
      </c>
      <c r="BO39" s="67">
        <v>0</v>
      </c>
      <c r="BP39" s="20">
        <v>0</v>
      </c>
      <c r="BQ39" s="67">
        <v>20.07</v>
      </c>
      <c r="BR39" s="20">
        <v>99.17</v>
      </c>
      <c r="BS39" s="244"/>
      <c r="BT39" s="67">
        <v>14477.69</v>
      </c>
      <c r="BU39" s="20">
        <v>10.35</v>
      </c>
      <c r="BV39" s="67">
        <v>0</v>
      </c>
      <c r="BW39" s="20">
        <v>0</v>
      </c>
      <c r="BX39" s="67">
        <v>0</v>
      </c>
      <c r="BY39" s="20">
        <v>0</v>
      </c>
      <c r="BZ39" s="67">
        <v>101.17</v>
      </c>
      <c r="CA39" s="20">
        <v>46.13</v>
      </c>
      <c r="CB39" s="67">
        <v>305.31</v>
      </c>
      <c r="CC39" s="20">
        <v>50.12</v>
      </c>
      <c r="CD39" s="67">
        <v>1109.94</v>
      </c>
      <c r="CE39" s="20">
        <v>29.52</v>
      </c>
      <c r="CF39" s="67">
        <v>6206.27</v>
      </c>
      <c r="CG39" s="20">
        <v>13.95</v>
      </c>
      <c r="CH39" s="67">
        <v>2781.2</v>
      </c>
      <c r="CI39" s="20">
        <v>15.71</v>
      </c>
      <c r="CJ39" s="67">
        <v>2575.4499999999998</v>
      </c>
      <c r="CK39" s="20">
        <v>19.760000000000002</v>
      </c>
      <c r="CL39" s="67">
        <v>493.4</v>
      </c>
      <c r="CM39" s="20">
        <v>43.19</v>
      </c>
      <c r="CN39" s="67">
        <v>904.95</v>
      </c>
      <c r="CO39" s="261">
        <v>41.8</v>
      </c>
    </row>
    <row r="40" spans="1:93" x14ac:dyDescent="0.2">
      <c r="A40" s="153">
        <v>85</v>
      </c>
      <c r="B40" s="154" t="s">
        <v>27</v>
      </c>
      <c r="C40" s="68">
        <v>27967.51</v>
      </c>
      <c r="D40" s="22">
        <v>13.97</v>
      </c>
      <c r="E40" s="68">
        <v>2834.47</v>
      </c>
      <c r="F40" s="22">
        <v>49.81</v>
      </c>
      <c r="G40" s="68">
        <v>958.42</v>
      </c>
      <c r="H40" s="22">
        <v>35.01</v>
      </c>
      <c r="I40" s="68">
        <v>2953.49</v>
      </c>
      <c r="J40" s="22">
        <v>21.42</v>
      </c>
      <c r="K40" s="68">
        <v>1866.28</v>
      </c>
      <c r="L40" s="22">
        <v>23.92</v>
      </c>
      <c r="M40" s="68">
        <v>2751</v>
      </c>
      <c r="N40" s="22">
        <v>27.27</v>
      </c>
      <c r="O40" s="68">
        <v>7993.49</v>
      </c>
      <c r="P40" s="22">
        <v>23.03</v>
      </c>
      <c r="Q40" s="68">
        <v>3591.65</v>
      </c>
      <c r="R40" s="22">
        <v>23.27</v>
      </c>
      <c r="S40" s="68">
        <v>3212.62</v>
      </c>
      <c r="T40" s="22">
        <v>18.010000000000002</v>
      </c>
      <c r="U40" s="68">
        <v>910.87</v>
      </c>
      <c r="V40" s="22">
        <v>23.45</v>
      </c>
      <c r="W40" s="68">
        <v>895.22</v>
      </c>
      <c r="X40" s="22">
        <v>22.21</v>
      </c>
      <c r="Y40" s="244"/>
      <c r="Z40" s="68">
        <v>7083.51</v>
      </c>
      <c r="AA40" s="22">
        <v>21.1</v>
      </c>
      <c r="AB40" s="68">
        <v>1505.97</v>
      </c>
      <c r="AC40" s="22">
        <v>58.19</v>
      </c>
      <c r="AD40" s="68">
        <v>145.36000000000001</v>
      </c>
      <c r="AE40" s="22">
        <v>58.15</v>
      </c>
      <c r="AF40" s="68">
        <v>1085.98</v>
      </c>
      <c r="AG40" s="22">
        <v>32.01</v>
      </c>
      <c r="AH40" s="68">
        <v>148.58000000000001</v>
      </c>
      <c r="AI40" s="22">
        <v>57.56</v>
      </c>
      <c r="AJ40" s="68">
        <v>781.18</v>
      </c>
      <c r="AK40" s="22">
        <v>33.380000000000003</v>
      </c>
      <c r="AL40" s="68">
        <v>2205.16</v>
      </c>
      <c r="AM40" s="22">
        <v>30.75</v>
      </c>
      <c r="AN40" s="68">
        <v>763.3</v>
      </c>
      <c r="AO40" s="22">
        <v>37.770000000000003</v>
      </c>
      <c r="AP40" s="68">
        <v>320.68</v>
      </c>
      <c r="AQ40" s="22">
        <v>29</v>
      </c>
      <c r="AR40" s="68">
        <v>87.35</v>
      </c>
      <c r="AS40" s="22">
        <v>57.99</v>
      </c>
      <c r="AT40" s="68">
        <v>39.94</v>
      </c>
      <c r="AU40" s="22">
        <v>99.4</v>
      </c>
      <c r="AV40" s="244"/>
      <c r="AW40" s="68">
        <v>448.07</v>
      </c>
      <c r="AX40" s="22">
        <v>69.03</v>
      </c>
      <c r="AY40" s="68">
        <v>0</v>
      </c>
      <c r="AZ40" s="22">
        <v>0</v>
      </c>
      <c r="BA40" s="68">
        <v>0</v>
      </c>
      <c r="BB40" s="22">
        <v>0</v>
      </c>
      <c r="BC40" s="68">
        <v>0</v>
      </c>
      <c r="BD40" s="22">
        <v>0</v>
      </c>
      <c r="BE40" s="68">
        <v>5.79</v>
      </c>
      <c r="BF40" s="22">
        <v>90.87</v>
      </c>
      <c r="BG40" s="68">
        <v>195.99</v>
      </c>
      <c r="BH40" s="22">
        <v>99.4</v>
      </c>
      <c r="BI40" s="68">
        <v>82.74</v>
      </c>
      <c r="BJ40" s="22">
        <v>92.67</v>
      </c>
      <c r="BK40" s="68">
        <v>76.95</v>
      </c>
      <c r="BL40" s="22">
        <v>99.4</v>
      </c>
      <c r="BM40" s="68">
        <v>0</v>
      </c>
      <c r="BN40" s="22">
        <v>0</v>
      </c>
      <c r="BO40" s="68">
        <v>83.61</v>
      </c>
      <c r="BP40" s="22">
        <v>93.38</v>
      </c>
      <c r="BQ40" s="68">
        <v>3</v>
      </c>
      <c r="BR40" s="22">
        <v>0</v>
      </c>
      <c r="BS40" s="244"/>
      <c r="BT40" s="68">
        <v>20435.919999999998</v>
      </c>
      <c r="BU40" s="22">
        <v>13.35</v>
      </c>
      <c r="BV40" s="68">
        <v>1328.5</v>
      </c>
      <c r="BW40" s="22">
        <v>43.79</v>
      </c>
      <c r="BX40" s="68">
        <v>813.05</v>
      </c>
      <c r="BY40" s="22">
        <v>40.49</v>
      </c>
      <c r="BZ40" s="68">
        <v>1867.51</v>
      </c>
      <c r="CA40" s="22">
        <v>20.56</v>
      </c>
      <c r="CB40" s="68">
        <v>1711.91</v>
      </c>
      <c r="CC40" s="22">
        <v>24.1</v>
      </c>
      <c r="CD40" s="68">
        <v>1773.83</v>
      </c>
      <c r="CE40" s="22">
        <v>26</v>
      </c>
      <c r="CF40" s="68">
        <v>5705.59</v>
      </c>
      <c r="CG40" s="22">
        <v>22.92</v>
      </c>
      <c r="CH40" s="68">
        <v>2751.39</v>
      </c>
      <c r="CI40" s="22">
        <v>24.42</v>
      </c>
      <c r="CJ40" s="68">
        <v>2891.94</v>
      </c>
      <c r="CK40" s="22">
        <v>20.010000000000002</v>
      </c>
      <c r="CL40" s="68">
        <v>739.91</v>
      </c>
      <c r="CM40" s="22">
        <v>26.64</v>
      </c>
      <c r="CN40" s="68">
        <v>852.28</v>
      </c>
      <c r="CO40" s="262">
        <v>23.29</v>
      </c>
    </row>
    <row r="41" spans="1:93" x14ac:dyDescent="0.2">
      <c r="A41" s="149">
        <v>50</v>
      </c>
      <c r="B41" s="152" t="s">
        <v>28</v>
      </c>
      <c r="C41" s="67">
        <v>42404.38</v>
      </c>
      <c r="D41" s="20">
        <v>9.39</v>
      </c>
      <c r="E41" s="67">
        <v>2660.99</v>
      </c>
      <c r="F41" s="20">
        <v>44.88</v>
      </c>
      <c r="G41" s="67">
        <v>1931.58</v>
      </c>
      <c r="H41" s="20">
        <v>23.14</v>
      </c>
      <c r="I41" s="67">
        <v>9505.16</v>
      </c>
      <c r="J41" s="20">
        <v>20.09</v>
      </c>
      <c r="K41" s="67">
        <v>4611.2</v>
      </c>
      <c r="L41" s="20">
        <v>15.97</v>
      </c>
      <c r="M41" s="67">
        <v>4933.6099999999997</v>
      </c>
      <c r="N41" s="20">
        <v>14.66</v>
      </c>
      <c r="O41" s="67">
        <v>11004.97</v>
      </c>
      <c r="P41" s="20">
        <v>10.37</v>
      </c>
      <c r="Q41" s="67">
        <v>3099.27</v>
      </c>
      <c r="R41" s="20">
        <v>12.29</v>
      </c>
      <c r="S41" s="67">
        <v>3089.66</v>
      </c>
      <c r="T41" s="20">
        <v>20.190000000000001</v>
      </c>
      <c r="U41" s="67">
        <v>699.74</v>
      </c>
      <c r="V41" s="20">
        <v>20.25</v>
      </c>
      <c r="W41" s="67">
        <v>868.2</v>
      </c>
      <c r="X41" s="20">
        <v>15.4</v>
      </c>
      <c r="Y41" s="244"/>
      <c r="Z41" s="67">
        <v>9969.39</v>
      </c>
      <c r="AA41" s="20">
        <v>15.16</v>
      </c>
      <c r="AB41" s="67">
        <v>1202.93</v>
      </c>
      <c r="AC41" s="20">
        <v>52.09</v>
      </c>
      <c r="AD41" s="67">
        <v>665.15</v>
      </c>
      <c r="AE41" s="20">
        <v>34</v>
      </c>
      <c r="AF41" s="67">
        <v>3022.86</v>
      </c>
      <c r="AG41" s="20">
        <v>27.3</v>
      </c>
      <c r="AH41" s="67">
        <v>1032.68</v>
      </c>
      <c r="AI41" s="20">
        <v>19.41</v>
      </c>
      <c r="AJ41" s="67">
        <v>1038.51</v>
      </c>
      <c r="AK41" s="20">
        <v>15.68</v>
      </c>
      <c r="AL41" s="67">
        <v>1593.65</v>
      </c>
      <c r="AM41" s="20">
        <v>20.54</v>
      </c>
      <c r="AN41" s="67">
        <v>775.62</v>
      </c>
      <c r="AO41" s="20">
        <v>34.46</v>
      </c>
      <c r="AP41" s="67">
        <v>458.38</v>
      </c>
      <c r="AQ41" s="20">
        <v>31.89</v>
      </c>
      <c r="AR41" s="67">
        <v>82.48</v>
      </c>
      <c r="AS41" s="20">
        <v>61.6</v>
      </c>
      <c r="AT41" s="67">
        <v>97.12</v>
      </c>
      <c r="AU41" s="20">
        <v>54.09</v>
      </c>
      <c r="AV41" s="244"/>
      <c r="AW41" s="67">
        <v>151.02000000000001</v>
      </c>
      <c r="AX41" s="20">
        <v>32.93</v>
      </c>
      <c r="AY41" s="67">
        <v>0</v>
      </c>
      <c r="AZ41" s="20">
        <v>0</v>
      </c>
      <c r="BA41" s="67">
        <v>9.26</v>
      </c>
      <c r="BB41" s="20">
        <v>90.45</v>
      </c>
      <c r="BC41" s="67">
        <v>0</v>
      </c>
      <c r="BD41" s="20">
        <v>0</v>
      </c>
      <c r="BE41" s="67">
        <v>0</v>
      </c>
      <c r="BF41" s="20">
        <v>0</v>
      </c>
      <c r="BG41" s="67">
        <v>1.46</v>
      </c>
      <c r="BH41" s="20">
        <v>92.98</v>
      </c>
      <c r="BI41" s="67">
        <v>88.7</v>
      </c>
      <c r="BJ41" s="20">
        <v>49.84</v>
      </c>
      <c r="BK41" s="67">
        <v>0</v>
      </c>
      <c r="BL41" s="20">
        <v>0</v>
      </c>
      <c r="BM41" s="67">
        <v>37.82</v>
      </c>
      <c r="BN41" s="20">
        <v>47.52</v>
      </c>
      <c r="BO41" s="67">
        <v>0</v>
      </c>
      <c r="BP41" s="20">
        <v>0</v>
      </c>
      <c r="BQ41" s="67">
        <v>13.78</v>
      </c>
      <c r="BR41" s="20">
        <v>95.58</v>
      </c>
      <c r="BS41" s="244"/>
      <c r="BT41" s="67">
        <v>32283.97</v>
      </c>
      <c r="BU41" s="20">
        <v>9</v>
      </c>
      <c r="BV41" s="67">
        <v>1458.06</v>
      </c>
      <c r="BW41" s="20">
        <v>43.44</v>
      </c>
      <c r="BX41" s="67">
        <v>1257.17</v>
      </c>
      <c r="BY41" s="20">
        <v>29.55</v>
      </c>
      <c r="BZ41" s="67">
        <v>6482.3</v>
      </c>
      <c r="CA41" s="20">
        <v>19.899999999999999</v>
      </c>
      <c r="CB41" s="67">
        <v>3578.51</v>
      </c>
      <c r="CC41" s="20">
        <v>17.940000000000001</v>
      </c>
      <c r="CD41" s="67">
        <v>3893.64</v>
      </c>
      <c r="CE41" s="20">
        <v>16.600000000000001</v>
      </c>
      <c r="CF41" s="67">
        <v>9322.6299999999992</v>
      </c>
      <c r="CG41" s="20">
        <v>10.37</v>
      </c>
      <c r="CH41" s="67">
        <v>2323.65</v>
      </c>
      <c r="CI41" s="20">
        <v>9.77</v>
      </c>
      <c r="CJ41" s="67">
        <v>2593.46</v>
      </c>
      <c r="CK41" s="20">
        <v>22.67</v>
      </c>
      <c r="CL41" s="67">
        <v>617.26</v>
      </c>
      <c r="CM41" s="20">
        <v>21.6</v>
      </c>
      <c r="CN41" s="67">
        <v>757.3</v>
      </c>
      <c r="CO41" s="261">
        <v>17.09</v>
      </c>
    </row>
    <row r="42" spans="1:93" x14ac:dyDescent="0.2">
      <c r="A42" s="155">
        <v>99</v>
      </c>
      <c r="B42" s="156" t="s">
        <v>29</v>
      </c>
      <c r="C42" s="66">
        <v>4901.3</v>
      </c>
      <c r="D42" s="24">
        <v>13.68</v>
      </c>
      <c r="E42" s="66">
        <v>0</v>
      </c>
      <c r="F42" s="24">
        <v>0</v>
      </c>
      <c r="G42" s="66">
        <v>7.89</v>
      </c>
      <c r="H42" s="24">
        <v>90.3</v>
      </c>
      <c r="I42" s="66">
        <v>15.78</v>
      </c>
      <c r="J42" s="24">
        <v>63.09</v>
      </c>
      <c r="K42" s="66">
        <v>23.67</v>
      </c>
      <c r="L42" s="24">
        <v>66.66</v>
      </c>
      <c r="M42" s="66">
        <v>30.95</v>
      </c>
      <c r="N42" s="24">
        <v>54.59</v>
      </c>
      <c r="O42" s="66">
        <v>17.61</v>
      </c>
      <c r="P42" s="24">
        <v>57</v>
      </c>
      <c r="Q42" s="66">
        <v>511.31</v>
      </c>
      <c r="R42" s="24">
        <v>54.04</v>
      </c>
      <c r="S42" s="66">
        <v>1491.78</v>
      </c>
      <c r="T42" s="24">
        <v>32.06</v>
      </c>
      <c r="U42" s="66">
        <v>869.87</v>
      </c>
      <c r="V42" s="24">
        <v>43.29</v>
      </c>
      <c r="W42" s="66">
        <v>1932.44</v>
      </c>
      <c r="X42" s="24">
        <v>27.12</v>
      </c>
      <c r="Y42" s="244"/>
      <c r="Z42" s="66">
        <v>236.81</v>
      </c>
      <c r="AA42" s="24">
        <v>82.19</v>
      </c>
      <c r="AB42" s="66">
        <v>0</v>
      </c>
      <c r="AC42" s="24">
        <v>0</v>
      </c>
      <c r="AD42" s="66">
        <v>0</v>
      </c>
      <c r="AE42" s="24">
        <v>0</v>
      </c>
      <c r="AF42" s="66">
        <v>7.89</v>
      </c>
      <c r="AG42" s="24">
        <v>90.3</v>
      </c>
      <c r="AH42" s="66">
        <v>0</v>
      </c>
      <c r="AI42" s="24">
        <v>0</v>
      </c>
      <c r="AJ42" s="66">
        <v>7.89</v>
      </c>
      <c r="AK42" s="24">
        <v>90.3</v>
      </c>
      <c r="AL42" s="66">
        <v>0</v>
      </c>
      <c r="AM42" s="24">
        <v>0</v>
      </c>
      <c r="AN42" s="66">
        <v>7.89</v>
      </c>
      <c r="AO42" s="24">
        <v>90.3</v>
      </c>
      <c r="AP42" s="66">
        <v>202.25</v>
      </c>
      <c r="AQ42" s="24">
        <v>95.61</v>
      </c>
      <c r="AR42" s="66">
        <v>7.89</v>
      </c>
      <c r="AS42" s="24">
        <v>90.3</v>
      </c>
      <c r="AT42" s="66">
        <v>3</v>
      </c>
      <c r="AU42" s="24">
        <v>0</v>
      </c>
      <c r="AV42" s="244"/>
      <c r="AW42" s="66">
        <v>0</v>
      </c>
      <c r="AX42" s="24">
        <v>0</v>
      </c>
      <c r="AY42" s="66">
        <v>0</v>
      </c>
      <c r="AZ42" s="24">
        <v>0</v>
      </c>
      <c r="BA42" s="66">
        <v>0</v>
      </c>
      <c r="BB42" s="24">
        <v>0</v>
      </c>
      <c r="BC42" s="66">
        <v>0</v>
      </c>
      <c r="BD42" s="24">
        <v>0</v>
      </c>
      <c r="BE42" s="66">
        <v>0</v>
      </c>
      <c r="BF42" s="24">
        <v>0</v>
      </c>
      <c r="BG42" s="66">
        <v>0</v>
      </c>
      <c r="BH42" s="24">
        <v>0</v>
      </c>
      <c r="BI42" s="66">
        <v>0</v>
      </c>
      <c r="BJ42" s="24">
        <v>0</v>
      </c>
      <c r="BK42" s="66">
        <v>0</v>
      </c>
      <c r="BL42" s="24">
        <v>0</v>
      </c>
      <c r="BM42" s="66">
        <v>0</v>
      </c>
      <c r="BN42" s="24">
        <v>0</v>
      </c>
      <c r="BO42" s="66">
        <v>0</v>
      </c>
      <c r="BP42" s="24">
        <v>0</v>
      </c>
      <c r="BQ42" s="66">
        <v>0</v>
      </c>
      <c r="BR42" s="24">
        <v>0</v>
      </c>
      <c r="BS42" s="244"/>
      <c r="BT42" s="66">
        <v>4664.49</v>
      </c>
      <c r="BU42" s="24">
        <v>14.3</v>
      </c>
      <c r="BV42" s="66">
        <v>0</v>
      </c>
      <c r="BW42" s="24">
        <v>0</v>
      </c>
      <c r="BX42" s="66">
        <v>7.89</v>
      </c>
      <c r="BY42" s="24">
        <v>90.3</v>
      </c>
      <c r="BZ42" s="66">
        <v>7.89</v>
      </c>
      <c r="CA42" s="24">
        <v>90.3</v>
      </c>
      <c r="CB42" s="66">
        <v>23.67</v>
      </c>
      <c r="CC42" s="24">
        <v>66.66</v>
      </c>
      <c r="CD42" s="66">
        <v>23.06</v>
      </c>
      <c r="CE42" s="24">
        <v>50.92</v>
      </c>
      <c r="CF42" s="66">
        <v>17.61</v>
      </c>
      <c r="CG42" s="24">
        <v>57</v>
      </c>
      <c r="CH42" s="66">
        <v>503.42</v>
      </c>
      <c r="CI42" s="24">
        <v>54.87</v>
      </c>
      <c r="CJ42" s="66">
        <v>1289.53</v>
      </c>
      <c r="CK42" s="24">
        <v>34.76</v>
      </c>
      <c r="CL42" s="66">
        <v>861.98</v>
      </c>
      <c r="CM42" s="24">
        <v>43.68</v>
      </c>
      <c r="CN42" s="66">
        <v>1929.44</v>
      </c>
      <c r="CO42" s="263">
        <v>27.16</v>
      </c>
    </row>
    <row r="43" spans="1:93" s="13" customFormat="1" x14ac:dyDescent="0.2">
      <c r="A43" s="163"/>
      <c r="B43" s="145" t="s">
        <v>30</v>
      </c>
      <c r="C43" s="80">
        <v>37686.400000000001</v>
      </c>
      <c r="D43" s="17">
        <v>11.06</v>
      </c>
      <c r="E43" s="80">
        <v>4767.93</v>
      </c>
      <c r="F43" s="17">
        <v>94.33</v>
      </c>
      <c r="G43" s="80">
        <v>498.45</v>
      </c>
      <c r="H43" s="17">
        <v>34.270000000000003</v>
      </c>
      <c r="I43" s="80">
        <v>1705.5</v>
      </c>
      <c r="J43" s="17">
        <v>37.03</v>
      </c>
      <c r="K43" s="80">
        <v>931.6</v>
      </c>
      <c r="L43" s="17">
        <v>23.67</v>
      </c>
      <c r="M43" s="80">
        <v>2081.63</v>
      </c>
      <c r="N43" s="17">
        <v>19.79</v>
      </c>
      <c r="O43" s="80">
        <v>10796.36</v>
      </c>
      <c r="P43" s="17">
        <v>13.63</v>
      </c>
      <c r="Q43" s="80">
        <v>6436.6</v>
      </c>
      <c r="R43" s="17">
        <v>11.46</v>
      </c>
      <c r="S43" s="80">
        <v>9845.5400000000009</v>
      </c>
      <c r="T43" s="17">
        <v>17.66</v>
      </c>
      <c r="U43" s="80">
        <v>501.87</v>
      </c>
      <c r="V43" s="17">
        <v>34.049999999999997</v>
      </c>
      <c r="W43" s="80">
        <v>120.92</v>
      </c>
      <c r="X43" s="17">
        <v>54.83</v>
      </c>
      <c r="Y43" s="243"/>
      <c r="Z43" s="80">
        <v>12370.24</v>
      </c>
      <c r="AA43" s="17">
        <v>26.48</v>
      </c>
      <c r="AB43" s="80">
        <v>3545.63</v>
      </c>
      <c r="AC43" s="17">
        <v>95.14</v>
      </c>
      <c r="AD43" s="80">
        <v>171.5</v>
      </c>
      <c r="AE43" s="17">
        <v>43.69</v>
      </c>
      <c r="AF43" s="80">
        <v>689.21</v>
      </c>
      <c r="AG43" s="17">
        <v>27.82</v>
      </c>
      <c r="AH43" s="80">
        <v>389.93</v>
      </c>
      <c r="AI43" s="17">
        <v>43.36</v>
      </c>
      <c r="AJ43" s="80">
        <v>587.36</v>
      </c>
      <c r="AK43" s="17">
        <v>25.29</v>
      </c>
      <c r="AL43" s="80">
        <v>4153.01</v>
      </c>
      <c r="AM43" s="17">
        <v>30.26</v>
      </c>
      <c r="AN43" s="80">
        <v>1307.27</v>
      </c>
      <c r="AO43" s="17">
        <v>19.14</v>
      </c>
      <c r="AP43" s="80">
        <v>1405.42</v>
      </c>
      <c r="AQ43" s="17">
        <v>21.22</v>
      </c>
      <c r="AR43" s="80">
        <v>60.96</v>
      </c>
      <c r="AS43" s="17">
        <v>96.86</v>
      </c>
      <c r="AT43" s="80">
        <v>59.96</v>
      </c>
      <c r="AU43" s="17">
        <v>98.47</v>
      </c>
      <c r="AV43" s="243"/>
      <c r="AW43" s="80">
        <v>27.86</v>
      </c>
      <c r="AX43" s="17">
        <v>98.23</v>
      </c>
      <c r="AY43" s="80">
        <v>0</v>
      </c>
      <c r="AZ43" s="17">
        <v>0</v>
      </c>
      <c r="BA43" s="80">
        <v>0</v>
      </c>
      <c r="BB43" s="17">
        <v>0</v>
      </c>
      <c r="BC43" s="80">
        <v>0</v>
      </c>
      <c r="BD43" s="17">
        <v>0</v>
      </c>
      <c r="BE43" s="80">
        <v>0</v>
      </c>
      <c r="BF43" s="17">
        <v>0</v>
      </c>
      <c r="BG43" s="80">
        <v>0</v>
      </c>
      <c r="BH43" s="17">
        <v>0</v>
      </c>
      <c r="BI43" s="80">
        <v>27.86</v>
      </c>
      <c r="BJ43" s="17">
        <v>98.23</v>
      </c>
      <c r="BK43" s="80">
        <v>0</v>
      </c>
      <c r="BL43" s="17">
        <v>0</v>
      </c>
      <c r="BM43" s="80">
        <v>0</v>
      </c>
      <c r="BN43" s="17">
        <v>0</v>
      </c>
      <c r="BO43" s="80">
        <v>0</v>
      </c>
      <c r="BP43" s="17">
        <v>0</v>
      </c>
      <c r="BQ43" s="80">
        <v>0</v>
      </c>
      <c r="BR43" s="17">
        <v>0</v>
      </c>
      <c r="BS43" s="243"/>
      <c r="BT43" s="80">
        <v>25288.3</v>
      </c>
      <c r="BU43" s="17">
        <v>9.06</v>
      </c>
      <c r="BV43" s="80">
        <v>1222.3</v>
      </c>
      <c r="BW43" s="17">
        <v>92.09</v>
      </c>
      <c r="BX43" s="80">
        <v>326.95</v>
      </c>
      <c r="BY43" s="17">
        <v>38.840000000000003</v>
      </c>
      <c r="BZ43" s="80">
        <v>1016.3</v>
      </c>
      <c r="CA43" s="17">
        <v>53.27</v>
      </c>
      <c r="CB43" s="80">
        <v>541.66999999999996</v>
      </c>
      <c r="CC43" s="17">
        <v>27.02</v>
      </c>
      <c r="CD43" s="80">
        <v>1494.27</v>
      </c>
      <c r="CE43" s="17">
        <v>21.86</v>
      </c>
      <c r="CF43" s="80">
        <v>6615.49</v>
      </c>
      <c r="CG43" s="17">
        <v>14.39</v>
      </c>
      <c r="CH43" s="80">
        <v>5129.33</v>
      </c>
      <c r="CI43" s="17">
        <v>12.69</v>
      </c>
      <c r="CJ43" s="80">
        <v>8440.11</v>
      </c>
      <c r="CK43" s="17">
        <v>20.14</v>
      </c>
      <c r="CL43" s="80">
        <v>440.91</v>
      </c>
      <c r="CM43" s="17">
        <v>36.770000000000003</v>
      </c>
      <c r="CN43" s="80">
        <v>60.96</v>
      </c>
      <c r="CO43" s="260">
        <v>49.47</v>
      </c>
    </row>
    <row r="44" spans="1:93" x14ac:dyDescent="0.2">
      <c r="A44" s="149">
        <v>91</v>
      </c>
      <c r="B44" s="152" t="s">
        <v>31</v>
      </c>
      <c r="C44" s="67">
        <v>228.42</v>
      </c>
      <c r="D44" s="20">
        <v>17.86</v>
      </c>
      <c r="E44" s="67">
        <v>0</v>
      </c>
      <c r="F44" s="20">
        <v>0</v>
      </c>
      <c r="G44" s="67">
        <v>0</v>
      </c>
      <c r="H44" s="20">
        <v>0</v>
      </c>
      <c r="I44" s="67">
        <v>13.46</v>
      </c>
      <c r="J44" s="20">
        <v>88.19</v>
      </c>
      <c r="K44" s="67">
        <v>22.44</v>
      </c>
      <c r="L44" s="20">
        <v>47.4</v>
      </c>
      <c r="M44" s="67">
        <v>62.82</v>
      </c>
      <c r="N44" s="20">
        <v>38.950000000000003</v>
      </c>
      <c r="O44" s="67">
        <v>100.14</v>
      </c>
      <c r="P44" s="20">
        <v>36.25</v>
      </c>
      <c r="Q44" s="67">
        <v>12.65</v>
      </c>
      <c r="R44" s="20">
        <v>88.19</v>
      </c>
      <c r="S44" s="67">
        <v>16.920000000000002</v>
      </c>
      <c r="T44" s="20">
        <v>47.5</v>
      </c>
      <c r="U44" s="67">
        <v>0</v>
      </c>
      <c r="V44" s="20">
        <v>0</v>
      </c>
      <c r="W44" s="67">
        <v>0</v>
      </c>
      <c r="X44" s="20">
        <v>0</v>
      </c>
      <c r="Y44" s="244"/>
      <c r="Z44" s="67">
        <v>16.97</v>
      </c>
      <c r="AA44" s="20">
        <v>36.299999999999997</v>
      </c>
      <c r="AB44" s="67">
        <v>0</v>
      </c>
      <c r="AC44" s="20">
        <v>0</v>
      </c>
      <c r="AD44" s="67">
        <v>0</v>
      </c>
      <c r="AE44" s="20">
        <v>0</v>
      </c>
      <c r="AF44" s="67">
        <v>0</v>
      </c>
      <c r="AG44" s="20">
        <v>0</v>
      </c>
      <c r="AH44" s="67">
        <v>0</v>
      </c>
      <c r="AI44" s="20">
        <v>0</v>
      </c>
      <c r="AJ44" s="67">
        <v>8.9700000000000006</v>
      </c>
      <c r="AK44" s="20">
        <v>58.79</v>
      </c>
      <c r="AL44" s="67">
        <v>8</v>
      </c>
      <c r="AM44" s="20">
        <v>59.34</v>
      </c>
      <c r="AN44" s="67">
        <v>0</v>
      </c>
      <c r="AO44" s="20">
        <v>0</v>
      </c>
      <c r="AP44" s="67">
        <v>0</v>
      </c>
      <c r="AQ44" s="20">
        <v>0</v>
      </c>
      <c r="AR44" s="67">
        <v>0</v>
      </c>
      <c r="AS44" s="20">
        <v>0</v>
      </c>
      <c r="AT44" s="67">
        <v>0</v>
      </c>
      <c r="AU44" s="20">
        <v>0</v>
      </c>
      <c r="AV44" s="244"/>
      <c r="AW44" s="67">
        <v>0</v>
      </c>
      <c r="AX44" s="20">
        <v>0</v>
      </c>
      <c r="AY44" s="67">
        <v>0</v>
      </c>
      <c r="AZ44" s="20">
        <v>0</v>
      </c>
      <c r="BA44" s="67">
        <v>0</v>
      </c>
      <c r="BB44" s="20">
        <v>0</v>
      </c>
      <c r="BC44" s="67">
        <v>0</v>
      </c>
      <c r="BD44" s="20">
        <v>0</v>
      </c>
      <c r="BE44" s="67">
        <v>0</v>
      </c>
      <c r="BF44" s="20">
        <v>0</v>
      </c>
      <c r="BG44" s="67">
        <v>0</v>
      </c>
      <c r="BH44" s="20">
        <v>0</v>
      </c>
      <c r="BI44" s="67">
        <v>0</v>
      </c>
      <c r="BJ44" s="20">
        <v>0</v>
      </c>
      <c r="BK44" s="67">
        <v>0</v>
      </c>
      <c r="BL44" s="20">
        <v>0</v>
      </c>
      <c r="BM44" s="67">
        <v>0</v>
      </c>
      <c r="BN44" s="20">
        <v>0</v>
      </c>
      <c r="BO44" s="67">
        <v>0</v>
      </c>
      <c r="BP44" s="20">
        <v>0</v>
      </c>
      <c r="BQ44" s="67">
        <v>0</v>
      </c>
      <c r="BR44" s="20">
        <v>0</v>
      </c>
      <c r="BS44" s="244"/>
      <c r="BT44" s="67">
        <v>211.45</v>
      </c>
      <c r="BU44" s="20">
        <v>18.09</v>
      </c>
      <c r="BV44" s="67">
        <v>0</v>
      </c>
      <c r="BW44" s="20">
        <v>0</v>
      </c>
      <c r="BX44" s="67">
        <v>0</v>
      </c>
      <c r="BY44" s="20">
        <v>0</v>
      </c>
      <c r="BZ44" s="67">
        <v>13.46</v>
      </c>
      <c r="CA44" s="20">
        <v>88.19</v>
      </c>
      <c r="CB44" s="67">
        <v>22.44</v>
      </c>
      <c r="CC44" s="20">
        <v>47.4</v>
      </c>
      <c r="CD44" s="67">
        <v>53.85</v>
      </c>
      <c r="CE44" s="20">
        <v>39.200000000000003</v>
      </c>
      <c r="CF44" s="67">
        <v>92.14</v>
      </c>
      <c r="CG44" s="20">
        <v>35.270000000000003</v>
      </c>
      <c r="CH44" s="67">
        <v>12.65</v>
      </c>
      <c r="CI44" s="20">
        <v>88.19</v>
      </c>
      <c r="CJ44" s="67">
        <v>16.920000000000002</v>
      </c>
      <c r="CK44" s="20">
        <v>47.5</v>
      </c>
      <c r="CL44" s="67">
        <v>0</v>
      </c>
      <c r="CM44" s="20">
        <v>0</v>
      </c>
      <c r="CN44" s="67">
        <v>0</v>
      </c>
      <c r="CO44" s="261">
        <v>0</v>
      </c>
    </row>
    <row r="45" spans="1:93" x14ac:dyDescent="0.2">
      <c r="A45" s="153">
        <v>18</v>
      </c>
      <c r="B45" s="159" t="s">
        <v>32</v>
      </c>
      <c r="C45" s="68">
        <v>12675.61</v>
      </c>
      <c r="D45" s="22">
        <v>10.36</v>
      </c>
      <c r="E45" s="68">
        <v>59.96</v>
      </c>
      <c r="F45" s="22">
        <v>98.47</v>
      </c>
      <c r="G45" s="68">
        <v>179.88</v>
      </c>
      <c r="H45" s="22">
        <v>73.040000000000006</v>
      </c>
      <c r="I45" s="68">
        <v>704.05</v>
      </c>
      <c r="J45" s="22">
        <v>84.4</v>
      </c>
      <c r="K45" s="68">
        <v>179.88</v>
      </c>
      <c r="L45" s="22">
        <v>56.16</v>
      </c>
      <c r="M45" s="68">
        <v>209.54</v>
      </c>
      <c r="N45" s="22">
        <v>50.08</v>
      </c>
      <c r="O45" s="68">
        <v>2171.4699999999998</v>
      </c>
      <c r="P45" s="22">
        <v>21.36</v>
      </c>
      <c r="Q45" s="68">
        <v>2913.79</v>
      </c>
      <c r="R45" s="22">
        <v>16.34</v>
      </c>
      <c r="S45" s="68">
        <v>5707.73</v>
      </c>
      <c r="T45" s="22">
        <v>11.98</v>
      </c>
      <c r="U45" s="68">
        <v>474.4</v>
      </c>
      <c r="V45" s="22">
        <v>35.93</v>
      </c>
      <c r="W45" s="68">
        <v>74.900000000000006</v>
      </c>
      <c r="X45" s="22">
        <v>80.62</v>
      </c>
      <c r="Y45" s="244"/>
      <c r="Z45" s="68">
        <v>3094.54</v>
      </c>
      <c r="AA45" s="22">
        <v>17.39</v>
      </c>
      <c r="AB45" s="68">
        <v>59.96</v>
      </c>
      <c r="AC45" s="22">
        <v>98.47</v>
      </c>
      <c r="AD45" s="68">
        <v>59.96</v>
      </c>
      <c r="AE45" s="22">
        <v>98.47</v>
      </c>
      <c r="AF45" s="68">
        <v>104.46</v>
      </c>
      <c r="AG45" s="22">
        <v>69.709999999999994</v>
      </c>
      <c r="AH45" s="68">
        <v>119.92</v>
      </c>
      <c r="AI45" s="22">
        <v>69.209999999999994</v>
      </c>
      <c r="AJ45" s="68">
        <v>14.83</v>
      </c>
      <c r="AK45" s="22">
        <v>95.79</v>
      </c>
      <c r="AL45" s="68">
        <v>1017.36</v>
      </c>
      <c r="AM45" s="22">
        <v>35.44</v>
      </c>
      <c r="AN45" s="68">
        <v>610.1</v>
      </c>
      <c r="AO45" s="22">
        <v>31.66</v>
      </c>
      <c r="AP45" s="68">
        <v>987.04</v>
      </c>
      <c r="AQ45" s="22">
        <v>27.89</v>
      </c>
      <c r="AR45" s="68">
        <v>60.96</v>
      </c>
      <c r="AS45" s="22">
        <v>96.86</v>
      </c>
      <c r="AT45" s="68">
        <v>59.96</v>
      </c>
      <c r="AU45" s="22">
        <v>98.47</v>
      </c>
      <c r="AV45" s="244"/>
      <c r="AW45" s="68">
        <v>0</v>
      </c>
      <c r="AX45" s="22">
        <v>0</v>
      </c>
      <c r="AY45" s="68">
        <v>0</v>
      </c>
      <c r="AZ45" s="22">
        <v>0</v>
      </c>
      <c r="BA45" s="68">
        <v>0</v>
      </c>
      <c r="BB45" s="22">
        <v>0</v>
      </c>
      <c r="BC45" s="68">
        <v>0</v>
      </c>
      <c r="BD45" s="22">
        <v>0</v>
      </c>
      <c r="BE45" s="68">
        <v>0</v>
      </c>
      <c r="BF45" s="22">
        <v>0</v>
      </c>
      <c r="BG45" s="68">
        <v>0</v>
      </c>
      <c r="BH45" s="22">
        <v>0</v>
      </c>
      <c r="BI45" s="68">
        <v>0</v>
      </c>
      <c r="BJ45" s="22">
        <v>0</v>
      </c>
      <c r="BK45" s="68">
        <v>0</v>
      </c>
      <c r="BL45" s="22">
        <v>0</v>
      </c>
      <c r="BM45" s="68">
        <v>0</v>
      </c>
      <c r="BN45" s="22">
        <v>0</v>
      </c>
      <c r="BO45" s="68">
        <v>0</v>
      </c>
      <c r="BP45" s="22">
        <v>0</v>
      </c>
      <c r="BQ45" s="68">
        <v>0</v>
      </c>
      <c r="BR45" s="22">
        <v>0</v>
      </c>
      <c r="BS45" s="244"/>
      <c r="BT45" s="68">
        <v>9581.07</v>
      </c>
      <c r="BU45" s="22">
        <v>10.6</v>
      </c>
      <c r="BV45" s="68">
        <v>0</v>
      </c>
      <c r="BW45" s="22">
        <v>0</v>
      </c>
      <c r="BX45" s="68">
        <v>119.92</v>
      </c>
      <c r="BY45" s="22">
        <v>69.209999999999994</v>
      </c>
      <c r="BZ45" s="68">
        <v>599.6</v>
      </c>
      <c r="CA45" s="22">
        <v>89.05</v>
      </c>
      <c r="CB45" s="68">
        <v>59.96</v>
      </c>
      <c r="CC45" s="22">
        <v>98.47</v>
      </c>
      <c r="CD45" s="68">
        <v>194.71</v>
      </c>
      <c r="CE45" s="22">
        <v>52.4</v>
      </c>
      <c r="CF45" s="68">
        <v>1154.1099999999999</v>
      </c>
      <c r="CG45" s="22">
        <v>20.73</v>
      </c>
      <c r="CH45" s="68">
        <v>2303.69</v>
      </c>
      <c r="CI45" s="22">
        <v>18.059999999999999</v>
      </c>
      <c r="CJ45" s="68">
        <v>4720.6899999999996</v>
      </c>
      <c r="CK45" s="22">
        <v>12.74</v>
      </c>
      <c r="CL45" s="68">
        <v>413.44</v>
      </c>
      <c r="CM45" s="22">
        <v>39.1</v>
      </c>
      <c r="CN45" s="68">
        <v>14.94</v>
      </c>
      <c r="CO45" s="262">
        <v>84.75</v>
      </c>
    </row>
    <row r="46" spans="1:93" x14ac:dyDescent="0.2">
      <c r="A46" s="149">
        <v>94</v>
      </c>
      <c r="B46" s="160" t="s">
        <v>33</v>
      </c>
      <c r="C46" s="67">
        <v>148.58000000000001</v>
      </c>
      <c r="D46" s="20">
        <v>49.54</v>
      </c>
      <c r="E46" s="67">
        <v>0</v>
      </c>
      <c r="F46" s="20">
        <v>0</v>
      </c>
      <c r="G46" s="67">
        <v>0</v>
      </c>
      <c r="H46" s="20">
        <v>0</v>
      </c>
      <c r="I46" s="67">
        <v>0</v>
      </c>
      <c r="J46" s="20">
        <v>0</v>
      </c>
      <c r="K46" s="67">
        <v>0</v>
      </c>
      <c r="L46" s="20">
        <v>0</v>
      </c>
      <c r="M46" s="67">
        <v>26.79</v>
      </c>
      <c r="N46" s="20">
        <v>94.28</v>
      </c>
      <c r="O46" s="67">
        <v>34.369999999999997</v>
      </c>
      <c r="P46" s="20">
        <v>87.52</v>
      </c>
      <c r="Q46" s="67">
        <v>5.09</v>
      </c>
      <c r="R46" s="20">
        <v>94.28</v>
      </c>
      <c r="S46" s="67">
        <v>81.650000000000006</v>
      </c>
      <c r="T46" s="20">
        <v>54.28</v>
      </c>
      <c r="U46" s="67">
        <v>0</v>
      </c>
      <c r="V46" s="20">
        <v>0</v>
      </c>
      <c r="W46" s="67">
        <v>0.68</v>
      </c>
      <c r="X46" s="20">
        <v>94.28</v>
      </c>
      <c r="Y46" s="244"/>
      <c r="Z46" s="67">
        <v>5.09</v>
      </c>
      <c r="AA46" s="20">
        <v>94.28</v>
      </c>
      <c r="AB46" s="67">
        <v>0</v>
      </c>
      <c r="AC46" s="20">
        <v>0</v>
      </c>
      <c r="AD46" s="67">
        <v>0</v>
      </c>
      <c r="AE46" s="20">
        <v>0</v>
      </c>
      <c r="AF46" s="67">
        <v>0</v>
      </c>
      <c r="AG46" s="20">
        <v>0</v>
      </c>
      <c r="AH46" s="67">
        <v>0</v>
      </c>
      <c r="AI46" s="20">
        <v>0</v>
      </c>
      <c r="AJ46" s="67">
        <v>0</v>
      </c>
      <c r="AK46" s="20">
        <v>0</v>
      </c>
      <c r="AL46" s="67">
        <v>0</v>
      </c>
      <c r="AM46" s="20">
        <v>0</v>
      </c>
      <c r="AN46" s="67">
        <v>5.09</v>
      </c>
      <c r="AO46" s="20">
        <v>94.28</v>
      </c>
      <c r="AP46" s="67">
        <v>0</v>
      </c>
      <c r="AQ46" s="20">
        <v>0</v>
      </c>
      <c r="AR46" s="67">
        <v>0</v>
      </c>
      <c r="AS46" s="20">
        <v>0</v>
      </c>
      <c r="AT46" s="67">
        <v>0</v>
      </c>
      <c r="AU46" s="20">
        <v>0</v>
      </c>
      <c r="AV46" s="244"/>
      <c r="AW46" s="67">
        <v>0</v>
      </c>
      <c r="AX46" s="20">
        <v>0</v>
      </c>
      <c r="AY46" s="67">
        <v>0</v>
      </c>
      <c r="AZ46" s="20">
        <v>0</v>
      </c>
      <c r="BA46" s="67">
        <v>0</v>
      </c>
      <c r="BB46" s="20">
        <v>0</v>
      </c>
      <c r="BC46" s="67">
        <v>0</v>
      </c>
      <c r="BD46" s="20">
        <v>0</v>
      </c>
      <c r="BE46" s="67">
        <v>0</v>
      </c>
      <c r="BF46" s="20">
        <v>0</v>
      </c>
      <c r="BG46" s="67">
        <v>0</v>
      </c>
      <c r="BH46" s="20">
        <v>0</v>
      </c>
      <c r="BI46" s="67">
        <v>0</v>
      </c>
      <c r="BJ46" s="20">
        <v>0</v>
      </c>
      <c r="BK46" s="67">
        <v>0</v>
      </c>
      <c r="BL46" s="20">
        <v>0</v>
      </c>
      <c r="BM46" s="67">
        <v>0</v>
      </c>
      <c r="BN46" s="20">
        <v>0</v>
      </c>
      <c r="BO46" s="67">
        <v>0</v>
      </c>
      <c r="BP46" s="20">
        <v>0</v>
      </c>
      <c r="BQ46" s="67">
        <v>0</v>
      </c>
      <c r="BR46" s="20">
        <v>0</v>
      </c>
      <c r="BS46" s="244"/>
      <c r="BT46" s="67">
        <v>143.49</v>
      </c>
      <c r="BU46" s="20">
        <v>51.69</v>
      </c>
      <c r="BV46" s="67">
        <v>0</v>
      </c>
      <c r="BW46" s="20">
        <v>0</v>
      </c>
      <c r="BX46" s="67">
        <v>0</v>
      </c>
      <c r="BY46" s="20">
        <v>0</v>
      </c>
      <c r="BZ46" s="67">
        <v>0</v>
      </c>
      <c r="CA46" s="20">
        <v>0</v>
      </c>
      <c r="CB46" s="67">
        <v>0</v>
      </c>
      <c r="CC46" s="20">
        <v>0</v>
      </c>
      <c r="CD46" s="67">
        <v>26.79</v>
      </c>
      <c r="CE46" s="20">
        <v>94.28</v>
      </c>
      <c r="CF46" s="67">
        <v>34.369999999999997</v>
      </c>
      <c r="CG46" s="20">
        <v>87.52</v>
      </c>
      <c r="CH46" s="67">
        <v>0</v>
      </c>
      <c r="CI46" s="20">
        <v>0</v>
      </c>
      <c r="CJ46" s="67">
        <v>81.650000000000006</v>
      </c>
      <c r="CK46" s="20">
        <v>54.28</v>
      </c>
      <c r="CL46" s="67">
        <v>0</v>
      </c>
      <c r="CM46" s="20">
        <v>0</v>
      </c>
      <c r="CN46" s="67">
        <v>0.68</v>
      </c>
      <c r="CO46" s="261">
        <v>94.28</v>
      </c>
    </row>
    <row r="47" spans="1:93" x14ac:dyDescent="0.2">
      <c r="A47" s="153">
        <v>95</v>
      </c>
      <c r="B47" s="159" t="s">
        <v>34</v>
      </c>
      <c r="C47" s="68">
        <v>6367.33</v>
      </c>
      <c r="D47" s="22">
        <v>26.42</v>
      </c>
      <c r="E47" s="68">
        <v>66.41</v>
      </c>
      <c r="F47" s="22">
        <v>83.85</v>
      </c>
      <c r="G47" s="68">
        <v>205.74</v>
      </c>
      <c r="H47" s="22">
        <v>50.13</v>
      </c>
      <c r="I47" s="68">
        <v>182.05</v>
      </c>
      <c r="J47" s="22">
        <v>34.17</v>
      </c>
      <c r="K47" s="68">
        <v>273.97000000000003</v>
      </c>
      <c r="L47" s="22">
        <v>39.93</v>
      </c>
      <c r="M47" s="68">
        <v>553.80999999999995</v>
      </c>
      <c r="N47" s="22">
        <v>50.22</v>
      </c>
      <c r="O47" s="68">
        <v>2355.04</v>
      </c>
      <c r="P47" s="22">
        <v>27.36</v>
      </c>
      <c r="Q47" s="68">
        <v>1363.87</v>
      </c>
      <c r="R47" s="22">
        <v>29.62</v>
      </c>
      <c r="S47" s="68">
        <v>1293.6300000000001</v>
      </c>
      <c r="T47" s="22">
        <v>23.53</v>
      </c>
      <c r="U47" s="68">
        <v>27.47</v>
      </c>
      <c r="V47" s="22">
        <v>44.46</v>
      </c>
      <c r="W47" s="68">
        <v>45.34</v>
      </c>
      <c r="X47" s="22">
        <v>60.34</v>
      </c>
      <c r="Y47" s="244"/>
      <c r="Z47" s="68">
        <v>1002.76</v>
      </c>
      <c r="AA47" s="22">
        <v>26.92</v>
      </c>
      <c r="AB47" s="68">
        <v>0</v>
      </c>
      <c r="AC47" s="22">
        <v>0</v>
      </c>
      <c r="AD47" s="68">
        <v>70.59</v>
      </c>
      <c r="AE47" s="22">
        <v>57.73</v>
      </c>
      <c r="AF47" s="68">
        <v>49.23</v>
      </c>
      <c r="AG47" s="22">
        <v>69.290000000000006</v>
      </c>
      <c r="AH47" s="68">
        <v>10.68</v>
      </c>
      <c r="AI47" s="22">
        <v>95.27</v>
      </c>
      <c r="AJ47" s="68">
        <v>180.19</v>
      </c>
      <c r="AK47" s="22">
        <v>53.75</v>
      </c>
      <c r="AL47" s="68">
        <v>453.08</v>
      </c>
      <c r="AM47" s="22">
        <v>33.729999999999997</v>
      </c>
      <c r="AN47" s="68">
        <v>86.7</v>
      </c>
      <c r="AO47" s="22">
        <v>47.55</v>
      </c>
      <c r="AP47" s="68">
        <v>152.28</v>
      </c>
      <c r="AQ47" s="22">
        <v>41.16</v>
      </c>
      <c r="AR47" s="68">
        <v>0</v>
      </c>
      <c r="AS47" s="22">
        <v>0</v>
      </c>
      <c r="AT47" s="68">
        <v>0</v>
      </c>
      <c r="AU47" s="22">
        <v>0</v>
      </c>
      <c r="AV47" s="244"/>
      <c r="AW47" s="68">
        <v>27.86</v>
      </c>
      <c r="AX47" s="22">
        <v>98.23</v>
      </c>
      <c r="AY47" s="68">
        <v>0</v>
      </c>
      <c r="AZ47" s="22">
        <v>0</v>
      </c>
      <c r="BA47" s="68">
        <v>0</v>
      </c>
      <c r="BB47" s="22">
        <v>0</v>
      </c>
      <c r="BC47" s="68">
        <v>0</v>
      </c>
      <c r="BD47" s="22">
        <v>0</v>
      </c>
      <c r="BE47" s="68">
        <v>0</v>
      </c>
      <c r="BF47" s="22">
        <v>0</v>
      </c>
      <c r="BG47" s="68">
        <v>0</v>
      </c>
      <c r="BH47" s="22">
        <v>0</v>
      </c>
      <c r="BI47" s="68">
        <v>27.86</v>
      </c>
      <c r="BJ47" s="22">
        <v>98.23</v>
      </c>
      <c r="BK47" s="68">
        <v>0</v>
      </c>
      <c r="BL47" s="22">
        <v>0</v>
      </c>
      <c r="BM47" s="68">
        <v>0</v>
      </c>
      <c r="BN47" s="22">
        <v>0</v>
      </c>
      <c r="BO47" s="68">
        <v>0</v>
      </c>
      <c r="BP47" s="22">
        <v>0</v>
      </c>
      <c r="BQ47" s="68">
        <v>0</v>
      </c>
      <c r="BR47" s="22">
        <v>0</v>
      </c>
      <c r="BS47" s="244"/>
      <c r="BT47" s="68">
        <v>5336.71</v>
      </c>
      <c r="BU47" s="22">
        <v>27.11</v>
      </c>
      <c r="BV47" s="68">
        <v>66.41</v>
      </c>
      <c r="BW47" s="22">
        <v>83.85</v>
      </c>
      <c r="BX47" s="68">
        <v>135.15</v>
      </c>
      <c r="BY47" s="22">
        <v>67.13</v>
      </c>
      <c r="BZ47" s="68">
        <v>132.82</v>
      </c>
      <c r="CA47" s="22">
        <v>39.04</v>
      </c>
      <c r="CB47" s="68">
        <v>263.29000000000002</v>
      </c>
      <c r="CC47" s="22">
        <v>41.37</v>
      </c>
      <c r="CD47" s="68">
        <v>373.62</v>
      </c>
      <c r="CE47" s="22">
        <v>49.86</v>
      </c>
      <c r="CF47" s="68">
        <v>1874.09</v>
      </c>
      <c r="CG47" s="22">
        <v>27.28</v>
      </c>
      <c r="CH47" s="68">
        <v>1277.17</v>
      </c>
      <c r="CI47" s="22">
        <v>31.64</v>
      </c>
      <c r="CJ47" s="68">
        <v>1141.3499999999999</v>
      </c>
      <c r="CK47" s="22">
        <v>24.93</v>
      </c>
      <c r="CL47" s="68">
        <v>27.47</v>
      </c>
      <c r="CM47" s="22">
        <v>44.46</v>
      </c>
      <c r="CN47" s="68">
        <v>45.34</v>
      </c>
      <c r="CO47" s="262">
        <v>60.34</v>
      </c>
    </row>
    <row r="48" spans="1:93" x14ac:dyDescent="0.2">
      <c r="A48" s="149">
        <v>86</v>
      </c>
      <c r="B48" s="160" t="s">
        <v>35</v>
      </c>
      <c r="C48" s="67">
        <v>17997.16</v>
      </c>
      <c r="D48" s="20">
        <v>19.86</v>
      </c>
      <c r="E48" s="67">
        <v>4641.5600000000004</v>
      </c>
      <c r="F48" s="20">
        <v>96.88</v>
      </c>
      <c r="G48" s="67">
        <v>112.83</v>
      </c>
      <c r="H48" s="20">
        <v>31.78</v>
      </c>
      <c r="I48" s="67">
        <v>805.93</v>
      </c>
      <c r="J48" s="20">
        <v>25.38</v>
      </c>
      <c r="K48" s="67">
        <v>455.31</v>
      </c>
      <c r="L48" s="20">
        <v>35.65</v>
      </c>
      <c r="M48" s="67">
        <v>1228.6600000000001</v>
      </c>
      <c r="N48" s="20">
        <v>23.05</v>
      </c>
      <c r="O48" s="67">
        <v>5933.37</v>
      </c>
      <c r="P48" s="20">
        <v>20.73</v>
      </c>
      <c r="Q48" s="67">
        <v>2096.3200000000002</v>
      </c>
      <c r="R48" s="20">
        <v>18.68</v>
      </c>
      <c r="S48" s="67">
        <v>2723.17</v>
      </c>
      <c r="T48" s="20">
        <v>57.58</v>
      </c>
      <c r="U48" s="67">
        <v>0</v>
      </c>
      <c r="V48" s="20">
        <v>0</v>
      </c>
      <c r="W48" s="67">
        <v>0</v>
      </c>
      <c r="X48" s="20">
        <v>0</v>
      </c>
      <c r="Y48" s="244"/>
      <c r="Z48" s="67">
        <v>8250.8799999999992</v>
      </c>
      <c r="AA48" s="20">
        <v>39.03</v>
      </c>
      <c r="AB48" s="67">
        <v>3485.67</v>
      </c>
      <c r="AC48" s="20">
        <v>96.76</v>
      </c>
      <c r="AD48" s="67">
        <v>40.950000000000003</v>
      </c>
      <c r="AE48" s="20">
        <v>52.76</v>
      </c>
      <c r="AF48" s="67">
        <v>535.52</v>
      </c>
      <c r="AG48" s="20">
        <v>32.5</v>
      </c>
      <c r="AH48" s="67">
        <v>259.33</v>
      </c>
      <c r="AI48" s="20">
        <v>56.67</v>
      </c>
      <c r="AJ48" s="67">
        <v>383.35</v>
      </c>
      <c r="AK48" s="20">
        <v>29.11</v>
      </c>
      <c r="AL48" s="67">
        <v>2674.57</v>
      </c>
      <c r="AM48" s="20">
        <v>44.65</v>
      </c>
      <c r="AN48" s="67">
        <v>605.38</v>
      </c>
      <c r="AO48" s="20">
        <v>25.35</v>
      </c>
      <c r="AP48" s="67">
        <v>266.11</v>
      </c>
      <c r="AQ48" s="20">
        <v>36.119999999999997</v>
      </c>
      <c r="AR48" s="67">
        <v>0</v>
      </c>
      <c r="AS48" s="20">
        <v>0</v>
      </c>
      <c r="AT48" s="67">
        <v>0</v>
      </c>
      <c r="AU48" s="20">
        <v>0</v>
      </c>
      <c r="AV48" s="244"/>
      <c r="AW48" s="67">
        <v>0</v>
      </c>
      <c r="AX48" s="20">
        <v>0</v>
      </c>
      <c r="AY48" s="67">
        <v>0</v>
      </c>
      <c r="AZ48" s="20">
        <v>0</v>
      </c>
      <c r="BA48" s="67">
        <v>0</v>
      </c>
      <c r="BB48" s="20">
        <v>0</v>
      </c>
      <c r="BC48" s="67">
        <v>0</v>
      </c>
      <c r="BD48" s="20">
        <v>0</v>
      </c>
      <c r="BE48" s="67">
        <v>0</v>
      </c>
      <c r="BF48" s="20">
        <v>0</v>
      </c>
      <c r="BG48" s="67">
        <v>0</v>
      </c>
      <c r="BH48" s="20">
        <v>0</v>
      </c>
      <c r="BI48" s="67">
        <v>0</v>
      </c>
      <c r="BJ48" s="20">
        <v>0</v>
      </c>
      <c r="BK48" s="67">
        <v>0</v>
      </c>
      <c r="BL48" s="20">
        <v>0</v>
      </c>
      <c r="BM48" s="67">
        <v>0</v>
      </c>
      <c r="BN48" s="20">
        <v>0</v>
      </c>
      <c r="BO48" s="67">
        <v>0</v>
      </c>
      <c r="BP48" s="20">
        <v>0</v>
      </c>
      <c r="BQ48" s="67">
        <v>0</v>
      </c>
      <c r="BR48" s="20">
        <v>0</v>
      </c>
      <c r="BS48" s="244"/>
      <c r="BT48" s="67">
        <v>9746.2800000000007</v>
      </c>
      <c r="BU48" s="20">
        <v>14.87</v>
      </c>
      <c r="BV48" s="67">
        <v>1155.8900000000001</v>
      </c>
      <c r="BW48" s="20">
        <v>97.26</v>
      </c>
      <c r="BX48" s="67">
        <v>71.88</v>
      </c>
      <c r="BY48" s="20">
        <v>44.1</v>
      </c>
      <c r="BZ48" s="67">
        <v>270.41000000000003</v>
      </c>
      <c r="CA48" s="20">
        <v>26.63</v>
      </c>
      <c r="CB48" s="67">
        <v>195.99</v>
      </c>
      <c r="CC48" s="20">
        <v>39.380000000000003</v>
      </c>
      <c r="CD48" s="67">
        <v>845.31</v>
      </c>
      <c r="CE48" s="20">
        <v>29.1</v>
      </c>
      <c r="CF48" s="67">
        <v>3258.8</v>
      </c>
      <c r="CG48" s="20">
        <v>23.09</v>
      </c>
      <c r="CH48" s="67">
        <v>1490.94</v>
      </c>
      <c r="CI48" s="20">
        <v>19.75</v>
      </c>
      <c r="CJ48" s="67">
        <v>2457.06</v>
      </c>
      <c r="CK48" s="20">
        <v>63.64</v>
      </c>
      <c r="CL48" s="67">
        <v>0</v>
      </c>
      <c r="CM48" s="20">
        <v>0</v>
      </c>
      <c r="CN48" s="67">
        <v>0</v>
      </c>
      <c r="CO48" s="261">
        <v>0</v>
      </c>
    </row>
    <row r="49" spans="1:93" x14ac:dyDescent="0.2">
      <c r="A49" s="155">
        <v>97</v>
      </c>
      <c r="B49" s="161" t="s">
        <v>36</v>
      </c>
      <c r="C49" s="66">
        <v>269.3</v>
      </c>
      <c r="D49" s="24">
        <v>58.88</v>
      </c>
      <c r="E49" s="66">
        <v>0</v>
      </c>
      <c r="F49" s="24">
        <v>0</v>
      </c>
      <c r="G49" s="66">
        <v>0</v>
      </c>
      <c r="H49" s="24">
        <v>0</v>
      </c>
      <c r="I49" s="66">
        <v>0</v>
      </c>
      <c r="J49" s="24">
        <v>0</v>
      </c>
      <c r="K49" s="66">
        <v>0</v>
      </c>
      <c r="L49" s="24">
        <v>0</v>
      </c>
      <c r="M49" s="66">
        <v>0</v>
      </c>
      <c r="N49" s="24">
        <v>0</v>
      </c>
      <c r="O49" s="66">
        <v>201.98</v>
      </c>
      <c r="P49" s="24">
        <v>68.89</v>
      </c>
      <c r="Q49" s="66">
        <v>44.88</v>
      </c>
      <c r="R49" s="24">
        <v>57.57</v>
      </c>
      <c r="S49" s="66">
        <v>22.44</v>
      </c>
      <c r="T49" s="24">
        <v>94.01</v>
      </c>
      <c r="U49" s="66">
        <v>0</v>
      </c>
      <c r="V49" s="24">
        <v>0</v>
      </c>
      <c r="W49" s="66">
        <v>0</v>
      </c>
      <c r="X49" s="24">
        <v>0</v>
      </c>
      <c r="Y49" s="268"/>
      <c r="Z49" s="66">
        <v>0</v>
      </c>
      <c r="AA49" s="24">
        <v>0</v>
      </c>
      <c r="AB49" s="66">
        <v>0</v>
      </c>
      <c r="AC49" s="24">
        <v>0</v>
      </c>
      <c r="AD49" s="66">
        <v>0</v>
      </c>
      <c r="AE49" s="24">
        <v>0</v>
      </c>
      <c r="AF49" s="66">
        <v>0</v>
      </c>
      <c r="AG49" s="24">
        <v>0</v>
      </c>
      <c r="AH49" s="66">
        <v>0</v>
      </c>
      <c r="AI49" s="24">
        <v>0</v>
      </c>
      <c r="AJ49" s="66">
        <v>0</v>
      </c>
      <c r="AK49" s="24">
        <v>0</v>
      </c>
      <c r="AL49" s="66">
        <v>0</v>
      </c>
      <c r="AM49" s="24">
        <v>0</v>
      </c>
      <c r="AN49" s="66">
        <v>0</v>
      </c>
      <c r="AO49" s="24">
        <v>0</v>
      </c>
      <c r="AP49" s="66">
        <v>0</v>
      </c>
      <c r="AQ49" s="24">
        <v>0</v>
      </c>
      <c r="AR49" s="66">
        <v>0</v>
      </c>
      <c r="AS49" s="24">
        <v>0</v>
      </c>
      <c r="AT49" s="66">
        <v>0</v>
      </c>
      <c r="AU49" s="24">
        <v>0</v>
      </c>
      <c r="AV49" s="268"/>
      <c r="AW49" s="66">
        <v>0</v>
      </c>
      <c r="AX49" s="24">
        <v>0</v>
      </c>
      <c r="AY49" s="66">
        <v>0</v>
      </c>
      <c r="AZ49" s="24">
        <v>0</v>
      </c>
      <c r="BA49" s="66">
        <v>0</v>
      </c>
      <c r="BB49" s="24">
        <v>0</v>
      </c>
      <c r="BC49" s="66">
        <v>0</v>
      </c>
      <c r="BD49" s="24">
        <v>0</v>
      </c>
      <c r="BE49" s="66">
        <v>0</v>
      </c>
      <c r="BF49" s="24">
        <v>0</v>
      </c>
      <c r="BG49" s="66">
        <v>0</v>
      </c>
      <c r="BH49" s="24">
        <v>0</v>
      </c>
      <c r="BI49" s="66">
        <v>0</v>
      </c>
      <c r="BJ49" s="24">
        <v>0</v>
      </c>
      <c r="BK49" s="66">
        <v>0</v>
      </c>
      <c r="BL49" s="24">
        <v>0</v>
      </c>
      <c r="BM49" s="66">
        <v>0</v>
      </c>
      <c r="BN49" s="24">
        <v>0</v>
      </c>
      <c r="BO49" s="66">
        <v>0</v>
      </c>
      <c r="BP49" s="24">
        <v>0</v>
      </c>
      <c r="BQ49" s="66">
        <v>0</v>
      </c>
      <c r="BR49" s="24">
        <v>0</v>
      </c>
      <c r="BS49" s="268"/>
      <c r="BT49" s="66">
        <v>269.3</v>
      </c>
      <c r="BU49" s="24">
        <v>58.88</v>
      </c>
      <c r="BV49" s="66">
        <v>0</v>
      </c>
      <c r="BW49" s="24">
        <v>0</v>
      </c>
      <c r="BX49" s="66">
        <v>0</v>
      </c>
      <c r="BY49" s="24">
        <v>0</v>
      </c>
      <c r="BZ49" s="66">
        <v>0</v>
      </c>
      <c r="CA49" s="24">
        <v>0</v>
      </c>
      <c r="CB49" s="66">
        <v>0</v>
      </c>
      <c r="CC49" s="24">
        <v>0</v>
      </c>
      <c r="CD49" s="66">
        <v>0</v>
      </c>
      <c r="CE49" s="24">
        <v>0</v>
      </c>
      <c r="CF49" s="66">
        <v>201.98</v>
      </c>
      <c r="CG49" s="24">
        <v>68.89</v>
      </c>
      <c r="CH49" s="66">
        <v>44.88</v>
      </c>
      <c r="CI49" s="24">
        <v>57.57</v>
      </c>
      <c r="CJ49" s="66">
        <v>22.44</v>
      </c>
      <c r="CK49" s="24">
        <v>94.01</v>
      </c>
      <c r="CL49" s="66">
        <v>0</v>
      </c>
      <c r="CM49" s="24">
        <v>0</v>
      </c>
      <c r="CN49" s="66">
        <v>0</v>
      </c>
      <c r="CO49" s="263">
        <v>0</v>
      </c>
    </row>
    <row r="50" spans="1:9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row>
    <row r="51" spans="1:93" x14ac:dyDescent="0.2">
      <c r="A51" s="15" t="s">
        <v>308</v>
      </c>
    </row>
    <row r="52" spans="1:93" x14ac:dyDescent="0.2">
      <c r="A52" s="113" t="s">
        <v>641</v>
      </c>
    </row>
    <row r="53" spans="1:93" x14ac:dyDescent="0.2">
      <c r="A53" s="94" t="s">
        <v>642</v>
      </c>
    </row>
    <row r="54" spans="1:93" x14ac:dyDescent="0.2">
      <c r="A54" s="94" t="s">
        <v>643</v>
      </c>
    </row>
    <row r="55" spans="1:93" x14ac:dyDescent="0.2">
      <c r="A55" s="94" t="s">
        <v>457</v>
      </c>
    </row>
    <row r="56" spans="1:93" x14ac:dyDescent="0.2">
      <c r="A56" s="94" t="s">
        <v>456</v>
      </c>
    </row>
    <row r="57" spans="1:93" x14ac:dyDescent="0.2">
      <c r="A57" s="299" t="s">
        <v>640</v>
      </c>
    </row>
  </sheetData>
  <mergeCells count="53">
    <mergeCell ref="BX10:BY10"/>
    <mergeCell ref="C9:X9"/>
    <mergeCell ref="C10:D10"/>
    <mergeCell ref="CL10:CM10"/>
    <mergeCell ref="BI10:BJ10"/>
    <mergeCell ref="BK10:BL10"/>
    <mergeCell ref="BM10:BN10"/>
    <mergeCell ref="BO10:BP10"/>
    <mergeCell ref="BQ10:BR10"/>
    <mergeCell ref="BV10:BW10"/>
    <mergeCell ref="BT10:BU10"/>
    <mergeCell ref="AT10:AU10"/>
    <mergeCell ref="AY10:AZ10"/>
    <mergeCell ref="BA10:BB10"/>
    <mergeCell ref="BC10:BD10"/>
    <mergeCell ref="BE10:BF10"/>
    <mergeCell ref="CN10:CO10"/>
    <mergeCell ref="BZ10:CA10"/>
    <mergeCell ref="CB10:CC10"/>
    <mergeCell ref="CD10:CE10"/>
    <mergeCell ref="CF10:CG10"/>
    <mergeCell ref="CH10:CI10"/>
    <mergeCell ref="CJ10:CK10"/>
    <mergeCell ref="BG10:BH10"/>
    <mergeCell ref="AW10:AX10"/>
    <mergeCell ref="AH10:AI10"/>
    <mergeCell ref="AJ10:AK10"/>
    <mergeCell ref="AL10:AM10"/>
    <mergeCell ref="AN10:AO10"/>
    <mergeCell ref="AP10:AQ10"/>
    <mergeCell ref="AR10:AS10"/>
    <mergeCell ref="U10:V10"/>
    <mergeCell ref="W10:X10"/>
    <mergeCell ref="AB10:AC10"/>
    <mergeCell ref="AD10:AE10"/>
    <mergeCell ref="AF10:AG10"/>
    <mergeCell ref="Z10:AA10"/>
    <mergeCell ref="A1:CO2"/>
    <mergeCell ref="A4:CO5"/>
    <mergeCell ref="A6:CO6"/>
    <mergeCell ref="A9:A11"/>
    <mergeCell ref="E10:F10"/>
    <mergeCell ref="G10:H10"/>
    <mergeCell ref="S10:T10"/>
    <mergeCell ref="Z9:AU9"/>
    <mergeCell ref="AW9:BR9"/>
    <mergeCell ref="BT9:CO9"/>
    <mergeCell ref="B10:B11"/>
    <mergeCell ref="I10:J10"/>
    <mergeCell ref="K10:L10"/>
    <mergeCell ref="M10:N10"/>
    <mergeCell ref="O10:P10"/>
    <mergeCell ref="Q10:R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58"/>
  <sheetViews>
    <sheetView zoomScaleNormal="100" workbookViewId="0">
      <selection activeCell="E9" sqref="E9:F10"/>
    </sheetView>
  </sheetViews>
  <sheetFormatPr baseColWidth="10" defaultRowHeight="14.25" x14ac:dyDescent="0.2"/>
  <cols>
    <col min="1" max="1" width="7.85546875" style="1" customWidth="1"/>
    <col min="2" max="2" width="28.28515625" style="1" bestFit="1" customWidth="1"/>
    <col min="3" max="3" width="18.85546875" style="1" customWidth="1"/>
    <col min="4" max="4" width="10" style="1" customWidth="1"/>
    <col min="5" max="5" width="18.28515625" style="1" customWidth="1"/>
    <col min="6" max="6" width="10" style="1" customWidth="1"/>
    <col min="7" max="7" width="18.85546875" style="1" customWidth="1"/>
    <col min="8" max="8" width="10" style="1" bestFit="1" customWidth="1"/>
    <col min="9" max="9" width="15.7109375" style="1" customWidth="1"/>
    <col min="10" max="10" width="10" style="1" customWidth="1"/>
    <col min="11" max="11" width="15.7109375" style="1" customWidth="1"/>
    <col min="12" max="12" width="10" style="1" customWidth="1"/>
    <col min="13" max="13" width="14.28515625" style="1" customWidth="1"/>
    <col min="14" max="14" width="10" style="1" customWidth="1"/>
    <col min="15" max="15" width="13.7109375" style="1" customWidth="1"/>
    <col min="16" max="16" width="10" style="1" customWidth="1"/>
    <col min="17" max="17" width="15.85546875" style="1" customWidth="1"/>
    <col min="18" max="18" width="10" style="1" bestFit="1" customWidth="1"/>
    <col min="19" max="19" width="14" style="1" customWidth="1"/>
    <col min="20" max="20" width="10" style="1" customWidth="1"/>
    <col min="21" max="21" width="15" style="1" customWidth="1"/>
    <col min="22" max="22" width="10" style="1" customWidth="1"/>
    <col min="23" max="23" width="15.7109375" style="1" customWidth="1"/>
    <col min="24" max="24" width="10" style="1" customWidth="1"/>
    <col min="25" max="25" width="1.7109375" style="1" customWidth="1"/>
    <col min="26" max="26" width="12.7109375" style="1" customWidth="1"/>
    <col min="27" max="27" width="10" style="1" customWidth="1"/>
    <col min="28" max="28" width="15.7109375" style="1" customWidth="1"/>
    <col min="29" max="29" width="10" style="1" customWidth="1"/>
    <col min="30" max="30" width="13.5703125" style="1" customWidth="1"/>
    <col min="31" max="31" width="10" style="1" customWidth="1"/>
    <col min="32" max="32" width="16.140625" style="1" customWidth="1"/>
    <col min="33" max="33" width="10" style="1" customWidth="1"/>
    <col min="34" max="34" width="18.7109375" style="1" customWidth="1"/>
    <col min="35" max="35" width="10" style="1" customWidth="1"/>
    <col min="36" max="36" width="14.7109375" style="1" customWidth="1"/>
    <col min="37" max="37" width="10" style="1" customWidth="1"/>
    <col min="38" max="38" width="17.42578125" style="1" customWidth="1"/>
    <col min="39" max="39" width="10" style="1" customWidth="1"/>
    <col min="40" max="40" width="14.7109375" style="1" customWidth="1"/>
    <col min="41" max="16384" width="11.42578125" style="1"/>
  </cols>
  <sheetData>
    <row r="1" spans="1:41"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row>
    <row r="2" spans="1:41"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row>
    <row r="3" spans="1:41" ht="11.45" customHeight="1" x14ac:dyDescent="0.2">
      <c r="A3" s="2"/>
      <c r="B3" s="2"/>
      <c r="C3" s="2"/>
      <c r="D3" s="2"/>
      <c r="E3" s="2"/>
      <c r="F3" s="2"/>
      <c r="G3" s="2"/>
      <c r="H3" s="2"/>
      <c r="I3" s="2"/>
      <c r="J3" s="2"/>
      <c r="K3" s="301"/>
      <c r="L3" s="301"/>
      <c r="M3" s="2"/>
      <c r="N3" s="2"/>
      <c r="O3" s="2"/>
      <c r="P3" s="2"/>
      <c r="Q3" s="2"/>
      <c r="R3" s="2"/>
      <c r="S3" s="2"/>
      <c r="T3" s="2"/>
      <c r="U3" s="2"/>
      <c r="V3" s="2"/>
      <c r="W3" s="2"/>
      <c r="X3" s="2"/>
      <c r="Y3" s="2"/>
      <c r="Z3" s="2"/>
      <c r="AA3" s="2"/>
      <c r="AB3" s="301"/>
      <c r="AC3" s="301"/>
      <c r="AD3" s="2"/>
      <c r="AE3" s="2"/>
      <c r="AF3" s="2"/>
      <c r="AG3" s="2"/>
      <c r="AH3" s="2"/>
      <c r="AI3" s="2"/>
      <c r="AJ3" s="2"/>
      <c r="AK3" s="2"/>
      <c r="AL3" s="2"/>
      <c r="AM3" s="2"/>
    </row>
    <row r="4" spans="1:41"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5"/>
    </row>
    <row r="5" spans="1:41"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8"/>
    </row>
    <row r="6" spans="1:41" ht="14.25" customHeight="1" x14ac:dyDescent="0.2">
      <c r="A6" s="399" t="s">
        <v>422</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1"/>
    </row>
    <row r="7" spans="1:41" ht="14.25" customHeight="1" x14ac:dyDescent="0.2">
      <c r="A7" s="300" t="s">
        <v>475</v>
      </c>
      <c r="B7" s="107"/>
      <c r="C7" s="60"/>
      <c r="D7" s="60"/>
      <c r="E7" s="60"/>
      <c r="F7" s="60"/>
      <c r="G7" s="60"/>
      <c r="H7" s="60"/>
      <c r="I7" s="60"/>
      <c r="J7" s="60"/>
      <c r="K7" s="60"/>
      <c r="L7" s="60"/>
      <c r="M7" s="60"/>
      <c r="N7" s="60"/>
      <c r="O7" s="60"/>
      <c r="P7" s="60"/>
      <c r="Q7" s="60"/>
      <c r="R7" s="60"/>
      <c r="S7" s="60"/>
      <c r="T7" s="60"/>
      <c r="U7" s="60"/>
      <c r="V7" s="60"/>
      <c r="W7" s="60"/>
      <c r="X7" s="60"/>
      <c r="Y7" s="107"/>
      <c r="Z7" s="60"/>
      <c r="AA7" s="60"/>
      <c r="AB7" s="60"/>
      <c r="AC7" s="60"/>
      <c r="AD7" s="60"/>
      <c r="AE7" s="60"/>
      <c r="AF7" s="60"/>
      <c r="AG7" s="60"/>
      <c r="AH7" s="60"/>
      <c r="AI7" s="60"/>
      <c r="AJ7" s="60"/>
      <c r="AK7" s="60"/>
      <c r="AL7" s="60"/>
      <c r="AM7" s="60"/>
      <c r="AN7" s="60"/>
      <c r="AO7" s="257"/>
    </row>
    <row r="8" spans="1:41" x14ac:dyDescent="0.2">
      <c r="B8" s="59"/>
    </row>
    <row r="9" spans="1:41" ht="51" customHeight="1" x14ac:dyDescent="0.2">
      <c r="A9" s="402" t="s">
        <v>1</v>
      </c>
      <c r="B9" s="420" t="s">
        <v>245</v>
      </c>
      <c r="C9" s="422" t="s">
        <v>297</v>
      </c>
      <c r="D9" s="422"/>
      <c r="E9" s="422" t="s">
        <v>304</v>
      </c>
      <c r="F9" s="422"/>
      <c r="G9" s="407" t="s">
        <v>303</v>
      </c>
      <c r="H9" s="407"/>
      <c r="I9" s="407"/>
      <c r="J9" s="407"/>
      <c r="K9" s="407"/>
      <c r="L9" s="407"/>
      <c r="M9" s="407" t="s">
        <v>331</v>
      </c>
      <c r="N9" s="407"/>
      <c r="O9" s="407"/>
      <c r="P9" s="407"/>
      <c r="Q9" s="407" t="s">
        <v>332</v>
      </c>
      <c r="R9" s="407"/>
      <c r="S9" s="407"/>
      <c r="T9" s="407"/>
      <c r="U9" s="407" t="s">
        <v>333</v>
      </c>
      <c r="V9" s="407"/>
      <c r="W9" s="407"/>
      <c r="X9" s="407"/>
      <c r="Y9" s="251"/>
      <c r="Z9" s="407" t="s">
        <v>302</v>
      </c>
      <c r="AA9" s="407"/>
      <c r="AB9" s="407"/>
      <c r="AC9" s="407"/>
      <c r="AD9" s="407" t="s">
        <v>340</v>
      </c>
      <c r="AE9" s="407"/>
      <c r="AF9" s="407"/>
      <c r="AG9" s="407"/>
      <c r="AH9" s="407" t="s">
        <v>341</v>
      </c>
      <c r="AI9" s="407"/>
      <c r="AJ9" s="407"/>
      <c r="AK9" s="407"/>
      <c r="AL9" s="407" t="s">
        <v>408</v>
      </c>
      <c r="AM9" s="407"/>
      <c r="AN9" s="407"/>
      <c r="AO9" s="408"/>
    </row>
    <row r="10" spans="1:41" ht="30.75" customHeight="1" x14ac:dyDescent="0.2">
      <c r="A10" s="403"/>
      <c r="B10" s="421"/>
      <c r="C10" s="410"/>
      <c r="D10" s="410"/>
      <c r="E10" s="410"/>
      <c r="F10" s="410"/>
      <c r="G10" s="407" t="s">
        <v>297</v>
      </c>
      <c r="H10" s="407"/>
      <c r="I10" s="407" t="s">
        <v>406</v>
      </c>
      <c r="J10" s="407"/>
      <c r="K10" s="407" t="s">
        <v>74</v>
      </c>
      <c r="L10" s="407"/>
      <c r="M10" s="407" t="s">
        <v>297</v>
      </c>
      <c r="N10" s="407"/>
      <c r="O10" s="407" t="s">
        <v>175</v>
      </c>
      <c r="P10" s="407"/>
      <c r="Q10" s="407" t="s">
        <v>297</v>
      </c>
      <c r="R10" s="407"/>
      <c r="S10" s="407" t="s">
        <v>74</v>
      </c>
      <c r="T10" s="407"/>
      <c r="U10" s="407" t="s">
        <v>297</v>
      </c>
      <c r="V10" s="407"/>
      <c r="W10" s="407" t="s">
        <v>74</v>
      </c>
      <c r="X10" s="407"/>
      <c r="Y10" s="192"/>
      <c r="Z10" s="407" t="s">
        <v>302</v>
      </c>
      <c r="AA10" s="407"/>
      <c r="AB10" s="410" t="s">
        <v>74</v>
      </c>
      <c r="AC10" s="410"/>
      <c r="AD10" s="407" t="s">
        <v>297</v>
      </c>
      <c r="AE10" s="407"/>
      <c r="AF10" s="407" t="s">
        <v>175</v>
      </c>
      <c r="AG10" s="407"/>
      <c r="AH10" s="407" t="s">
        <v>297</v>
      </c>
      <c r="AI10" s="407"/>
      <c r="AJ10" s="407" t="s">
        <v>74</v>
      </c>
      <c r="AK10" s="407"/>
      <c r="AL10" s="407" t="s">
        <v>297</v>
      </c>
      <c r="AM10" s="407"/>
      <c r="AN10" s="407" t="s">
        <v>74</v>
      </c>
      <c r="AO10" s="408"/>
    </row>
    <row r="11" spans="1:41" ht="15.75" customHeight="1" x14ac:dyDescent="0.2">
      <c r="A11" s="404"/>
      <c r="B11" s="249" t="s">
        <v>71</v>
      </c>
      <c r="C11" s="5" t="s">
        <v>300</v>
      </c>
      <c r="D11" s="5" t="s">
        <v>2</v>
      </c>
      <c r="E11" s="5" t="s">
        <v>300</v>
      </c>
      <c r="F11" s="5" t="s">
        <v>2</v>
      </c>
      <c r="G11" s="5" t="s">
        <v>300</v>
      </c>
      <c r="H11" s="5" t="s">
        <v>2</v>
      </c>
      <c r="I11" s="5" t="s">
        <v>300</v>
      </c>
      <c r="J11" s="5" t="s">
        <v>2</v>
      </c>
      <c r="K11" s="5" t="s">
        <v>300</v>
      </c>
      <c r="L11" s="5" t="s">
        <v>2</v>
      </c>
      <c r="M11" s="5" t="s">
        <v>300</v>
      </c>
      <c r="N11" s="5" t="s">
        <v>2</v>
      </c>
      <c r="O11" s="5" t="s">
        <v>184</v>
      </c>
      <c r="P11" s="5" t="s">
        <v>2</v>
      </c>
      <c r="Q11" s="5" t="s">
        <v>300</v>
      </c>
      <c r="R11" s="5" t="s">
        <v>2</v>
      </c>
      <c r="S11" s="5" t="s">
        <v>185</v>
      </c>
      <c r="T11" s="5" t="s">
        <v>2</v>
      </c>
      <c r="U11" s="5" t="s">
        <v>300</v>
      </c>
      <c r="V11" s="5" t="s">
        <v>2</v>
      </c>
      <c r="W11" s="5" t="s">
        <v>69</v>
      </c>
      <c r="X11" s="5" t="s">
        <v>2</v>
      </c>
      <c r="Y11" s="5"/>
      <c r="Z11" s="5" t="s">
        <v>300</v>
      </c>
      <c r="AA11" s="5" t="s">
        <v>2</v>
      </c>
      <c r="AB11" s="5" t="s">
        <v>300</v>
      </c>
      <c r="AC11" s="5" t="s">
        <v>2</v>
      </c>
      <c r="AD11" s="5" t="s">
        <v>300</v>
      </c>
      <c r="AE11" s="5" t="s">
        <v>2</v>
      </c>
      <c r="AF11" s="5" t="s">
        <v>184</v>
      </c>
      <c r="AG11" s="5" t="s">
        <v>2</v>
      </c>
      <c r="AH11" s="5" t="s">
        <v>300</v>
      </c>
      <c r="AI11" s="5" t="s">
        <v>2</v>
      </c>
      <c r="AJ11" s="5" t="s">
        <v>185</v>
      </c>
      <c r="AK11" s="5" t="s">
        <v>2</v>
      </c>
      <c r="AL11" s="5" t="s">
        <v>300</v>
      </c>
      <c r="AM11" s="5" t="s">
        <v>2</v>
      </c>
      <c r="AN11" s="5" t="s">
        <v>69</v>
      </c>
      <c r="AO11" s="258" t="s">
        <v>2</v>
      </c>
    </row>
    <row r="12" spans="1:41" x14ac:dyDescent="0.2">
      <c r="A12" s="82"/>
      <c r="B12" s="83" t="s">
        <v>240</v>
      </c>
      <c r="C12" s="166">
        <v>2042002.82</v>
      </c>
      <c r="D12" s="93">
        <v>1.88</v>
      </c>
      <c r="E12" s="92">
        <v>1924256.84</v>
      </c>
      <c r="F12" s="93">
        <v>1.98</v>
      </c>
      <c r="G12" s="92">
        <v>1366874.54</v>
      </c>
      <c r="H12" s="93">
        <v>1.94</v>
      </c>
      <c r="I12" s="92">
        <v>1215655.0900000001</v>
      </c>
      <c r="J12" s="93">
        <v>2.0699999999999998</v>
      </c>
      <c r="K12" s="92">
        <v>1379974.707346</v>
      </c>
      <c r="L12" s="93">
        <v>1.933613</v>
      </c>
      <c r="M12" s="92">
        <v>377337.03</v>
      </c>
      <c r="N12" s="87">
        <v>2.76</v>
      </c>
      <c r="O12" s="92">
        <v>378060</v>
      </c>
      <c r="P12" s="87">
        <v>2.76</v>
      </c>
      <c r="Q12" s="86">
        <v>4146.22</v>
      </c>
      <c r="R12" s="87">
        <v>12.83</v>
      </c>
      <c r="S12" s="92">
        <v>10996.57</v>
      </c>
      <c r="T12" s="87">
        <v>15.01</v>
      </c>
      <c r="U12" s="92">
        <v>985391.3</v>
      </c>
      <c r="V12" s="87">
        <v>1.86</v>
      </c>
      <c r="W12" s="92">
        <v>990918.14</v>
      </c>
      <c r="X12" s="87">
        <v>1.86</v>
      </c>
      <c r="Y12" s="93"/>
      <c r="Z12" s="92">
        <v>557382.29</v>
      </c>
      <c r="AA12" s="93">
        <v>3.79</v>
      </c>
      <c r="AB12" s="92">
        <v>562132.01140099997</v>
      </c>
      <c r="AC12" s="93">
        <v>3.7676029999999998</v>
      </c>
      <c r="AD12" s="92">
        <v>128335.37</v>
      </c>
      <c r="AE12" s="93">
        <v>8.6</v>
      </c>
      <c r="AF12" s="92">
        <v>128596.29</v>
      </c>
      <c r="AG12" s="93">
        <v>8.58</v>
      </c>
      <c r="AH12" s="92">
        <v>967.28</v>
      </c>
      <c r="AI12" s="93">
        <v>24.04</v>
      </c>
      <c r="AJ12" s="92">
        <v>2793.32</v>
      </c>
      <c r="AK12" s="93">
        <v>27.05</v>
      </c>
      <c r="AL12" s="92">
        <v>428079.64</v>
      </c>
      <c r="AM12" s="93">
        <v>2.91</v>
      </c>
      <c r="AN12" s="86">
        <v>430742.4</v>
      </c>
      <c r="AO12" s="259">
        <v>2.9</v>
      </c>
    </row>
    <row r="13" spans="1:41" s="13" customFormat="1" x14ac:dyDescent="0.2">
      <c r="A13" s="12"/>
      <c r="B13" s="145" t="s">
        <v>3</v>
      </c>
      <c r="C13" s="16">
        <v>1227785.74</v>
      </c>
      <c r="D13" s="17">
        <v>1.44</v>
      </c>
      <c r="E13" s="16">
        <v>1158279.8</v>
      </c>
      <c r="F13" s="17">
        <v>1.49</v>
      </c>
      <c r="G13" s="16">
        <v>869249.69</v>
      </c>
      <c r="H13" s="17">
        <v>1.69</v>
      </c>
      <c r="I13" s="16">
        <v>763539.67</v>
      </c>
      <c r="J13" s="17">
        <v>1.78</v>
      </c>
      <c r="K13" s="16">
        <v>876598.47623999999</v>
      </c>
      <c r="L13" s="17">
        <v>1.68</v>
      </c>
      <c r="M13" s="16">
        <v>240253.21</v>
      </c>
      <c r="N13" s="17">
        <v>2.29</v>
      </c>
      <c r="O13" s="16">
        <v>240647.72</v>
      </c>
      <c r="P13" s="17">
        <v>2.2799999999999998</v>
      </c>
      <c r="Q13" s="16">
        <v>2652.18</v>
      </c>
      <c r="R13" s="17">
        <v>14.58</v>
      </c>
      <c r="S13" s="16">
        <v>6250.16</v>
      </c>
      <c r="T13" s="17">
        <v>14.58</v>
      </c>
      <c r="U13" s="16">
        <v>626344.30000000005</v>
      </c>
      <c r="V13" s="17">
        <v>1.75</v>
      </c>
      <c r="W13" s="16">
        <v>629700.59</v>
      </c>
      <c r="X13" s="17">
        <v>1.74</v>
      </c>
      <c r="Y13" s="17"/>
      <c r="Z13" s="16">
        <v>289030.11</v>
      </c>
      <c r="AA13" s="17">
        <v>2.19</v>
      </c>
      <c r="AB13" s="16">
        <v>291566.17281299998</v>
      </c>
      <c r="AC13" s="17">
        <v>2.1890269999999998</v>
      </c>
      <c r="AD13" s="16">
        <v>64461.5</v>
      </c>
      <c r="AE13" s="17">
        <v>3.32</v>
      </c>
      <c r="AF13" s="16">
        <v>64642.53</v>
      </c>
      <c r="AG13" s="17">
        <v>3.32</v>
      </c>
      <c r="AH13" s="16">
        <v>600.54</v>
      </c>
      <c r="AI13" s="17">
        <v>30.78</v>
      </c>
      <c r="AJ13" s="16">
        <v>1660.75</v>
      </c>
      <c r="AK13" s="17">
        <v>32.83</v>
      </c>
      <c r="AL13" s="16">
        <v>223968.07</v>
      </c>
      <c r="AM13" s="17">
        <v>2.36</v>
      </c>
      <c r="AN13" s="16">
        <v>225262.9</v>
      </c>
      <c r="AO13" s="260">
        <v>2.35</v>
      </c>
    </row>
    <row r="14" spans="1:41" x14ac:dyDescent="0.2">
      <c r="A14" s="162" t="s">
        <v>126</v>
      </c>
      <c r="B14" s="146" t="s">
        <v>4</v>
      </c>
      <c r="C14" s="64">
        <v>141764.07999999999</v>
      </c>
      <c r="D14" s="20">
        <v>3.87</v>
      </c>
      <c r="E14" s="64">
        <v>127532.15</v>
      </c>
      <c r="F14" s="20">
        <v>3.95</v>
      </c>
      <c r="G14" s="64">
        <v>112255.39</v>
      </c>
      <c r="H14" s="20">
        <v>3.96</v>
      </c>
      <c r="I14" s="64">
        <v>104780.13</v>
      </c>
      <c r="J14" s="20">
        <v>4.1100000000000003</v>
      </c>
      <c r="K14" s="64">
        <v>113086.92597</v>
      </c>
      <c r="L14" s="20">
        <v>3.9693939999999999</v>
      </c>
      <c r="M14" s="64">
        <v>25843.98</v>
      </c>
      <c r="N14" s="20">
        <v>7.11</v>
      </c>
      <c r="O14" s="64">
        <v>25844.98</v>
      </c>
      <c r="P14" s="20">
        <v>7.11</v>
      </c>
      <c r="Q14" s="64">
        <v>323.89</v>
      </c>
      <c r="R14" s="20">
        <v>54.07</v>
      </c>
      <c r="S14" s="64">
        <v>883.02</v>
      </c>
      <c r="T14" s="20">
        <v>54.38</v>
      </c>
      <c r="U14" s="64">
        <v>86087.52</v>
      </c>
      <c r="V14" s="20">
        <v>3.98</v>
      </c>
      <c r="W14" s="64">
        <v>86358.92</v>
      </c>
      <c r="X14" s="20">
        <v>3.97</v>
      </c>
      <c r="Y14" s="20"/>
      <c r="Z14" s="64">
        <v>15276.76</v>
      </c>
      <c r="AA14" s="20">
        <v>10.68</v>
      </c>
      <c r="AB14" s="64">
        <v>15659.35859</v>
      </c>
      <c r="AC14" s="20">
        <v>10.548258000000001</v>
      </c>
      <c r="AD14" s="64">
        <v>1152.1600000000001</v>
      </c>
      <c r="AE14" s="20">
        <v>32.979999999999997</v>
      </c>
      <c r="AF14" s="64">
        <v>1167.1099999999999</v>
      </c>
      <c r="AG14" s="20">
        <v>32.68</v>
      </c>
      <c r="AH14" s="64">
        <v>185.82</v>
      </c>
      <c r="AI14" s="20">
        <v>65.900000000000006</v>
      </c>
      <c r="AJ14" s="64">
        <v>371.64</v>
      </c>
      <c r="AK14" s="20">
        <v>65.900000000000006</v>
      </c>
      <c r="AL14" s="64">
        <v>13938.78</v>
      </c>
      <c r="AM14" s="20">
        <v>10.9</v>
      </c>
      <c r="AN14" s="64">
        <v>14120.61</v>
      </c>
      <c r="AO14" s="261">
        <v>10.83</v>
      </c>
    </row>
    <row r="15" spans="1:41" x14ac:dyDescent="0.2">
      <c r="A15" s="150">
        <v>15</v>
      </c>
      <c r="B15" s="147" t="s">
        <v>5</v>
      </c>
      <c r="C15" s="21">
        <v>369539.26</v>
      </c>
      <c r="D15" s="22">
        <v>1.99</v>
      </c>
      <c r="E15" s="21">
        <v>360483.79</v>
      </c>
      <c r="F15" s="22">
        <v>2.02</v>
      </c>
      <c r="G15" s="21">
        <v>215816.6</v>
      </c>
      <c r="H15" s="22">
        <v>2.76</v>
      </c>
      <c r="I15" s="21">
        <v>167448.25</v>
      </c>
      <c r="J15" s="22">
        <v>3.12</v>
      </c>
      <c r="K15" s="21">
        <v>216602.760989</v>
      </c>
      <c r="L15" s="22">
        <v>2.751808</v>
      </c>
      <c r="M15" s="21">
        <v>79558.33</v>
      </c>
      <c r="N15" s="22">
        <v>3.96</v>
      </c>
      <c r="O15" s="21">
        <v>79698.39</v>
      </c>
      <c r="P15" s="22">
        <v>3.96</v>
      </c>
      <c r="Q15" s="21">
        <v>157.18</v>
      </c>
      <c r="R15" s="22">
        <v>44.45</v>
      </c>
      <c r="S15" s="21">
        <v>337.45</v>
      </c>
      <c r="T15" s="22">
        <v>43.99</v>
      </c>
      <c r="U15" s="21">
        <v>136101.07999999999</v>
      </c>
      <c r="V15" s="22">
        <v>2.72</v>
      </c>
      <c r="W15" s="21">
        <v>136566.92000000001</v>
      </c>
      <c r="X15" s="22">
        <v>2.71</v>
      </c>
      <c r="Y15" s="22"/>
      <c r="Z15" s="21">
        <v>144667.19</v>
      </c>
      <c r="AA15" s="22">
        <v>2.67</v>
      </c>
      <c r="AB15" s="21">
        <v>145299.714917</v>
      </c>
      <c r="AC15" s="22">
        <v>2.6695760000000002</v>
      </c>
      <c r="AD15" s="21">
        <v>39282.65</v>
      </c>
      <c r="AE15" s="22">
        <v>4.2</v>
      </c>
      <c r="AF15" s="21">
        <v>39343.46</v>
      </c>
      <c r="AG15" s="22">
        <v>4.2</v>
      </c>
      <c r="AH15" s="21">
        <v>122.26</v>
      </c>
      <c r="AI15" s="22">
        <v>48.75</v>
      </c>
      <c r="AJ15" s="21">
        <v>366.19</v>
      </c>
      <c r="AK15" s="22">
        <v>50.05</v>
      </c>
      <c r="AL15" s="21">
        <v>105262.29</v>
      </c>
      <c r="AM15" s="22">
        <v>2.86</v>
      </c>
      <c r="AN15" s="21">
        <v>105590.07</v>
      </c>
      <c r="AO15" s="262">
        <v>2.86</v>
      </c>
    </row>
    <row r="16" spans="1:41" x14ac:dyDescent="0.2">
      <c r="A16" s="149">
        <v>17</v>
      </c>
      <c r="B16" s="146" t="s">
        <v>6</v>
      </c>
      <c r="C16" s="64">
        <v>36114.29</v>
      </c>
      <c r="D16" s="20">
        <v>6.7</v>
      </c>
      <c r="E16" s="64">
        <v>31654.94</v>
      </c>
      <c r="F16" s="20">
        <v>7.04</v>
      </c>
      <c r="G16" s="64">
        <v>28723.23</v>
      </c>
      <c r="H16" s="20">
        <v>7.44</v>
      </c>
      <c r="I16" s="64">
        <v>26891.55</v>
      </c>
      <c r="J16" s="20">
        <v>7.56</v>
      </c>
      <c r="K16" s="64">
        <v>28775.173793999998</v>
      </c>
      <c r="L16" s="20">
        <v>7.4300240000000004</v>
      </c>
      <c r="M16" s="64">
        <v>6292.06</v>
      </c>
      <c r="N16" s="20">
        <v>11.94</v>
      </c>
      <c r="O16" s="64">
        <v>6293.05</v>
      </c>
      <c r="P16" s="20">
        <v>11.94</v>
      </c>
      <c r="Q16" s="64">
        <v>26.06</v>
      </c>
      <c r="R16" s="20">
        <v>98.45</v>
      </c>
      <c r="S16" s="64">
        <v>52.12</v>
      </c>
      <c r="T16" s="20">
        <v>98.45</v>
      </c>
      <c r="U16" s="64">
        <v>22405.1</v>
      </c>
      <c r="V16" s="20">
        <v>8.17</v>
      </c>
      <c r="W16" s="64">
        <v>22430</v>
      </c>
      <c r="X16" s="20">
        <v>8.16</v>
      </c>
      <c r="Y16" s="20"/>
      <c r="Z16" s="64">
        <v>2931.71</v>
      </c>
      <c r="AA16" s="20">
        <v>16.850000000000001</v>
      </c>
      <c r="AB16" s="64">
        <v>2931.7131279999999</v>
      </c>
      <c r="AC16" s="20">
        <v>16.851728000000001</v>
      </c>
      <c r="AD16" s="64">
        <v>387.9</v>
      </c>
      <c r="AE16" s="20">
        <v>32.979999999999997</v>
      </c>
      <c r="AF16" s="64">
        <v>387.9</v>
      </c>
      <c r="AG16" s="20">
        <v>32.979999999999997</v>
      </c>
      <c r="AH16" s="64">
        <v>0</v>
      </c>
      <c r="AI16" s="20">
        <v>0</v>
      </c>
      <c r="AJ16" s="64">
        <v>0</v>
      </c>
      <c r="AK16" s="20">
        <v>0</v>
      </c>
      <c r="AL16" s="64">
        <v>2543.81</v>
      </c>
      <c r="AM16" s="20">
        <v>16.88</v>
      </c>
      <c r="AN16" s="64">
        <v>2543.81</v>
      </c>
      <c r="AO16" s="261">
        <v>16.88</v>
      </c>
    </row>
    <row r="17" spans="1:41" x14ac:dyDescent="0.2">
      <c r="A17" s="150">
        <v>25</v>
      </c>
      <c r="B17" s="147" t="s">
        <v>7</v>
      </c>
      <c r="C17" s="21">
        <v>264696.83</v>
      </c>
      <c r="D17" s="22">
        <v>2.71</v>
      </c>
      <c r="E17" s="21">
        <v>252335</v>
      </c>
      <c r="F17" s="22">
        <v>2.76</v>
      </c>
      <c r="G17" s="21">
        <v>189448.31</v>
      </c>
      <c r="H17" s="22">
        <v>3.31</v>
      </c>
      <c r="I17" s="21">
        <v>162793.09</v>
      </c>
      <c r="J17" s="22">
        <v>3.76</v>
      </c>
      <c r="K17" s="21">
        <v>190626.903207</v>
      </c>
      <c r="L17" s="22">
        <v>3.296106</v>
      </c>
      <c r="M17" s="21">
        <v>56437.919999999998</v>
      </c>
      <c r="N17" s="22">
        <v>3.58</v>
      </c>
      <c r="O17" s="21">
        <v>56518.62</v>
      </c>
      <c r="P17" s="22">
        <v>3.58</v>
      </c>
      <c r="Q17" s="21">
        <v>294.91000000000003</v>
      </c>
      <c r="R17" s="22">
        <v>30.38</v>
      </c>
      <c r="S17" s="21">
        <v>635.41</v>
      </c>
      <c r="T17" s="22">
        <v>30.77</v>
      </c>
      <c r="U17" s="21">
        <v>132715.48000000001</v>
      </c>
      <c r="V17" s="22">
        <v>3.72</v>
      </c>
      <c r="W17" s="21">
        <v>133472.88</v>
      </c>
      <c r="X17" s="22">
        <v>3.71</v>
      </c>
      <c r="Y17" s="22"/>
      <c r="Z17" s="21">
        <v>62886.7</v>
      </c>
      <c r="AA17" s="22">
        <v>4.07</v>
      </c>
      <c r="AB17" s="21">
        <v>63317.171044000002</v>
      </c>
      <c r="AC17" s="22">
        <v>4.0775119999999996</v>
      </c>
      <c r="AD17" s="21">
        <v>13174.92</v>
      </c>
      <c r="AE17" s="22">
        <v>6.43</v>
      </c>
      <c r="AF17" s="21">
        <v>13174.92</v>
      </c>
      <c r="AG17" s="22">
        <v>6.43</v>
      </c>
      <c r="AH17" s="21">
        <v>23.46</v>
      </c>
      <c r="AI17" s="22">
        <v>98.03</v>
      </c>
      <c r="AJ17" s="21">
        <v>46.92</v>
      </c>
      <c r="AK17" s="22">
        <v>98.03</v>
      </c>
      <c r="AL17" s="21">
        <v>49688.32</v>
      </c>
      <c r="AM17" s="22">
        <v>4.42</v>
      </c>
      <c r="AN17" s="21">
        <v>50095.33</v>
      </c>
      <c r="AO17" s="262">
        <v>4.43</v>
      </c>
    </row>
    <row r="18" spans="1:41" x14ac:dyDescent="0.2">
      <c r="A18" s="149">
        <v>41</v>
      </c>
      <c r="B18" s="146" t="s">
        <v>8</v>
      </c>
      <c r="C18" s="64">
        <v>100098.08</v>
      </c>
      <c r="D18" s="20">
        <v>11.32</v>
      </c>
      <c r="E18" s="64">
        <v>95203.12</v>
      </c>
      <c r="F18" s="20">
        <v>11.79</v>
      </c>
      <c r="G18" s="64">
        <v>67608.429999999993</v>
      </c>
      <c r="H18" s="20">
        <v>13.54</v>
      </c>
      <c r="I18" s="64">
        <v>61472.13</v>
      </c>
      <c r="J18" s="20">
        <v>13.38</v>
      </c>
      <c r="K18" s="64">
        <v>68920.692821000004</v>
      </c>
      <c r="L18" s="20">
        <v>13.300075</v>
      </c>
      <c r="M18" s="64">
        <v>14988.76</v>
      </c>
      <c r="N18" s="20">
        <v>16.36</v>
      </c>
      <c r="O18" s="64">
        <v>15111.89</v>
      </c>
      <c r="P18" s="20">
        <v>16.25</v>
      </c>
      <c r="Q18" s="64">
        <v>543.54</v>
      </c>
      <c r="R18" s="20">
        <v>25.02</v>
      </c>
      <c r="S18" s="64">
        <v>1350.92</v>
      </c>
      <c r="T18" s="20">
        <v>24.59</v>
      </c>
      <c r="U18" s="64">
        <v>52076.13</v>
      </c>
      <c r="V18" s="20">
        <v>13.03</v>
      </c>
      <c r="W18" s="64">
        <v>52457.89</v>
      </c>
      <c r="X18" s="20">
        <v>12.94</v>
      </c>
      <c r="Y18" s="20"/>
      <c r="Z18" s="64">
        <v>27594.69</v>
      </c>
      <c r="AA18" s="20">
        <v>11.74</v>
      </c>
      <c r="AB18" s="64">
        <v>28022.745672000001</v>
      </c>
      <c r="AC18" s="20">
        <v>11.618171999999999</v>
      </c>
      <c r="AD18" s="64">
        <v>4507.58</v>
      </c>
      <c r="AE18" s="20">
        <v>16.79</v>
      </c>
      <c r="AF18" s="64">
        <v>4610.8500000000004</v>
      </c>
      <c r="AG18" s="20">
        <v>16.850000000000001</v>
      </c>
      <c r="AH18" s="64">
        <v>87.6</v>
      </c>
      <c r="AI18" s="20">
        <v>53.31</v>
      </c>
      <c r="AJ18" s="64">
        <v>224.92</v>
      </c>
      <c r="AK18" s="20">
        <v>57.64</v>
      </c>
      <c r="AL18" s="64">
        <v>22999.52</v>
      </c>
      <c r="AM18" s="20">
        <v>12.2</v>
      </c>
      <c r="AN18" s="64">
        <v>23186.98</v>
      </c>
      <c r="AO18" s="261">
        <v>12.12</v>
      </c>
    </row>
    <row r="19" spans="1:41" x14ac:dyDescent="0.2">
      <c r="A19" s="150">
        <v>54</v>
      </c>
      <c r="B19" s="147" t="s">
        <v>241</v>
      </c>
      <c r="C19" s="21">
        <v>54981.919999999998</v>
      </c>
      <c r="D19" s="22">
        <v>5.19</v>
      </c>
      <c r="E19" s="21">
        <v>50508.57</v>
      </c>
      <c r="F19" s="22">
        <v>5.59</v>
      </c>
      <c r="G19" s="21">
        <v>42632</v>
      </c>
      <c r="H19" s="22">
        <v>6.13</v>
      </c>
      <c r="I19" s="21">
        <v>39189.629999999997</v>
      </c>
      <c r="J19" s="22">
        <v>6.2</v>
      </c>
      <c r="K19" s="21">
        <v>43645.412665000003</v>
      </c>
      <c r="L19" s="22">
        <v>6.0685630000000002</v>
      </c>
      <c r="M19" s="21">
        <v>7997.15</v>
      </c>
      <c r="N19" s="22">
        <v>8.31</v>
      </c>
      <c r="O19" s="21">
        <v>7998.15</v>
      </c>
      <c r="P19" s="22">
        <v>8.31</v>
      </c>
      <c r="Q19" s="21">
        <v>211.63</v>
      </c>
      <c r="R19" s="22">
        <v>41.16</v>
      </c>
      <c r="S19" s="21">
        <v>523.54999999999995</v>
      </c>
      <c r="T19" s="22">
        <v>41.78</v>
      </c>
      <c r="U19" s="21">
        <v>34423.22</v>
      </c>
      <c r="V19" s="22">
        <v>7.02</v>
      </c>
      <c r="W19" s="21">
        <v>35123.71</v>
      </c>
      <c r="X19" s="22">
        <v>7</v>
      </c>
      <c r="Y19" s="22"/>
      <c r="Z19" s="21">
        <v>7876.57</v>
      </c>
      <c r="AA19" s="22">
        <v>10.07</v>
      </c>
      <c r="AB19" s="21">
        <v>8268.6479240000008</v>
      </c>
      <c r="AC19" s="22">
        <v>10.581374</v>
      </c>
      <c r="AD19" s="21">
        <v>1396.95</v>
      </c>
      <c r="AE19" s="22">
        <v>17.98</v>
      </c>
      <c r="AF19" s="21">
        <v>1396.95</v>
      </c>
      <c r="AG19" s="22">
        <v>17.98</v>
      </c>
      <c r="AH19" s="21">
        <v>112.57</v>
      </c>
      <c r="AI19" s="22">
        <v>88.04</v>
      </c>
      <c r="AJ19" s="21">
        <v>450.29</v>
      </c>
      <c r="AK19" s="22">
        <v>88.04</v>
      </c>
      <c r="AL19" s="21">
        <v>6367.06</v>
      </c>
      <c r="AM19" s="22">
        <v>10.54</v>
      </c>
      <c r="AN19" s="21">
        <v>6421.41</v>
      </c>
      <c r="AO19" s="262">
        <v>10.49</v>
      </c>
    </row>
    <row r="20" spans="1:41" x14ac:dyDescent="0.2">
      <c r="A20" s="149">
        <v>63</v>
      </c>
      <c r="B20" s="146" t="s">
        <v>9</v>
      </c>
      <c r="C20" s="64">
        <v>11233.52</v>
      </c>
      <c r="D20" s="20">
        <v>7.82</v>
      </c>
      <c r="E20" s="64">
        <v>7137.77</v>
      </c>
      <c r="F20" s="20">
        <v>12.78</v>
      </c>
      <c r="G20" s="64">
        <v>6370.32</v>
      </c>
      <c r="H20" s="20">
        <v>12.81</v>
      </c>
      <c r="I20" s="64">
        <v>6301.11</v>
      </c>
      <c r="J20" s="20">
        <v>12.87</v>
      </c>
      <c r="K20" s="64">
        <v>6400.2334559999999</v>
      </c>
      <c r="L20" s="20">
        <v>12.748225</v>
      </c>
      <c r="M20" s="64">
        <v>1455.77</v>
      </c>
      <c r="N20" s="20">
        <v>16.14</v>
      </c>
      <c r="O20" s="64">
        <v>1460.77</v>
      </c>
      <c r="P20" s="20">
        <v>16.079999999999998</v>
      </c>
      <c r="Q20" s="64">
        <v>0</v>
      </c>
      <c r="R20" s="20">
        <v>0</v>
      </c>
      <c r="S20" s="64">
        <v>0</v>
      </c>
      <c r="T20" s="20">
        <v>0</v>
      </c>
      <c r="U20" s="64">
        <v>4914.5600000000004</v>
      </c>
      <c r="V20" s="20">
        <v>13</v>
      </c>
      <c r="W20" s="64">
        <v>4939.47</v>
      </c>
      <c r="X20" s="20">
        <v>12.93</v>
      </c>
      <c r="Y20" s="20"/>
      <c r="Z20" s="64">
        <v>767.45</v>
      </c>
      <c r="AA20" s="20">
        <v>22.68</v>
      </c>
      <c r="AB20" s="64">
        <v>771.44572000000005</v>
      </c>
      <c r="AC20" s="20">
        <v>22.558696999999999</v>
      </c>
      <c r="AD20" s="64">
        <v>100.92</v>
      </c>
      <c r="AE20" s="20">
        <v>37.14</v>
      </c>
      <c r="AF20" s="64">
        <v>101.92</v>
      </c>
      <c r="AG20" s="20">
        <v>36.770000000000003</v>
      </c>
      <c r="AH20" s="64">
        <v>0</v>
      </c>
      <c r="AI20" s="20">
        <v>0</v>
      </c>
      <c r="AJ20" s="64">
        <v>0</v>
      </c>
      <c r="AK20" s="20">
        <v>0</v>
      </c>
      <c r="AL20" s="64">
        <v>666.52</v>
      </c>
      <c r="AM20" s="20">
        <v>25.1</v>
      </c>
      <c r="AN20" s="64">
        <v>669.52</v>
      </c>
      <c r="AO20" s="261">
        <v>24.99</v>
      </c>
    </row>
    <row r="21" spans="1:41" x14ac:dyDescent="0.2">
      <c r="A21" s="150">
        <v>66</v>
      </c>
      <c r="B21" s="147" t="s">
        <v>10</v>
      </c>
      <c r="C21" s="21">
        <v>32232.959999999999</v>
      </c>
      <c r="D21" s="22">
        <v>4.76</v>
      </c>
      <c r="E21" s="21">
        <v>25757.33</v>
      </c>
      <c r="F21" s="22">
        <v>5.58</v>
      </c>
      <c r="G21" s="21">
        <v>22081.53</v>
      </c>
      <c r="H21" s="22">
        <v>5.72</v>
      </c>
      <c r="I21" s="21">
        <v>21504.28</v>
      </c>
      <c r="J21" s="22">
        <v>5.67</v>
      </c>
      <c r="K21" s="21">
        <v>22271.216411000001</v>
      </c>
      <c r="L21" s="22">
        <v>5.8507509999999998</v>
      </c>
      <c r="M21" s="21">
        <v>5419.88</v>
      </c>
      <c r="N21" s="22">
        <v>8.68</v>
      </c>
      <c r="O21" s="21">
        <v>5419.88</v>
      </c>
      <c r="P21" s="22">
        <v>8.68</v>
      </c>
      <c r="Q21" s="21">
        <v>33.9</v>
      </c>
      <c r="R21" s="22">
        <v>93.87</v>
      </c>
      <c r="S21" s="21">
        <v>137.6</v>
      </c>
      <c r="T21" s="22">
        <v>92.5</v>
      </c>
      <c r="U21" s="21">
        <v>16627.75</v>
      </c>
      <c r="V21" s="22">
        <v>5.95</v>
      </c>
      <c r="W21" s="21">
        <v>16713.740000000002</v>
      </c>
      <c r="X21" s="22">
        <v>5.97</v>
      </c>
      <c r="Y21" s="22"/>
      <c r="Z21" s="21">
        <v>3675.8</v>
      </c>
      <c r="AA21" s="22">
        <v>13.61</v>
      </c>
      <c r="AB21" s="21">
        <v>3675.8026060000002</v>
      </c>
      <c r="AC21" s="22">
        <v>13.614978000000001</v>
      </c>
      <c r="AD21" s="21">
        <v>673.52</v>
      </c>
      <c r="AE21" s="22">
        <v>21.69</v>
      </c>
      <c r="AF21" s="21">
        <v>673.52</v>
      </c>
      <c r="AG21" s="22">
        <v>21.69</v>
      </c>
      <c r="AH21" s="21">
        <v>0</v>
      </c>
      <c r="AI21" s="22">
        <v>0</v>
      </c>
      <c r="AJ21" s="21">
        <v>0</v>
      </c>
      <c r="AK21" s="22">
        <v>0</v>
      </c>
      <c r="AL21" s="21">
        <v>3002.28</v>
      </c>
      <c r="AM21" s="22">
        <v>13.89</v>
      </c>
      <c r="AN21" s="21">
        <v>3002.28</v>
      </c>
      <c r="AO21" s="262">
        <v>13.89</v>
      </c>
    </row>
    <row r="22" spans="1:41" x14ac:dyDescent="0.2">
      <c r="A22" s="149">
        <v>68</v>
      </c>
      <c r="B22" s="146" t="s">
        <v>11</v>
      </c>
      <c r="C22" s="64">
        <v>105427.7</v>
      </c>
      <c r="D22" s="20">
        <v>2.79</v>
      </c>
      <c r="E22" s="64">
        <v>101357.07</v>
      </c>
      <c r="F22" s="20">
        <v>2.92</v>
      </c>
      <c r="G22" s="64">
        <v>94854.61</v>
      </c>
      <c r="H22" s="20">
        <v>3.2</v>
      </c>
      <c r="I22" s="64">
        <v>89649.85</v>
      </c>
      <c r="J22" s="20">
        <v>3.32</v>
      </c>
      <c r="K22" s="64">
        <v>95096.873645</v>
      </c>
      <c r="L22" s="20">
        <v>3.1920790000000001</v>
      </c>
      <c r="M22" s="64">
        <v>23872.16</v>
      </c>
      <c r="N22" s="20">
        <v>5.42</v>
      </c>
      <c r="O22" s="64">
        <v>23883</v>
      </c>
      <c r="P22" s="20">
        <v>5.41</v>
      </c>
      <c r="Q22" s="64">
        <v>40.1</v>
      </c>
      <c r="R22" s="20">
        <v>58.32</v>
      </c>
      <c r="S22" s="64">
        <v>98.73</v>
      </c>
      <c r="T22" s="20">
        <v>54.33</v>
      </c>
      <c r="U22" s="64">
        <v>70942.36</v>
      </c>
      <c r="V22" s="20">
        <v>3.46</v>
      </c>
      <c r="W22" s="64">
        <v>71115.149999999994</v>
      </c>
      <c r="X22" s="20">
        <v>3.45</v>
      </c>
      <c r="Y22" s="20"/>
      <c r="Z22" s="64">
        <v>6502.46</v>
      </c>
      <c r="AA22" s="20">
        <v>11.97</v>
      </c>
      <c r="AB22" s="64">
        <v>6502.458592</v>
      </c>
      <c r="AC22" s="20">
        <v>11.968659000000001</v>
      </c>
      <c r="AD22" s="64">
        <v>1045.3599999999999</v>
      </c>
      <c r="AE22" s="20">
        <v>22.63</v>
      </c>
      <c r="AF22" s="64">
        <v>1045.3599999999999</v>
      </c>
      <c r="AG22" s="20">
        <v>22.63</v>
      </c>
      <c r="AH22" s="64">
        <v>0</v>
      </c>
      <c r="AI22" s="20">
        <v>0</v>
      </c>
      <c r="AJ22" s="64">
        <v>0</v>
      </c>
      <c r="AK22" s="20">
        <v>0</v>
      </c>
      <c r="AL22" s="64">
        <v>5457.09</v>
      </c>
      <c r="AM22" s="20">
        <v>12.18</v>
      </c>
      <c r="AN22" s="64">
        <v>5457.09</v>
      </c>
      <c r="AO22" s="261">
        <v>12.18</v>
      </c>
    </row>
    <row r="23" spans="1:41" x14ac:dyDescent="0.2">
      <c r="A23" s="151">
        <v>73</v>
      </c>
      <c r="B23" s="148" t="s">
        <v>12</v>
      </c>
      <c r="C23" s="175">
        <v>111697.09</v>
      </c>
      <c r="D23" s="24">
        <v>4.22</v>
      </c>
      <c r="E23" s="176">
        <v>106310.05</v>
      </c>
      <c r="F23" s="24">
        <v>4.21</v>
      </c>
      <c r="G23" s="176">
        <v>89459.28</v>
      </c>
      <c r="H23" s="24">
        <v>4.18</v>
      </c>
      <c r="I23" s="176">
        <v>83509.64</v>
      </c>
      <c r="J23" s="24">
        <v>4.4000000000000004</v>
      </c>
      <c r="K23" s="176">
        <v>91172.283282999997</v>
      </c>
      <c r="L23" s="24">
        <v>4.1814710000000002</v>
      </c>
      <c r="M23" s="176">
        <v>18387.21</v>
      </c>
      <c r="N23" s="24">
        <v>10.62</v>
      </c>
      <c r="O23" s="176">
        <v>18419.009999999998</v>
      </c>
      <c r="P23" s="24">
        <v>10.61</v>
      </c>
      <c r="Q23" s="176">
        <v>1020.97</v>
      </c>
      <c r="R23" s="24">
        <v>27.29</v>
      </c>
      <c r="S23" s="176">
        <v>2231.36</v>
      </c>
      <c r="T23" s="24">
        <v>26.86</v>
      </c>
      <c r="U23" s="176">
        <v>70051.100000000006</v>
      </c>
      <c r="V23" s="24">
        <v>3.95</v>
      </c>
      <c r="W23" s="176">
        <v>70521.919999999998</v>
      </c>
      <c r="X23" s="24">
        <v>3.95</v>
      </c>
      <c r="Y23" s="24"/>
      <c r="Z23" s="176">
        <v>16850.77</v>
      </c>
      <c r="AA23" s="24">
        <v>11.52</v>
      </c>
      <c r="AB23" s="176">
        <v>17117.11462</v>
      </c>
      <c r="AC23" s="24">
        <v>11.388840999999999</v>
      </c>
      <c r="AD23" s="176">
        <v>2739.54</v>
      </c>
      <c r="AE23" s="24">
        <v>18.29</v>
      </c>
      <c r="AF23" s="176">
        <v>2740.54</v>
      </c>
      <c r="AG23" s="24">
        <v>18.29</v>
      </c>
      <c r="AH23" s="176">
        <v>68.83</v>
      </c>
      <c r="AI23" s="24">
        <v>80.8</v>
      </c>
      <c r="AJ23" s="176">
        <v>200.79</v>
      </c>
      <c r="AK23" s="24">
        <v>82.64</v>
      </c>
      <c r="AL23" s="176">
        <v>14042.4</v>
      </c>
      <c r="AM23" s="24">
        <v>11.4</v>
      </c>
      <c r="AN23" s="176">
        <v>14175.79</v>
      </c>
      <c r="AO23" s="263">
        <v>11.31</v>
      </c>
    </row>
    <row r="24" spans="1:41" s="13" customFormat="1" x14ac:dyDescent="0.2">
      <c r="A24" s="163"/>
      <c r="B24" s="157" t="s">
        <v>13</v>
      </c>
      <c r="C24" s="7">
        <v>186609.59</v>
      </c>
      <c r="D24" s="17">
        <v>3.74</v>
      </c>
      <c r="E24" s="7">
        <v>175304.57</v>
      </c>
      <c r="F24" s="17">
        <v>3.9</v>
      </c>
      <c r="G24" s="7">
        <v>129024.85</v>
      </c>
      <c r="H24" s="17">
        <v>4.45</v>
      </c>
      <c r="I24" s="7">
        <v>124543.87</v>
      </c>
      <c r="J24" s="17">
        <v>4.47</v>
      </c>
      <c r="K24" s="7">
        <v>130353.71553099999</v>
      </c>
      <c r="L24" s="17">
        <v>4.5299560000000003</v>
      </c>
      <c r="M24" s="7">
        <v>23797.14</v>
      </c>
      <c r="N24" s="17">
        <v>7.1</v>
      </c>
      <c r="O24" s="7">
        <v>23808.13</v>
      </c>
      <c r="P24" s="17">
        <v>7.1</v>
      </c>
      <c r="Q24" s="7">
        <v>311</v>
      </c>
      <c r="R24" s="17">
        <v>30.22</v>
      </c>
      <c r="S24" s="7">
        <v>695.91</v>
      </c>
      <c r="T24" s="17">
        <v>28.92</v>
      </c>
      <c r="U24" s="7">
        <v>104916.71</v>
      </c>
      <c r="V24" s="17">
        <v>4.74</v>
      </c>
      <c r="W24" s="7">
        <v>105849.68</v>
      </c>
      <c r="X24" s="17">
        <v>4.84</v>
      </c>
      <c r="Y24" s="17"/>
      <c r="Z24" s="7">
        <v>46279.72</v>
      </c>
      <c r="AA24" s="17">
        <v>7.74</v>
      </c>
      <c r="AB24" s="7">
        <v>46495.606440000003</v>
      </c>
      <c r="AC24" s="17">
        <v>7.7125519999999996</v>
      </c>
      <c r="AD24" s="7">
        <v>4485.99</v>
      </c>
      <c r="AE24" s="17">
        <v>14.12</v>
      </c>
      <c r="AF24" s="7">
        <v>4506.8599999999997</v>
      </c>
      <c r="AG24" s="17">
        <v>14.07</v>
      </c>
      <c r="AH24" s="7">
        <v>25.35</v>
      </c>
      <c r="AI24" s="17">
        <v>71.58</v>
      </c>
      <c r="AJ24" s="7">
        <v>67.430000000000007</v>
      </c>
      <c r="AK24" s="17">
        <v>67.290000000000006</v>
      </c>
      <c r="AL24" s="7">
        <v>41768.379999999997</v>
      </c>
      <c r="AM24" s="17">
        <v>8.4</v>
      </c>
      <c r="AN24" s="7">
        <v>41921.32</v>
      </c>
      <c r="AO24" s="260">
        <v>8.3800000000000008</v>
      </c>
    </row>
    <row r="25" spans="1:41" x14ac:dyDescent="0.2">
      <c r="A25" s="162" t="s">
        <v>128</v>
      </c>
      <c r="B25" s="152" t="s">
        <v>14</v>
      </c>
      <c r="C25" s="11">
        <v>9424.16</v>
      </c>
      <c r="D25" s="20">
        <v>8.81</v>
      </c>
      <c r="E25" s="11">
        <v>8480.7999999999993</v>
      </c>
      <c r="F25" s="20">
        <v>11.64</v>
      </c>
      <c r="G25" s="11">
        <v>6466.89</v>
      </c>
      <c r="H25" s="20">
        <v>11.46</v>
      </c>
      <c r="I25" s="11">
        <v>5999.42</v>
      </c>
      <c r="J25" s="20">
        <v>10.82</v>
      </c>
      <c r="K25" s="11">
        <v>6495.4662939999998</v>
      </c>
      <c r="L25" s="20">
        <v>11.433883</v>
      </c>
      <c r="M25" s="11">
        <v>1195.3499999999999</v>
      </c>
      <c r="N25" s="20">
        <v>21.17</v>
      </c>
      <c r="O25" s="11">
        <v>1195.3499999999999</v>
      </c>
      <c r="P25" s="20">
        <v>21.17</v>
      </c>
      <c r="Q25" s="11">
        <v>13.79</v>
      </c>
      <c r="R25" s="20">
        <v>97.14</v>
      </c>
      <c r="S25" s="11">
        <v>41.36</v>
      </c>
      <c r="T25" s="20">
        <v>97.14</v>
      </c>
      <c r="U25" s="11">
        <v>5257.76</v>
      </c>
      <c r="V25" s="20">
        <v>11.76</v>
      </c>
      <c r="W25" s="11">
        <v>5258.76</v>
      </c>
      <c r="X25" s="20">
        <v>11.75</v>
      </c>
      <c r="Y25" s="20"/>
      <c r="Z25" s="11">
        <v>2013.91</v>
      </c>
      <c r="AA25" s="20">
        <v>24.24</v>
      </c>
      <c r="AB25" s="11">
        <v>2013.905694</v>
      </c>
      <c r="AC25" s="20">
        <v>24.243690000000001</v>
      </c>
      <c r="AD25" s="11">
        <v>111.1</v>
      </c>
      <c r="AE25" s="20">
        <v>33.130000000000003</v>
      </c>
      <c r="AF25" s="11">
        <v>111.1</v>
      </c>
      <c r="AG25" s="20">
        <v>33.130000000000003</v>
      </c>
      <c r="AH25" s="11">
        <v>0</v>
      </c>
      <c r="AI25" s="20">
        <v>0</v>
      </c>
      <c r="AJ25" s="11">
        <v>0</v>
      </c>
      <c r="AK25" s="20">
        <v>0</v>
      </c>
      <c r="AL25" s="11">
        <v>1902.8</v>
      </c>
      <c r="AM25" s="20">
        <v>25.18</v>
      </c>
      <c r="AN25" s="11">
        <v>1902.8</v>
      </c>
      <c r="AO25" s="261">
        <v>25.18</v>
      </c>
    </row>
    <row r="26" spans="1:41" x14ac:dyDescent="0.2">
      <c r="A26" s="153">
        <v>88</v>
      </c>
      <c r="B26" s="154" t="s">
        <v>181</v>
      </c>
      <c r="C26" s="65">
        <v>291.87</v>
      </c>
      <c r="D26" s="22">
        <v>15.99</v>
      </c>
      <c r="E26" s="65">
        <v>45.5</v>
      </c>
      <c r="F26" s="22">
        <v>46.67</v>
      </c>
      <c r="G26" s="65">
        <v>13.49</v>
      </c>
      <c r="H26" s="22">
        <v>89.97</v>
      </c>
      <c r="I26" s="65">
        <v>13.49</v>
      </c>
      <c r="J26" s="22">
        <v>89.97</v>
      </c>
      <c r="K26" s="65">
        <v>13.491471000000001</v>
      </c>
      <c r="L26" s="22">
        <v>89.973540999999997</v>
      </c>
      <c r="M26" s="65">
        <v>0</v>
      </c>
      <c r="N26" s="22">
        <v>0</v>
      </c>
      <c r="O26" s="65">
        <v>0</v>
      </c>
      <c r="P26" s="22">
        <v>0</v>
      </c>
      <c r="Q26" s="65">
        <v>0</v>
      </c>
      <c r="R26" s="22">
        <v>0</v>
      </c>
      <c r="S26" s="65">
        <v>0</v>
      </c>
      <c r="T26" s="22">
        <v>0</v>
      </c>
      <c r="U26" s="65">
        <v>13.49</v>
      </c>
      <c r="V26" s="22">
        <v>89.97</v>
      </c>
      <c r="W26" s="65">
        <v>13.49</v>
      </c>
      <c r="X26" s="22">
        <v>89.97</v>
      </c>
      <c r="Y26" s="22"/>
      <c r="Z26" s="65">
        <v>32.01</v>
      </c>
      <c r="AA26" s="22">
        <v>45.33</v>
      </c>
      <c r="AB26" s="65">
        <v>32.006535</v>
      </c>
      <c r="AC26" s="22">
        <v>45.325837</v>
      </c>
      <c r="AD26" s="65">
        <v>0</v>
      </c>
      <c r="AE26" s="22">
        <v>0</v>
      </c>
      <c r="AF26" s="65">
        <v>0</v>
      </c>
      <c r="AG26" s="22">
        <v>0</v>
      </c>
      <c r="AH26" s="65">
        <v>0</v>
      </c>
      <c r="AI26" s="22">
        <v>0</v>
      </c>
      <c r="AJ26" s="65">
        <v>0</v>
      </c>
      <c r="AK26" s="22">
        <v>0</v>
      </c>
      <c r="AL26" s="65">
        <v>32.01</v>
      </c>
      <c r="AM26" s="22">
        <v>45.33</v>
      </c>
      <c r="AN26" s="65">
        <v>32.01</v>
      </c>
      <c r="AO26" s="262">
        <v>45.33</v>
      </c>
    </row>
    <row r="27" spans="1:41" x14ac:dyDescent="0.2">
      <c r="A27" s="149">
        <v>13</v>
      </c>
      <c r="B27" s="152" t="s">
        <v>15</v>
      </c>
      <c r="C27" s="11">
        <v>22395.39</v>
      </c>
      <c r="D27" s="20">
        <v>6.33</v>
      </c>
      <c r="E27" s="11">
        <v>19773.45</v>
      </c>
      <c r="F27" s="20">
        <v>7.65</v>
      </c>
      <c r="G27" s="11">
        <v>13763.35</v>
      </c>
      <c r="H27" s="20">
        <v>9.3800000000000008</v>
      </c>
      <c r="I27" s="11">
        <v>12962.4</v>
      </c>
      <c r="J27" s="20">
        <v>9.8000000000000007</v>
      </c>
      <c r="K27" s="11">
        <v>13796.020834000001</v>
      </c>
      <c r="L27" s="20">
        <v>9.3541670000000003</v>
      </c>
      <c r="M27" s="11">
        <v>1802.43</v>
      </c>
      <c r="N27" s="20">
        <v>21.3</v>
      </c>
      <c r="O27" s="11">
        <v>1804.43</v>
      </c>
      <c r="P27" s="20">
        <v>21.27</v>
      </c>
      <c r="Q27" s="11">
        <v>13.68</v>
      </c>
      <c r="R27" s="20">
        <v>96.77</v>
      </c>
      <c r="S27" s="11">
        <v>27.35</v>
      </c>
      <c r="T27" s="20">
        <v>96.77</v>
      </c>
      <c r="U27" s="11">
        <v>11947.24</v>
      </c>
      <c r="V27" s="20">
        <v>8.93</v>
      </c>
      <c r="W27" s="11">
        <v>11964.24</v>
      </c>
      <c r="X27" s="20">
        <v>8.92</v>
      </c>
      <c r="Y27" s="20"/>
      <c r="Z27" s="11">
        <v>6010.1</v>
      </c>
      <c r="AA27" s="20">
        <v>16.170000000000002</v>
      </c>
      <c r="AB27" s="11">
        <v>6010.1031730000004</v>
      </c>
      <c r="AC27" s="20">
        <v>16.170942</v>
      </c>
      <c r="AD27" s="11">
        <v>514.45000000000005</v>
      </c>
      <c r="AE27" s="20">
        <v>23.98</v>
      </c>
      <c r="AF27" s="11">
        <v>514.45000000000005</v>
      </c>
      <c r="AG27" s="20">
        <v>23.98</v>
      </c>
      <c r="AH27" s="11">
        <v>0</v>
      </c>
      <c r="AI27" s="20">
        <v>0</v>
      </c>
      <c r="AJ27" s="11">
        <v>0</v>
      </c>
      <c r="AK27" s="20">
        <v>0</v>
      </c>
      <c r="AL27" s="11">
        <v>5495.66</v>
      </c>
      <c r="AM27" s="20">
        <v>16.77</v>
      </c>
      <c r="AN27" s="11">
        <v>5495.66</v>
      </c>
      <c r="AO27" s="261">
        <v>16.77</v>
      </c>
    </row>
    <row r="28" spans="1:41" x14ac:dyDescent="0.2">
      <c r="A28" s="153">
        <v>20</v>
      </c>
      <c r="B28" s="154" t="s">
        <v>16</v>
      </c>
      <c r="C28" s="65">
        <v>16641.21</v>
      </c>
      <c r="D28" s="22">
        <v>4.87</v>
      </c>
      <c r="E28" s="65">
        <v>15373.02</v>
      </c>
      <c r="F28" s="22">
        <v>5.54</v>
      </c>
      <c r="G28" s="65">
        <v>14114.09</v>
      </c>
      <c r="H28" s="22">
        <v>5.81</v>
      </c>
      <c r="I28" s="65">
        <v>13844.21</v>
      </c>
      <c r="J28" s="22">
        <v>5.89</v>
      </c>
      <c r="K28" s="65">
        <v>14402.461621</v>
      </c>
      <c r="L28" s="22">
        <v>5.7518289999999999</v>
      </c>
      <c r="M28" s="65">
        <v>2440.5</v>
      </c>
      <c r="N28" s="22">
        <v>13.75</v>
      </c>
      <c r="O28" s="65">
        <v>2443.4899999999998</v>
      </c>
      <c r="P28" s="22">
        <v>13.74</v>
      </c>
      <c r="Q28" s="65">
        <v>46.22</v>
      </c>
      <c r="R28" s="22">
        <v>60.19</v>
      </c>
      <c r="S28" s="65">
        <v>93.34</v>
      </c>
      <c r="T28" s="22">
        <v>59.64</v>
      </c>
      <c r="U28" s="65">
        <v>11627.38</v>
      </c>
      <c r="V28" s="22">
        <v>6.56</v>
      </c>
      <c r="W28" s="65">
        <v>11865.63</v>
      </c>
      <c r="X28" s="22">
        <v>6.46</v>
      </c>
      <c r="Y28" s="22"/>
      <c r="Z28" s="65">
        <v>1258.93</v>
      </c>
      <c r="AA28" s="22">
        <v>19.32</v>
      </c>
      <c r="AB28" s="65">
        <v>1258.9297819999999</v>
      </c>
      <c r="AC28" s="22">
        <v>19.317111000000001</v>
      </c>
      <c r="AD28" s="65">
        <v>121.69</v>
      </c>
      <c r="AE28" s="22">
        <v>67.58</v>
      </c>
      <c r="AF28" s="65">
        <v>121.69</v>
      </c>
      <c r="AG28" s="22">
        <v>67.58</v>
      </c>
      <c r="AH28" s="65">
        <v>0</v>
      </c>
      <c r="AI28" s="22">
        <v>0</v>
      </c>
      <c r="AJ28" s="65">
        <v>0</v>
      </c>
      <c r="AK28" s="22">
        <v>0</v>
      </c>
      <c r="AL28" s="65">
        <v>1137.24</v>
      </c>
      <c r="AM28" s="22">
        <v>20.43</v>
      </c>
      <c r="AN28" s="65">
        <v>1137.24</v>
      </c>
      <c r="AO28" s="262">
        <v>20.43</v>
      </c>
    </row>
    <row r="29" spans="1:41" x14ac:dyDescent="0.2">
      <c r="A29" s="149">
        <v>23</v>
      </c>
      <c r="B29" s="152" t="s">
        <v>17</v>
      </c>
      <c r="C29" s="11">
        <v>54680.85</v>
      </c>
      <c r="D29" s="20">
        <v>5.97</v>
      </c>
      <c r="E29" s="11">
        <v>51236.56</v>
      </c>
      <c r="F29" s="20">
        <v>6.02</v>
      </c>
      <c r="G29" s="11">
        <v>42618.52</v>
      </c>
      <c r="H29" s="20">
        <v>6.3</v>
      </c>
      <c r="I29" s="11">
        <v>41581.919999999998</v>
      </c>
      <c r="J29" s="20">
        <v>6.3</v>
      </c>
      <c r="K29" s="11">
        <v>42866.037516999997</v>
      </c>
      <c r="L29" s="20">
        <v>6.2808349999999997</v>
      </c>
      <c r="M29" s="11">
        <v>9210.4699999999993</v>
      </c>
      <c r="N29" s="20">
        <v>7.54</v>
      </c>
      <c r="O29" s="11">
        <v>9210.4699999999993</v>
      </c>
      <c r="P29" s="20">
        <v>7.54</v>
      </c>
      <c r="Q29" s="11">
        <v>145.21</v>
      </c>
      <c r="R29" s="20">
        <v>36</v>
      </c>
      <c r="S29" s="11">
        <v>329.51</v>
      </c>
      <c r="T29" s="20">
        <v>36.35</v>
      </c>
      <c r="U29" s="11">
        <v>33262.839999999997</v>
      </c>
      <c r="V29" s="20">
        <v>7.43</v>
      </c>
      <c r="W29" s="11">
        <v>33326.06</v>
      </c>
      <c r="X29" s="20">
        <v>7.42</v>
      </c>
      <c r="Y29" s="20"/>
      <c r="Z29" s="11">
        <v>8618.0499999999993</v>
      </c>
      <c r="AA29" s="20">
        <v>9.58</v>
      </c>
      <c r="AB29" s="11">
        <v>8673.6365420000002</v>
      </c>
      <c r="AC29" s="20">
        <v>9.5463529999999999</v>
      </c>
      <c r="AD29" s="11">
        <v>1268.58</v>
      </c>
      <c r="AE29" s="20">
        <v>16.77</v>
      </c>
      <c r="AF29" s="11">
        <v>1289.44</v>
      </c>
      <c r="AG29" s="20">
        <v>16.7</v>
      </c>
      <c r="AH29" s="11">
        <v>16.98</v>
      </c>
      <c r="AI29" s="20">
        <v>96.28</v>
      </c>
      <c r="AJ29" s="11">
        <v>33.97</v>
      </c>
      <c r="AK29" s="20">
        <v>96.28</v>
      </c>
      <c r="AL29" s="11">
        <v>7332.49</v>
      </c>
      <c r="AM29" s="20">
        <v>9.5500000000000007</v>
      </c>
      <c r="AN29" s="11">
        <v>7350.23</v>
      </c>
      <c r="AO29" s="261">
        <v>9.5299999999999994</v>
      </c>
    </row>
    <row r="30" spans="1:41" x14ac:dyDescent="0.2">
      <c r="A30" s="153">
        <v>44</v>
      </c>
      <c r="B30" s="154" t="s">
        <v>18</v>
      </c>
      <c r="C30" s="65">
        <v>6113.36</v>
      </c>
      <c r="D30" s="22">
        <v>18.27</v>
      </c>
      <c r="E30" s="65">
        <v>5898.84</v>
      </c>
      <c r="F30" s="22">
        <v>18.96</v>
      </c>
      <c r="G30" s="65">
        <v>4601.26</v>
      </c>
      <c r="H30" s="22">
        <v>21.37</v>
      </c>
      <c r="I30" s="65">
        <v>4486.13</v>
      </c>
      <c r="J30" s="22">
        <v>21.86</v>
      </c>
      <c r="K30" s="65">
        <v>4604.2633480000004</v>
      </c>
      <c r="L30" s="22">
        <v>21.356444</v>
      </c>
      <c r="M30" s="65">
        <v>1063.02</v>
      </c>
      <c r="N30" s="22">
        <v>36.74</v>
      </c>
      <c r="O30" s="65">
        <v>1063.02</v>
      </c>
      <c r="P30" s="22">
        <v>36.74</v>
      </c>
      <c r="Q30" s="65">
        <v>0</v>
      </c>
      <c r="R30" s="22">
        <v>0</v>
      </c>
      <c r="S30" s="65">
        <v>0</v>
      </c>
      <c r="T30" s="22">
        <v>0</v>
      </c>
      <c r="U30" s="65">
        <v>3538.24</v>
      </c>
      <c r="V30" s="22">
        <v>18.850000000000001</v>
      </c>
      <c r="W30" s="65">
        <v>3541.24</v>
      </c>
      <c r="X30" s="22">
        <v>18.84</v>
      </c>
      <c r="Y30" s="22"/>
      <c r="Z30" s="65">
        <v>1297.58</v>
      </c>
      <c r="AA30" s="22">
        <v>17.16</v>
      </c>
      <c r="AB30" s="65">
        <v>1297.575996</v>
      </c>
      <c r="AC30" s="22">
        <v>17.156262000000002</v>
      </c>
      <c r="AD30" s="65">
        <v>126.61</v>
      </c>
      <c r="AE30" s="22">
        <v>46.78</v>
      </c>
      <c r="AF30" s="65">
        <v>126.61</v>
      </c>
      <c r="AG30" s="22">
        <v>46.78</v>
      </c>
      <c r="AH30" s="65">
        <v>0</v>
      </c>
      <c r="AI30" s="22">
        <v>0</v>
      </c>
      <c r="AJ30" s="65">
        <v>0</v>
      </c>
      <c r="AK30" s="22">
        <v>0</v>
      </c>
      <c r="AL30" s="65">
        <v>1170.97</v>
      </c>
      <c r="AM30" s="22">
        <v>18.91</v>
      </c>
      <c r="AN30" s="65">
        <v>1170.97</v>
      </c>
      <c r="AO30" s="262">
        <v>18.91</v>
      </c>
    </row>
    <row r="31" spans="1:41" x14ac:dyDescent="0.2">
      <c r="A31" s="149">
        <v>47</v>
      </c>
      <c r="B31" s="152" t="s">
        <v>19</v>
      </c>
      <c r="C31" s="11">
        <v>43454.85</v>
      </c>
      <c r="D31" s="20">
        <v>9.09</v>
      </c>
      <c r="E31" s="11">
        <v>41655.08</v>
      </c>
      <c r="F31" s="20">
        <v>8.99</v>
      </c>
      <c r="G31" s="11">
        <v>27714.65</v>
      </c>
      <c r="H31" s="20">
        <v>12.3</v>
      </c>
      <c r="I31" s="11">
        <v>26441.7</v>
      </c>
      <c r="J31" s="20">
        <v>12.11</v>
      </c>
      <c r="K31" s="11">
        <v>27795.632860999998</v>
      </c>
      <c r="L31" s="20">
        <v>12.259594999999999</v>
      </c>
      <c r="M31" s="11">
        <v>4602.41</v>
      </c>
      <c r="N31" s="20">
        <v>26.31</v>
      </c>
      <c r="O31" s="11">
        <v>4605.41</v>
      </c>
      <c r="P31" s="20">
        <v>26.29</v>
      </c>
      <c r="Q31" s="11">
        <v>72.989999999999995</v>
      </c>
      <c r="R31" s="20">
        <v>95.19</v>
      </c>
      <c r="S31" s="11">
        <v>145.97</v>
      </c>
      <c r="T31" s="20">
        <v>95.19</v>
      </c>
      <c r="U31" s="11">
        <v>23039.26</v>
      </c>
      <c r="V31" s="20">
        <v>13.25</v>
      </c>
      <c r="W31" s="11">
        <v>23044.26</v>
      </c>
      <c r="X31" s="20">
        <v>13.24</v>
      </c>
      <c r="Y31" s="20"/>
      <c r="Z31" s="11">
        <v>13940.43</v>
      </c>
      <c r="AA31" s="20">
        <v>21.5</v>
      </c>
      <c r="AB31" s="11">
        <v>13941.430569</v>
      </c>
      <c r="AC31" s="20">
        <v>21.493503</v>
      </c>
      <c r="AD31" s="11">
        <v>1000.67</v>
      </c>
      <c r="AE31" s="20">
        <v>53.87</v>
      </c>
      <c r="AF31" s="11">
        <v>1000.67</v>
      </c>
      <c r="AG31" s="20">
        <v>53.87</v>
      </c>
      <c r="AH31" s="11">
        <v>0</v>
      </c>
      <c r="AI31" s="20">
        <v>0</v>
      </c>
      <c r="AJ31" s="11">
        <v>0</v>
      </c>
      <c r="AK31" s="20">
        <v>0</v>
      </c>
      <c r="AL31" s="11">
        <v>12939.76</v>
      </c>
      <c r="AM31" s="20">
        <v>23.17</v>
      </c>
      <c r="AN31" s="11">
        <v>12940.76</v>
      </c>
      <c r="AO31" s="261">
        <v>23.16</v>
      </c>
    </row>
    <row r="32" spans="1:41" x14ac:dyDescent="0.2">
      <c r="A32" s="155">
        <v>70</v>
      </c>
      <c r="B32" s="156" t="s">
        <v>20</v>
      </c>
      <c r="C32" s="175">
        <v>33607.89</v>
      </c>
      <c r="D32" s="24">
        <v>12.53</v>
      </c>
      <c r="E32" s="176">
        <v>32841.32</v>
      </c>
      <c r="F32" s="24">
        <v>12.85</v>
      </c>
      <c r="G32" s="176">
        <v>19732.599999999999</v>
      </c>
      <c r="H32" s="24">
        <v>16.239999999999998</v>
      </c>
      <c r="I32" s="176">
        <v>19214.599999999999</v>
      </c>
      <c r="J32" s="24">
        <v>16.64</v>
      </c>
      <c r="K32" s="176">
        <v>20380.341584999998</v>
      </c>
      <c r="L32" s="24">
        <v>17.094498000000002</v>
      </c>
      <c r="M32" s="176">
        <v>3482.97</v>
      </c>
      <c r="N32" s="24">
        <v>18.829999999999998</v>
      </c>
      <c r="O32" s="176">
        <v>3485.97</v>
      </c>
      <c r="P32" s="24">
        <v>18.82</v>
      </c>
      <c r="Q32" s="176">
        <v>19.12</v>
      </c>
      <c r="R32" s="24">
        <v>62.82</v>
      </c>
      <c r="S32" s="176">
        <v>58.37</v>
      </c>
      <c r="T32" s="24">
        <v>65.12</v>
      </c>
      <c r="U32" s="176">
        <v>16230.51</v>
      </c>
      <c r="V32" s="24">
        <v>15.97</v>
      </c>
      <c r="W32" s="176">
        <v>16836.009999999998</v>
      </c>
      <c r="X32" s="24">
        <v>17.05</v>
      </c>
      <c r="Y32" s="24"/>
      <c r="Z32" s="176">
        <v>13108.72</v>
      </c>
      <c r="AA32" s="24">
        <v>10.46</v>
      </c>
      <c r="AB32" s="176">
        <v>13268.018147999999</v>
      </c>
      <c r="AC32" s="24">
        <v>10.39681</v>
      </c>
      <c r="AD32" s="176">
        <v>1342.9</v>
      </c>
      <c r="AE32" s="24">
        <v>14.6</v>
      </c>
      <c r="AF32" s="176">
        <v>1342.9</v>
      </c>
      <c r="AG32" s="24">
        <v>14.6</v>
      </c>
      <c r="AH32" s="176">
        <v>8.36</v>
      </c>
      <c r="AI32" s="24">
        <v>93.97</v>
      </c>
      <c r="AJ32" s="176">
        <v>33.46</v>
      </c>
      <c r="AK32" s="24">
        <v>93.97</v>
      </c>
      <c r="AL32" s="176">
        <v>11757.46</v>
      </c>
      <c r="AM32" s="24">
        <v>10.97</v>
      </c>
      <c r="AN32" s="176">
        <v>11891.66</v>
      </c>
      <c r="AO32" s="263">
        <v>10.91</v>
      </c>
    </row>
    <row r="33" spans="1:41" s="13" customFormat="1" x14ac:dyDescent="0.2">
      <c r="A33" s="163"/>
      <c r="B33" s="157" t="s">
        <v>21</v>
      </c>
      <c r="C33" s="7">
        <v>475543.23</v>
      </c>
      <c r="D33" s="17">
        <v>6.82</v>
      </c>
      <c r="E33" s="7">
        <v>457194.81</v>
      </c>
      <c r="F33" s="17">
        <v>7.08</v>
      </c>
      <c r="G33" s="7">
        <v>259923.91</v>
      </c>
      <c r="H33" s="17">
        <v>7.87</v>
      </c>
      <c r="I33" s="7">
        <v>225276.06</v>
      </c>
      <c r="J33" s="17">
        <v>8.7100000000000009</v>
      </c>
      <c r="K33" s="7">
        <v>262632.74218599999</v>
      </c>
      <c r="L33" s="17">
        <v>7.8281729999999996</v>
      </c>
      <c r="M33" s="7">
        <v>82722.7</v>
      </c>
      <c r="N33" s="17">
        <v>9.83</v>
      </c>
      <c r="O33" s="7">
        <v>83018.19</v>
      </c>
      <c r="P33" s="17">
        <v>9.8000000000000007</v>
      </c>
      <c r="Q33" s="7">
        <v>692.93</v>
      </c>
      <c r="R33" s="17">
        <v>39.78</v>
      </c>
      <c r="S33" s="7">
        <v>2245.2199999999998</v>
      </c>
      <c r="T33" s="17">
        <v>46.48</v>
      </c>
      <c r="U33" s="7">
        <v>176508.27</v>
      </c>
      <c r="V33" s="17">
        <v>7.47</v>
      </c>
      <c r="W33" s="7">
        <v>177369.33</v>
      </c>
      <c r="X33" s="17">
        <v>7.44</v>
      </c>
      <c r="Y33" s="17"/>
      <c r="Z33" s="7">
        <v>197270.9</v>
      </c>
      <c r="AA33" s="17">
        <v>9.99</v>
      </c>
      <c r="AB33" s="7">
        <v>198703.03144699999</v>
      </c>
      <c r="AC33" s="17">
        <v>9.9280539999999995</v>
      </c>
      <c r="AD33" s="7">
        <v>54272.59</v>
      </c>
      <c r="AE33" s="17">
        <v>19.78</v>
      </c>
      <c r="AF33" s="7">
        <v>54326.62</v>
      </c>
      <c r="AG33" s="17">
        <v>19.760000000000002</v>
      </c>
      <c r="AH33" s="7">
        <v>183.47</v>
      </c>
      <c r="AI33" s="17">
        <v>37.96</v>
      </c>
      <c r="AJ33" s="7">
        <v>511.22</v>
      </c>
      <c r="AK33" s="17">
        <v>41.3</v>
      </c>
      <c r="AL33" s="7">
        <v>142814.84</v>
      </c>
      <c r="AM33" s="17">
        <v>7.4</v>
      </c>
      <c r="AN33" s="7">
        <v>143865.19</v>
      </c>
      <c r="AO33" s="260">
        <v>7.38</v>
      </c>
    </row>
    <row r="34" spans="1:41" x14ac:dyDescent="0.2">
      <c r="A34" s="149">
        <v>19</v>
      </c>
      <c r="B34" s="152" t="s">
        <v>22</v>
      </c>
      <c r="C34" s="11">
        <v>203371.02</v>
      </c>
      <c r="D34" s="20">
        <v>7.62</v>
      </c>
      <c r="E34" s="11">
        <v>193778.72</v>
      </c>
      <c r="F34" s="20">
        <v>7.96</v>
      </c>
      <c r="G34" s="11">
        <v>108015.02</v>
      </c>
      <c r="H34" s="20">
        <v>9.75</v>
      </c>
      <c r="I34" s="11">
        <v>91092.23</v>
      </c>
      <c r="J34" s="20">
        <v>11.17</v>
      </c>
      <c r="K34" s="11">
        <v>110082.920809</v>
      </c>
      <c r="L34" s="20">
        <v>9.7412159999999997</v>
      </c>
      <c r="M34" s="11">
        <v>30703.37</v>
      </c>
      <c r="N34" s="20">
        <v>12.7</v>
      </c>
      <c r="O34" s="11">
        <v>30968.14</v>
      </c>
      <c r="P34" s="20">
        <v>12.63</v>
      </c>
      <c r="Q34" s="11">
        <v>528.25</v>
      </c>
      <c r="R34" s="20">
        <v>49.46</v>
      </c>
      <c r="S34" s="11">
        <v>1899.61</v>
      </c>
      <c r="T34" s="20">
        <v>54.12</v>
      </c>
      <c r="U34" s="11">
        <v>76783.41</v>
      </c>
      <c r="V34" s="20">
        <v>9.82</v>
      </c>
      <c r="W34" s="11">
        <v>77215.179999999993</v>
      </c>
      <c r="X34" s="20">
        <v>9.7799999999999994</v>
      </c>
      <c r="Y34" s="20"/>
      <c r="Z34" s="11">
        <v>85763.7</v>
      </c>
      <c r="AA34" s="20">
        <v>8.4</v>
      </c>
      <c r="AB34" s="11">
        <v>86812.391625999997</v>
      </c>
      <c r="AC34" s="20">
        <v>8.3936309999999992</v>
      </c>
      <c r="AD34" s="11">
        <v>21054.83</v>
      </c>
      <c r="AE34" s="20">
        <v>18.23</v>
      </c>
      <c r="AF34" s="11">
        <v>21108.85</v>
      </c>
      <c r="AG34" s="20">
        <v>18.190000000000001</v>
      </c>
      <c r="AH34" s="11">
        <v>96.79</v>
      </c>
      <c r="AI34" s="20">
        <v>57.3</v>
      </c>
      <c r="AJ34" s="11">
        <v>319.31</v>
      </c>
      <c r="AK34" s="20">
        <v>59.29</v>
      </c>
      <c r="AL34" s="11">
        <v>64612.08</v>
      </c>
      <c r="AM34" s="20">
        <v>7.68</v>
      </c>
      <c r="AN34" s="11">
        <v>65384.23</v>
      </c>
      <c r="AO34" s="261">
        <v>7.72</v>
      </c>
    </row>
    <row r="35" spans="1:41" x14ac:dyDescent="0.2">
      <c r="A35" s="153">
        <v>27</v>
      </c>
      <c r="B35" s="154" t="s">
        <v>23</v>
      </c>
      <c r="C35" s="65">
        <v>8629.4699999999993</v>
      </c>
      <c r="D35" s="22">
        <v>22.26</v>
      </c>
      <c r="E35" s="65">
        <v>8226.75</v>
      </c>
      <c r="F35" s="22">
        <v>24.51</v>
      </c>
      <c r="G35" s="65">
        <v>7664.91</v>
      </c>
      <c r="H35" s="22">
        <v>25.61</v>
      </c>
      <c r="I35" s="65">
        <v>6735.83</v>
      </c>
      <c r="J35" s="22">
        <v>28.44</v>
      </c>
      <c r="K35" s="65">
        <v>7664.9149189999998</v>
      </c>
      <c r="L35" s="22">
        <v>25.606926999999999</v>
      </c>
      <c r="M35" s="65">
        <v>1393.62</v>
      </c>
      <c r="N35" s="22">
        <v>65.260000000000005</v>
      </c>
      <c r="O35" s="65">
        <v>1393.62</v>
      </c>
      <c r="P35" s="22">
        <v>65.260000000000005</v>
      </c>
      <c r="Q35" s="65">
        <v>0</v>
      </c>
      <c r="R35" s="22">
        <v>0</v>
      </c>
      <c r="S35" s="65">
        <v>0</v>
      </c>
      <c r="T35" s="22">
        <v>0</v>
      </c>
      <c r="U35" s="65">
        <v>6271.29</v>
      </c>
      <c r="V35" s="22">
        <v>22.28</v>
      </c>
      <c r="W35" s="65">
        <v>6271.29</v>
      </c>
      <c r="X35" s="22">
        <v>22.28</v>
      </c>
      <c r="Y35" s="22"/>
      <c r="Z35" s="65">
        <v>561.83000000000004</v>
      </c>
      <c r="AA35" s="22">
        <v>81.760000000000005</v>
      </c>
      <c r="AB35" s="65">
        <v>561.83494499999995</v>
      </c>
      <c r="AC35" s="22">
        <v>81.762517000000003</v>
      </c>
      <c r="AD35" s="65">
        <v>0</v>
      </c>
      <c r="AE35" s="22">
        <v>0</v>
      </c>
      <c r="AF35" s="65">
        <v>0</v>
      </c>
      <c r="AG35" s="22">
        <v>0</v>
      </c>
      <c r="AH35" s="65">
        <v>0</v>
      </c>
      <c r="AI35" s="22">
        <v>0</v>
      </c>
      <c r="AJ35" s="65">
        <v>0</v>
      </c>
      <c r="AK35" s="22">
        <v>0</v>
      </c>
      <c r="AL35" s="65">
        <v>561.83000000000004</v>
      </c>
      <c r="AM35" s="22">
        <v>81.760000000000005</v>
      </c>
      <c r="AN35" s="65">
        <v>561.83000000000004</v>
      </c>
      <c r="AO35" s="262">
        <v>81.760000000000005</v>
      </c>
    </row>
    <row r="36" spans="1:41" x14ac:dyDescent="0.2">
      <c r="A36" s="149">
        <v>52</v>
      </c>
      <c r="B36" s="152" t="s">
        <v>24</v>
      </c>
      <c r="C36" s="11">
        <v>231548.61</v>
      </c>
      <c r="D36" s="20">
        <v>12.27</v>
      </c>
      <c r="E36" s="11">
        <v>230317.86</v>
      </c>
      <c r="F36" s="20">
        <v>12.31</v>
      </c>
      <c r="G36" s="11">
        <v>122708.11</v>
      </c>
      <c r="H36" s="20">
        <v>14.16</v>
      </c>
      <c r="I36" s="11">
        <v>107389.51</v>
      </c>
      <c r="J36" s="20">
        <v>15.46</v>
      </c>
      <c r="K36" s="11">
        <v>123032.54100899999</v>
      </c>
      <c r="L36" s="20">
        <v>14.119433000000001</v>
      </c>
      <c r="M36" s="11">
        <v>44861.98</v>
      </c>
      <c r="N36" s="20">
        <v>15.7</v>
      </c>
      <c r="O36" s="11">
        <v>44867.98</v>
      </c>
      <c r="P36" s="20">
        <v>15.7</v>
      </c>
      <c r="Q36" s="11">
        <v>111.33</v>
      </c>
      <c r="R36" s="20">
        <v>74.22</v>
      </c>
      <c r="S36" s="11">
        <v>222.66</v>
      </c>
      <c r="T36" s="20">
        <v>74.22</v>
      </c>
      <c r="U36" s="11">
        <v>77734.8</v>
      </c>
      <c r="V36" s="20">
        <v>13.73</v>
      </c>
      <c r="W36" s="11">
        <v>77941.899999999994</v>
      </c>
      <c r="X36" s="20">
        <v>13.7</v>
      </c>
      <c r="Y36" s="20"/>
      <c r="Z36" s="11">
        <v>107609.75</v>
      </c>
      <c r="AA36" s="20">
        <v>17.03</v>
      </c>
      <c r="AB36" s="11">
        <v>107921.27884299999</v>
      </c>
      <c r="AC36" s="20">
        <v>16.976572999999998</v>
      </c>
      <c r="AD36" s="11">
        <v>32486.18</v>
      </c>
      <c r="AE36" s="20">
        <v>30.85</v>
      </c>
      <c r="AF36" s="11">
        <v>32486.18</v>
      </c>
      <c r="AG36" s="20">
        <v>30.85</v>
      </c>
      <c r="AH36" s="11">
        <v>68.12</v>
      </c>
      <c r="AI36" s="20">
        <v>55.84</v>
      </c>
      <c r="AJ36" s="11">
        <v>136.24</v>
      </c>
      <c r="AK36" s="20">
        <v>55.84</v>
      </c>
      <c r="AL36" s="11">
        <v>75055.45</v>
      </c>
      <c r="AM36" s="20">
        <v>12.41</v>
      </c>
      <c r="AN36" s="11">
        <v>75298.86</v>
      </c>
      <c r="AO36" s="261">
        <v>12.37</v>
      </c>
    </row>
    <row r="37" spans="1:41" x14ac:dyDescent="0.2">
      <c r="A37" s="155">
        <v>76</v>
      </c>
      <c r="B37" s="156" t="s">
        <v>242</v>
      </c>
      <c r="C37" s="66">
        <v>31994.12</v>
      </c>
      <c r="D37" s="24">
        <v>4.84</v>
      </c>
      <c r="E37" s="66">
        <v>24871.47</v>
      </c>
      <c r="F37" s="24">
        <v>6.1</v>
      </c>
      <c r="G37" s="66">
        <v>21535.86</v>
      </c>
      <c r="H37" s="24">
        <v>6.67</v>
      </c>
      <c r="I37" s="66">
        <v>20058.490000000002</v>
      </c>
      <c r="J37" s="24">
        <v>6.82</v>
      </c>
      <c r="K37" s="66">
        <v>21852.365449000001</v>
      </c>
      <c r="L37" s="24">
        <v>6.5899530000000004</v>
      </c>
      <c r="M37" s="66">
        <v>5763.74</v>
      </c>
      <c r="N37" s="24">
        <v>12.07</v>
      </c>
      <c r="O37" s="66">
        <v>5788.45</v>
      </c>
      <c r="P37" s="24">
        <v>12.02</v>
      </c>
      <c r="Q37" s="66">
        <v>53.36</v>
      </c>
      <c r="R37" s="24">
        <v>56.19</v>
      </c>
      <c r="S37" s="66">
        <v>122.95</v>
      </c>
      <c r="T37" s="24">
        <v>56.64</v>
      </c>
      <c r="U37" s="66">
        <v>15718.76</v>
      </c>
      <c r="V37" s="24">
        <v>6.58</v>
      </c>
      <c r="W37" s="66">
        <v>15940.96</v>
      </c>
      <c r="X37" s="24">
        <v>6.51</v>
      </c>
      <c r="Y37" s="24"/>
      <c r="Z37" s="66">
        <v>3335.61</v>
      </c>
      <c r="AA37" s="24">
        <v>12.87</v>
      </c>
      <c r="AB37" s="66">
        <v>3407.5260320000002</v>
      </c>
      <c r="AC37" s="24">
        <v>12.779427</v>
      </c>
      <c r="AD37" s="66">
        <v>731.59</v>
      </c>
      <c r="AE37" s="24">
        <v>26.01</v>
      </c>
      <c r="AF37" s="66">
        <v>731.59</v>
      </c>
      <c r="AG37" s="24">
        <v>26.01</v>
      </c>
      <c r="AH37" s="66">
        <v>18.559999999999999</v>
      </c>
      <c r="AI37" s="24">
        <v>97.37</v>
      </c>
      <c r="AJ37" s="66">
        <v>55.67</v>
      </c>
      <c r="AK37" s="24">
        <v>97.37</v>
      </c>
      <c r="AL37" s="66">
        <v>2585.4699999999998</v>
      </c>
      <c r="AM37" s="24">
        <v>13.29</v>
      </c>
      <c r="AN37" s="66">
        <v>2620.27</v>
      </c>
      <c r="AO37" s="263">
        <v>13.32</v>
      </c>
    </row>
    <row r="38" spans="1:41" s="13" customFormat="1" x14ac:dyDescent="0.2">
      <c r="A38" s="163"/>
      <c r="B38" s="145" t="s">
        <v>25</v>
      </c>
      <c r="C38" s="80">
        <v>105745.3</v>
      </c>
      <c r="D38" s="17">
        <v>5.7</v>
      </c>
      <c r="E38" s="80">
        <v>95791.26</v>
      </c>
      <c r="F38" s="17">
        <v>6.27</v>
      </c>
      <c r="G38" s="80">
        <v>75777.33</v>
      </c>
      <c r="H38" s="17">
        <v>6.43</v>
      </c>
      <c r="I38" s="80">
        <v>71253.509999999995</v>
      </c>
      <c r="J38" s="17">
        <v>6.55</v>
      </c>
      <c r="K38" s="80">
        <v>77395.416561000005</v>
      </c>
      <c r="L38" s="17">
        <v>6.4488770000000004</v>
      </c>
      <c r="M38" s="80">
        <v>20046.990000000002</v>
      </c>
      <c r="N38" s="17">
        <v>10.16</v>
      </c>
      <c r="O38" s="80">
        <v>20066.98</v>
      </c>
      <c r="P38" s="17">
        <v>10.15</v>
      </c>
      <c r="Q38" s="80">
        <v>462.24</v>
      </c>
      <c r="R38" s="17">
        <v>47.29</v>
      </c>
      <c r="S38" s="80">
        <v>1693.82</v>
      </c>
      <c r="T38" s="17">
        <v>51.28</v>
      </c>
      <c r="U38" s="80">
        <v>55268.1</v>
      </c>
      <c r="V38" s="17">
        <v>6.25</v>
      </c>
      <c r="W38" s="80">
        <v>55634.62</v>
      </c>
      <c r="X38" s="17">
        <v>6.24</v>
      </c>
      <c r="Y38" s="17"/>
      <c r="Z38" s="80">
        <v>20013.93</v>
      </c>
      <c r="AA38" s="17">
        <v>9.85</v>
      </c>
      <c r="AB38" s="80">
        <v>20578.562613999999</v>
      </c>
      <c r="AC38" s="17">
        <v>10.234544</v>
      </c>
      <c r="AD38" s="80">
        <v>3262.03</v>
      </c>
      <c r="AE38" s="17">
        <v>16.93</v>
      </c>
      <c r="AF38" s="80">
        <v>3267.03</v>
      </c>
      <c r="AG38" s="17">
        <v>16.899999999999999</v>
      </c>
      <c r="AH38" s="80">
        <v>157.93</v>
      </c>
      <c r="AI38" s="17">
        <v>76.84</v>
      </c>
      <c r="AJ38" s="80">
        <v>553.92999999999995</v>
      </c>
      <c r="AK38" s="17">
        <v>85.99</v>
      </c>
      <c r="AL38" s="80">
        <v>16593.98</v>
      </c>
      <c r="AM38" s="17">
        <v>10.029999999999999</v>
      </c>
      <c r="AN38" s="80">
        <v>16757.61</v>
      </c>
      <c r="AO38" s="260">
        <v>10.01</v>
      </c>
    </row>
    <row r="39" spans="1:41" x14ac:dyDescent="0.2">
      <c r="A39" s="149">
        <v>81</v>
      </c>
      <c r="B39" s="152" t="s">
        <v>26</v>
      </c>
      <c r="C39" s="67">
        <v>21823.25</v>
      </c>
      <c r="D39" s="20">
        <v>9.93</v>
      </c>
      <c r="E39" s="67">
        <v>20518.07</v>
      </c>
      <c r="F39" s="20">
        <v>10.32</v>
      </c>
      <c r="G39" s="67">
        <v>20095.419999999998</v>
      </c>
      <c r="H39" s="20">
        <v>10.24</v>
      </c>
      <c r="I39" s="67">
        <v>19972.03</v>
      </c>
      <c r="J39" s="20">
        <v>10.29</v>
      </c>
      <c r="K39" s="67">
        <v>20130.401149000001</v>
      </c>
      <c r="L39" s="20">
        <v>10.221937</v>
      </c>
      <c r="M39" s="67">
        <v>5822.72</v>
      </c>
      <c r="N39" s="20">
        <v>14.84</v>
      </c>
      <c r="O39" s="67">
        <v>5831.7</v>
      </c>
      <c r="P39" s="20">
        <v>14.82</v>
      </c>
      <c r="Q39" s="67">
        <v>1</v>
      </c>
      <c r="R39" s="20">
        <v>0</v>
      </c>
      <c r="S39" s="67">
        <v>4</v>
      </c>
      <c r="T39" s="20">
        <v>0</v>
      </c>
      <c r="U39" s="67">
        <v>14271.71</v>
      </c>
      <c r="V39" s="20">
        <v>10.58</v>
      </c>
      <c r="W39" s="67">
        <v>14294.7</v>
      </c>
      <c r="X39" s="20">
        <v>10.56</v>
      </c>
      <c r="Y39" s="20"/>
      <c r="Z39" s="67">
        <v>422.65</v>
      </c>
      <c r="AA39" s="20">
        <v>46.35</v>
      </c>
      <c r="AB39" s="67">
        <v>445.724583</v>
      </c>
      <c r="AC39" s="20">
        <v>44.527048999999998</v>
      </c>
      <c r="AD39" s="67">
        <v>196.59</v>
      </c>
      <c r="AE39" s="20">
        <v>75</v>
      </c>
      <c r="AF39" s="67">
        <v>199.59</v>
      </c>
      <c r="AG39" s="20">
        <v>73.88</v>
      </c>
      <c r="AH39" s="67">
        <v>20.07</v>
      </c>
      <c r="AI39" s="20">
        <v>99.17</v>
      </c>
      <c r="AJ39" s="67">
        <v>40.15</v>
      </c>
      <c r="AK39" s="20">
        <v>99.17</v>
      </c>
      <c r="AL39" s="67">
        <v>205.99</v>
      </c>
      <c r="AM39" s="20">
        <v>62.49</v>
      </c>
      <c r="AN39" s="67">
        <v>205.99</v>
      </c>
      <c r="AO39" s="261">
        <v>62.49</v>
      </c>
    </row>
    <row r="40" spans="1:41" x14ac:dyDescent="0.2">
      <c r="A40" s="153">
        <v>85</v>
      </c>
      <c r="B40" s="154" t="s">
        <v>27</v>
      </c>
      <c r="C40" s="68">
        <v>28836.65</v>
      </c>
      <c r="D40" s="22">
        <v>13.53</v>
      </c>
      <c r="E40" s="68">
        <v>27967.51</v>
      </c>
      <c r="F40" s="22">
        <v>13.97</v>
      </c>
      <c r="G40" s="68">
        <v>22314.61</v>
      </c>
      <c r="H40" s="22">
        <v>15.18</v>
      </c>
      <c r="I40" s="68">
        <v>20514.27</v>
      </c>
      <c r="J40" s="22">
        <v>14.95</v>
      </c>
      <c r="K40" s="68">
        <v>23396.967105</v>
      </c>
      <c r="L40" s="22">
        <v>15.053654</v>
      </c>
      <c r="M40" s="68">
        <v>5938.93</v>
      </c>
      <c r="N40" s="22">
        <v>23.37</v>
      </c>
      <c r="O40" s="68">
        <v>5939.93</v>
      </c>
      <c r="P40" s="22">
        <v>23.36</v>
      </c>
      <c r="Q40" s="68">
        <v>329.04</v>
      </c>
      <c r="R40" s="22">
        <v>65.38</v>
      </c>
      <c r="S40" s="68">
        <v>1304.3399999999999</v>
      </c>
      <c r="T40" s="22">
        <v>65.959999999999994</v>
      </c>
      <c r="U40" s="68">
        <v>16046.65</v>
      </c>
      <c r="V40" s="22">
        <v>14.59</v>
      </c>
      <c r="W40" s="68">
        <v>16152.71</v>
      </c>
      <c r="X40" s="22">
        <v>14.58</v>
      </c>
      <c r="Y40" s="22"/>
      <c r="Z40" s="68">
        <v>5652.9</v>
      </c>
      <c r="AA40" s="22">
        <v>17.25</v>
      </c>
      <c r="AB40" s="68">
        <v>6028.8365290000002</v>
      </c>
      <c r="AC40" s="22">
        <v>20.022023000000001</v>
      </c>
      <c r="AD40" s="68">
        <v>1144.5899999999999</v>
      </c>
      <c r="AE40" s="22">
        <v>24.24</v>
      </c>
      <c r="AF40" s="68">
        <v>1144.5899999999999</v>
      </c>
      <c r="AG40" s="22">
        <v>24.24</v>
      </c>
      <c r="AH40" s="68">
        <v>119.04</v>
      </c>
      <c r="AI40" s="22">
        <v>99.4</v>
      </c>
      <c r="AJ40" s="68">
        <v>476.14</v>
      </c>
      <c r="AK40" s="22">
        <v>99.4</v>
      </c>
      <c r="AL40" s="68">
        <v>4389.2700000000004</v>
      </c>
      <c r="AM40" s="22">
        <v>17.22</v>
      </c>
      <c r="AN40" s="68">
        <v>4408.1099999999997</v>
      </c>
      <c r="AO40" s="262">
        <v>17.14</v>
      </c>
    </row>
    <row r="41" spans="1:41" x14ac:dyDescent="0.2">
      <c r="A41" s="149">
        <v>50</v>
      </c>
      <c r="B41" s="152" t="s">
        <v>28</v>
      </c>
      <c r="C41" s="67">
        <v>44570.86</v>
      </c>
      <c r="D41" s="20">
        <v>9.07</v>
      </c>
      <c r="E41" s="67">
        <v>42404.38</v>
      </c>
      <c r="F41" s="20">
        <v>9.39</v>
      </c>
      <c r="G41" s="67">
        <v>29922.82</v>
      </c>
      <c r="H41" s="20">
        <v>9.2200000000000006</v>
      </c>
      <c r="I41" s="67">
        <v>27322.74</v>
      </c>
      <c r="J41" s="20">
        <v>10.210000000000001</v>
      </c>
      <c r="K41" s="67">
        <v>30409.568018000002</v>
      </c>
      <c r="L41" s="20">
        <v>9.2267209999999995</v>
      </c>
      <c r="M41" s="67">
        <v>8056.43</v>
      </c>
      <c r="N41" s="20">
        <v>14.91</v>
      </c>
      <c r="O41" s="67">
        <v>8063.43</v>
      </c>
      <c r="P41" s="20">
        <v>14.89</v>
      </c>
      <c r="Q41" s="67">
        <v>132.19999999999999</v>
      </c>
      <c r="R41" s="20">
        <v>29.21</v>
      </c>
      <c r="S41" s="67">
        <v>385.48</v>
      </c>
      <c r="T41" s="20">
        <v>30.88</v>
      </c>
      <c r="U41" s="67">
        <v>21734.19</v>
      </c>
      <c r="V41" s="20">
        <v>8.9499999999999993</v>
      </c>
      <c r="W41" s="67">
        <v>21960.66</v>
      </c>
      <c r="X41" s="20">
        <v>8.94</v>
      </c>
      <c r="Y41" s="20"/>
      <c r="Z41" s="67">
        <v>12481.56</v>
      </c>
      <c r="AA41" s="20">
        <v>13.11</v>
      </c>
      <c r="AB41" s="67">
        <v>12647.178766999999</v>
      </c>
      <c r="AC41" s="20">
        <v>13.040531</v>
      </c>
      <c r="AD41" s="67">
        <v>1912.95</v>
      </c>
      <c r="AE41" s="20">
        <v>23.74</v>
      </c>
      <c r="AF41" s="67">
        <v>1914.95</v>
      </c>
      <c r="AG41" s="20">
        <v>23.71</v>
      </c>
      <c r="AH41" s="67">
        <v>18.82</v>
      </c>
      <c r="AI41" s="20">
        <v>96.52</v>
      </c>
      <c r="AJ41" s="67">
        <v>37.64</v>
      </c>
      <c r="AK41" s="20">
        <v>96.52</v>
      </c>
      <c r="AL41" s="67">
        <v>10549.79</v>
      </c>
      <c r="AM41" s="20">
        <v>13.28</v>
      </c>
      <c r="AN41" s="67">
        <v>10694.59</v>
      </c>
      <c r="AO41" s="261">
        <v>13.24</v>
      </c>
    </row>
    <row r="42" spans="1:41" x14ac:dyDescent="0.2">
      <c r="A42" s="155">
        <v>99</v>
      </c>
      <c r="B42" s="156" t="s">
        <v>29</v>
      </c>
      <c r="C42" s="66">
        <v>10514.54</v>
      </c>
      <c r="D42" s="24">
        <v>2.85</v>
      </c>
      <c r="E42" s="66">
        <v>4901.3</v>
      </c>
      <c r="F42" s="24">
        <v>13.68</v>
      </c>
      <c r="G42" s="66">
        <v>3444.48</v>
      </c>
      <c r="H42" s="24">
        <v>18.350000000000001</v>
      </c>
      <c r="I42" s="66">
        <v>3444.48</v>
      </c>
      <c r="J42" s="24">
        <v>18.350000000000001</v>
      </c>
      <c r="K42" s="66">
        <v>3458.4802890000001</v>
      </c>
      <c r="L42" s="24">
        <v>18.275766000000001</v>
      </c>
      <c r="M42" s="66">
        <v>228.92</v>
      </c>
      <c r="N42" s="24">
        <v>84.74</v>
      </c>
      <c r="O42" s="66">
        <v>231.92</v>
      </c>
      <c r="P42" s="24">
        <v>83.64</v>
      </c>
      <c r="Q42" s="66">
        <v>0</v>
      </c>
      <c r="R42" s="24">
        <v>0</v>
      </c>
      <c r="S42" s="66">
        <v>0</v>
      </c>
      <c r="T42" s="24">
        <v>0</v>
      </c>
      <c r="U42" s="66">
        <v>3215.56</v>
      </c>
      <c r="V42" s="24">
        <v>19.29</v>
      </c>
      <c r="W42" s="66">
        <v>3226.56</v>
      </c>
      <c r="X42" s="24">
        <v>19.23</v>
      </c>
      <c r="Y42" s="24"/>
      <c r="Z42" s="66">
        <v>1456.82</v>
      </c>
      <c r="AA42" s="24">
        <v>32.14</v>
      </c>
      <c r="AB42" s="66">
        <v>1456.822735</v>
      </c>
      <c r="AC42" s="24">
        <v>32.139525999999996</v>
      </c>
      <c r="AD42" s="66">
        <v>7.89</v>
      </c>
      <c r="AE42" s="24">
        <v>90.3</v>
      </c>
      <c r="AF42" s="66">
        <v>7.89</v>
      </c>
      <c r="AG42" s="24">
        <v>90.3</v>
      </c>
      <c r="AH42" s="66">
        <v>0</v>
      </c>
      <c r="AI42" s="24">
        <v>0</v>
      </c>
      <c r="AJ42" s="66">
        <v>0</v>
      </c>
      <c r="AK42" s="24">
        <v>0</v>
      </c>
      <c r="AL42" s="66">
        <v>1448.93</v>
      </c>
      <c r="AM42" s="24">
        <v>32.31</v>
      </c>
      <c r="AN42" s="66">
        <v>1448.93</v>
      </c>
      <c r="AO42" s="263">
        <v>32.31</v>
      </c>
    </row>
    <row r="43" spans="1:41" s="13" customFormat="1" x14ac:dyDescent="0.2">
      <c r="A43" s="163"/>
      <c r="B43" s="145" t="s">
        <v>30</v>
      </c>
      <c r="C43" s="80">
        <v>46318.97</v>
      </c>
      <c r="D43" s="17">
        <v>9.34</v>
      </c>
      <c r="E43" s="80">
        <v>37686.400000000001</v>
      </c>
      <c r="F43" s="17">
        <v>11.06</v>
      </c>
      <c r="G43" s="80">
        <v>32898.76</v>
      </c>
      <c r="H43" s="17">
        <v>10.79</v>
      </c>
      <c r="I43" s="80">
        <v>31041.98</v>
      </c>
      <c r="J43" s="17">
        <v>10.95</v>
      </c>
      <c r="K43" s="80">
        <v>32994.356827000003</v>
      </c>
      <c r="L43" s="17">
        <v>10.781962</v>
      </c>
      <c r="M43" s="80">
        <v>10516.98</v>
      </c>
      <c r="N43" s="17">
        <v>21.71</v>
      </c>
      <c r="O43" s="80">
        <v>10518.98</v>
      </c>
      <c r="P43" s="17">
        <v>21.71</v>
      </c>
      <c r="Q43" s="80">
        <v>27.86</v>
      </c>
      <c r="R43" s="17">
        <v>98.23</v>
      </c>
      <c r="S43" s="80">
        <v>111.46</v>
      </c>
      <c r="T43" s="17">
        <v>98.23</v>
      </c>
      <c r="U43" s="80">
        <v>22353.919999999998</v>
      </c>
      <c r="V43" s="17">
        <v>10.53</v>
      </c>
      <c r="W43" s="80">
        <v>22363.91</v>
      </c>
      <c r="X43" s="17">
        <v>10.53</v>
      </c>
      <c r="Y43" s="17"/>
      <c r="Z43" s="80">
        <v>4787.6400000000003</v>
      </c>
      <c r="AA43" s="17">
        <v>24.24</v>
      </c>
      <c r="AB43" s="80">
        <v>4788.6380879999997</v>
      </c>
      <c r="AC43" s="17">
        <v>24.234452999999998</v>
      </c>
      <c r="AD43" s="80">
        <v>1853.26</v>
      </c>
      <c r="AE43" s="17">
        <v>61.24</v>
      </c>
      <c r="AF43" s="80">
        <v>1853.26</v>
      </c>
      <c r="AG43" s="17">
        <v>61.24</v>
      </c>
      <c r="AH43" s="80">
        <v>0</v>
      </c>
      <c r="AI43" s="17">
        <v>0</v>
      </c>
      <c r="AJ43" s="80">
        <v>0</v>
      </c>
      <c r="AK43" s="17">
        <v>0</v>
      </c>
      <c r="AL43" s="80">
        <v>2934.38</v>
      </c>
      <c r="AM43" s="17">
        <v>24.89</v>
      </c>
      <c r="AN43" s="80">
        <v>2935.38</v>
      </c>
      <c r="AO43" s="260">
        <v>24.88</v>
      </c>
    </row>
    <row r="44" spans="1:41" x14ac:dyDescent="0.2">
      <c r="A44" s="149">
        <v>91</v>
      </c>
      <c r="B44" s="152" t="s">
        <v>31</v>
      </c>
      <c r="C44" s="67">
        <v>268.81</v>
      </c>
      <c r="D44" s="20">
        <v>22.64</v>
      </c>
      <c r="E44" s="67">
        <v>228.42</v>
      </c>
      <c r="F44" s="20">
        <v>17.86</v>
      </c>
      <c r="G44" s="67">
        <v>228.42</v>
      </c>
      <c r="H44" s="20">
        <v>17.86</v>
      </c>
      <c r="I44" s="67">
        <v>223.93</v>
      </c>
      <c r="J44" s="20">
        <v>19.059999999999999</v>
      </c>
      <c r="K44" s="67">
        <v>228.421955</v>
      </c>
      <c r="L44" s="20">
        <v>17.858711</v>
      </c>
      <c r="M44" s="67">
        <v>16.97</v>
      </c>
      <c r="N44" s="20">
        <v>36.299999999999997</v>
      </c>
      <c r="O44" s="67">
        <v>16.97</v>
      </c>
      <c r="P44" s="20">
        <v>36.299999999999997</v>
      </c>
      <c r="Q44" s="67">
        <v>0</v>
      </c>
      <c r="R44" s="20">
        <v>0</v>
      </c>
      <c r="S44" s="67">
        <v>0</v>
      </c>
      <c r="T44" s="20">
        <v>0</v>
      </c>
      <c r="U44" s="67">
        <v>211.45</v>
      </c>
      <c r="V44" s="20">
        <v>18.09</v>
      </c>
      <c r="W44" s="67">
        <v>211.45</v>
      </c>
      <c r="X44" s="20">
        <v>18.09</v>
      </c>
      <c r="Y44" s="20"/>
      <c r="Z44" s="67">
        <v>0</v>
      </c>
      <c r="AA44" s="20">
        <v>0</v>
      </c>
      <c r="AB44" s="67">
        <v>0</v>
      </c>
      <c r="AC44" s="20">
        <v>0</v>
      </c>
      <c r="AD44" s="67">
        <v>0</v>
      </c>
      <c r="AE44" s="20">
        <v>0</v>
      </c>
      <c r="AF44" s="67">
        <v>0</v>
      </c>
      <c r="AG44" s="20">
        <v>0</v>
      </c>
      <c r="AH44" s="67">
        <v>0</v>
      </c>
      <c r="AI44" s="20">
        <v>0</v>
      </c>
      <c r="AJ44" s="67">
        <v>0</v>
      </c>
      <c r="AK44" s="20">
        <v>0</v>
      </c>
      <c r="AL44" s="67">
        <v>0</v>
      </c>
      <c r="AM44" s="20">
        <v>0</v>
      </c>
      <c r="AN44" s="67">
        <v>0</v>
      </c>
      <c r="AO44" s="261">
        <v>0</v>
      </c>
    </row>
    <row r="45" spans="1:41" x14ac:dyDescent="0.2">
      <c r="A45" s="153">
        <v>18</v>
      </c>
      <c r="B45" s="159" t="s">
        <v>32</v>
      </c>
      <c r="C45" s="68">
        <v>19036.580000000002</v>
      </c>
      <c r="D45" s="22">
        <v>8.1300000000000008</v>
      </c>
      <c r="E45" s="68">
        <v>12675.61</v>
      </c>
      <c r="F45" s="22">
        <v>10.36</v>
      </c>
      <c r="G45" s="68">
        <v>12266.39</v>
      </c>
      <c r="H45" s="22">
        <v>10.46</v>
      </c>
      <c r="I45" s="68">
        <v>12206.43</v>
      </c>
      <c r="J45" s="22">
        <v>10.39</v>
      </c>
      <c r="K45" s="68">
        <v>12276.387651999999</v>
      </c>
      <c r="L45" s="22">
        <v>10.447654</v>
      </c>
      <c r="M45" s="68">
        <v>2974.62</v>
      </c>
      <c r="N45" s="22">
        <v>17.48</v>
      </c>
      <c r="O45" s="68">
        <v>2976.62</v>
      </c>
      <c r="P45" s="22">
        <v>17.47</v>
      </c>
      <c r="Q45" s="68">
        <v>0</v>
      </c>
      <c r="R45" s="22">
        <v>0</v>
      </c>
      <c r="S45" s="68">
        <v>0</v>
      </c>
      <c r="T45" s="22">
        <v>0</v>
      </c>
      <c r="U45" s="68">
        <v>9291.77</v>
      </c>
      <c r="V45" s="22">
        <v>10.72</v>
      </c>
      <c r="W45" s="68">
        <v>9299.77</v>
      </c>
      <c r="X45" s="22">
        <v>10.71</v>
      </c>
      <c r="Y45" s="22"/>
      <c r="Z45" s="68">
        <v>409.22</v>
      </c>
      <c r="AA45" s="22">
        <v>36.799999999999997</v>
      </c>
      <c r="AB45" s="68">
        <v>409.21796499999999</v>
      </c>
      <c r="AC45" s="22">
        <v>36.803969000000002</v>
      </c>
      <c r="AD45" s="68">
        <v>119.92</v>
      </c>
      <c r="AE45" s="22">
        <v>69.209999999999994</v>
      </c>
      <c r="AF45" s="68">
        <v>119.92</v>
      </c>
      <c r="AG45" s="22">
        <v>69.209999999999994</v>
      </c>
      <c r="AH45" s="68">
        <v>0</v>
      </c>
      <c r="AI45" s="22">
        <v>0</v>
      </c>
      <c r="AJ45" s="68">
        <v>0</v>
      </c>
      <c r="AK45" s="22">
        <v>0</v>
      </c>
      <c r="AL45" s="68">
        <v>289.3</v>
      </c>
      <c r="AM45" s="22">
        <v>44.13</v>
      </c>
      <c r="AN45" s="68">
        <v>289.3</v>
      </c>
      <c r="AO45" s="262">
        <v>44.13</v>
      </c>
    </row>
    <row r="46" spans="1:41" x14ac:dyDescent="0.2">
      <c r="A46" s="149">
        <v>94</v>
      </c>
      <c r="B46" s="160" t="s">
        <v>33</v>
      </c>
      <c r="C46" s="67">
        <v>241.5</v>
      </c>
      <c r="D46" s="20">
        <v>35.340000000000003</v>
      </c>
      <c r="E46" s="67">
        <v>148.58000000000001</v>
      </c>
      <c r="F46" s="20">
        <v>49.54</v>
      </c>
      <c r="G46" s="67">
        <v>100.28</v>
      </c>
      <c r="H46" s="20">
        <v>75.86</v>
      </c>
      <c r="I46" s="67">
        <v>79.900000000000006</v>
      </c>
      <c r="J46" s="20">
        <v>92.4</v>
      </c>
      <c r="K46" s="67">
        <v>100.278074</v>
      </c>
      <c r="L46" s="20">
        <v>75.862078999999994</v>
      </c>
      <c r="M46" s="67">
        <v>0</v>
      </c>
      <c r="N46" s="20">
        <v>0</v>
      </c>
      <c r="O46" s="67">
        <v>0</v>
      </c>
      <c r="P46" s="20">
        <v>0</v>
      </c>
      <c r="Q46" s="67">
        <v>0</v>
      </c>
      <c r="R46" s="20">
        <v>0</v>
      </c>
      <c r="S46" s="67">
        <v>0</v>
      </c>
      <c r="T46" s="20">
        <v>0</v>
      </c>
      <c r="U46" s="67">
        <v>100.28</v>
      </c>
      <c r="V46" s="20">
        <v>75.86</v>
      </c>
      <c r="W46" s="67">
        <v>100.28</v>
      </c>
      <c r="X46" s="20">
        <v>75.86</v>
      </c>
      <c r="Y46" s="20"/>
      <c r="Z46" s="67">
        <v>48.3</v>
      </c>
      <c r="AA46" s="20">
        <v>53.35</v>
      </c>
      <c r="AB46" s="67">
        <v>48.302495</v>
      </c>
      <c r="AC46" s="20">
        <v>53.351633999999997</v>
      </c>
      <c r="AD46" s="67">
        <v>5.09</v>
      </c>
      <c r="AE46" s="20">
        <v>94.28</v>
      </c>
      <c r="AF46" s="67">
        <v>5.09</v>
      </c>
      <c r="AG46" s="20">
        <v>94.28</v>
      </c>
      <c r="AH46" s="67">
        <v>0</v>
      </c>
      <c r="AI46" s="20">
        <v>0</v>
      </c>
      <c r="AJ46" s="67">
        <v>0</v>
      </c>
      <c r="AK46" s="20">
        <v>0</v>
      </c>
      <c r="AL46" s="67">
        <v>43.21</v>
      </c>
      <c r="AM46" s="20">
        <v>61.32</v>
      </c>
      <c r="AN46" s="67">
        <v>43.21</v>
      </c>
      <c r="AO46" s="261">
        <v>61.32</v>
      </c>
    </row>
    <row r="47" spans="1:41" x14ac:dyDescent="0.2">
      <c r="A47" s="153">
        <v>95</v>
      </c>
      <c r="B47" s="159" t="s">
        <v>34</v>
      </c>
      <c r="C47" s="68">
        <v>7221.16</v>
      </c>
      <c r="D47" s="22">
        <v>25.71</v>
      </c>
      <c r="E47" s="68">
        <v>6367.33</v>
      </c>
      <c r="F47" s="22">
        <v>26.42</v>
      </c>
      <c r="G47" s="68">
        <v>5394.93</v>
      </c>
      <c r="H47" s="22">
        <v>28.77</v>
      </c>
      <c r="I47" s="68">
        <v>4444.26</v>
      </c>
      <c r="J47" s="22">
        <v>25.75</v>
      </c>
      <c r="K47" s="68">
        <v>5480.5238040000004</v>
      </c>
      <c r="L47" s="22">
        <v>28.626747999999999</v>
      </c>
      <c r="M47" s="68">
        <v>876.43</v>
      </c>
      <c r="N47" s="22">
        <v>29.32</v>
      </c>
      <c r="O47" s="68">
        <v>876.43</v>
      </c>
      <c r="P47" s="22">
        <v>29.32</v>
      </c>
      <c r="Q47" s="68">
        <v>27.86</v>
      </c>
      <c r="R47" s="22">
        <v>98.23</v>
      </c>
      <c r="S47" s="68">
        <v>111.46</v>
      </c>
      <c r="T47" s="22">
        <v>98.23</v>
      </c>
      <c r="U47" s="68">
        <v>4490.63</v>
      </c>
      <c r="V47" s="22">
        <v>29.56</v>
      </c>
      <c r="W47" s="68">
        <v>4492.63</v>
      </c>
      <c r="X47" s="22">
        <v>29.54</v>
      </c>
      <c r="Y47" s="22"/>
      <c r="Z47" s="68">
        <v>972.4</v>
      </c>
      <c r="AA47" s="22">
        <v>24.82</v>
      </c>
      <c r="AB47" s="68">
        <v>972.40009499999996</v>
      </c>
      <c r="AC47" s="22">
        <v>24.817039000000001</v>
      </c>
      <c r="AD47" s="68">
        <v>126.32</v>
      </c>
      <c r="AE47" s="22">
        <v>51.62</v>
      </c>
      <c r="AF47" s="68">
        <v>126.32</v>
      </c>
      <c r="AG47" s="22">
        <v>51.62</v>
      </c>
      <c r="AH47" s="68">
        <v>0</v>
      </c>
      <c r="AI47" s="22">
        <v>0</v>
      </c>
      <c r="AJ47" s="68">
        <v>0</v>
      </c>
      <c r="AK47" s="22">
        <v>0</v>
      </c>
      <c r="AL47" s="68">
        <v>846.08</v>
      </c>
      <c r="AM47" s="22">
        <v>23.53</v>
      </c>
      <c r="AN47" s="68">
        <v>846.08</v>
      </c>
      <c r="AO47" s="262">
        <v>23.53</v>
      </c>
    </row>
    <row r="48" spans="1:41" x14ac:dyDescent="0.2">
      <c r="A48" s="149">
        <v>86</v>
      </c>
      <c r="B48" s="160" t="s">
        <v>35</v>
      </c>
      <c r="C48" s="67">
        <v>19167.439999999999</v>
      </c>
      <c r="D48" s="20">
        <v>18.7</v>
      </c>
      <c r="E48" s="67">
        <v>17997.16</v>
      </c>
      <c r="F48" s="20">
        <v>19.86</v>
      </c>
      <c r="G48" s="67">
        <v>14639.44</v>
      </c>
      <c r="H48" s="20">
        <v>19.93</v>
      </c>
      <c r="I48" s="67">
        <v>13818.16</v>
      </c>
      <c r="J48" s="20">
        <v>21.24</v>
      </c>
      <c r="K48" s="67">
        <v>14639.444121</v>
      </c>
      <c r="L48" s="20">
        <v>19.934284999999999</v>
      </c>
      <c r="M48" s="67">
        <v>6648.96</v>
      </c>
      <c r="N48" s="20">
        <v>33.22</v>
      </c>
      <c r="O48" s="67">
        <v>6648.96</v>
      </c>
      <c r="P48" s="20">
        <v>33.22</v>
      </c>
      <c r="Q48" s="67">
        <v>0</v>
      </c>
      <c r="R48" s="20">
        <v>0</v>
      </c>
      <c r="S48" s="67">
        <v>0</v>
      </c>
      <c r="T48" s="20">
        <v>0</v>
      </c>
      <c r="U48" s="67">
        <v>7990.48</v>
      </c>
      <c r="V48" s="20">
        <v>20.78</v>
      </c>
      <c r="W48" s="67">
        <v>7990.48</v>
      </c>
      <c r="X48" s="20">
        <v>20.78</v>
      </c>
      <c r="Y48" s="20"/>
      <c r="Z48" s="67">
        <v>3357.72</v>
      </c>
      <c r="AA48" s="20">
        <v>33.5</v>
      </c>
      <c r="AB48" s="67">
        <v>3358.717533</v>
      </c>
      <c r="AC48" s="20">
        <v>33.489013</v>
      </c>
      <c r="AD48" s="67">
        <v>1601.92</v>
      </c>
      <c r="AE48" s="20">
        <v>70.540000000000006</v>
      </c>
      <c r="AF48" s="67">
        <v>1601.92</v>
      </c>
      <c r="AG48" s="20">
        <v>70.540000000000006</v>
      </c>
      <c r="AH48" s="67">
        <v>0</v>
      </c>
      <c r="AI48" s="20">
        <v>0</v>
      </c>
      <c r="AJ48" s="67">
        <v>0</v>
      </c>
      <c r="AK48" s="20">
        <v>0</v>
      </c>
      <c r="AL48" s="67">
        <v>1755.8</v>
      </c>
      <c r="AM48" s="20">
        <v>39.32</v>
      </c>
      <c r="AN48" s="67">
        <v>1756.8</v>
      </c>
      <c r="AO48" s="261">
        <v>39.299999999999997</v>
      </c>
    </row>
    <row r="49" spans="1:41" x14ac:dyDescent="0.2">
      <c r="A49" s="155">
        <v>97</v>
      </c>
      <c r="B49" s="161" t="s">
        <v>36</v>
      </c>
      <c r="C49" s="66">
        <v>383.48</v>
      </c>
      <c r="D49" s="24">
        <v>41.16</v>
      </c>
      <c r="E49" s="66">
        <v>269.3</v>
      </c>
      <c r="F49" s="24">
        <v>58.88</v>
      </c>
      <c r="G49" s="66">
        <v>269.3</v>
      </c>
      <c r="H49" s="24">
        <v>58.88</v>
      </c>
      <c r="I49" s="66">
        <v>269.3</v>
      </c>
      <c r="J49" s="24">
        <v>58.88</v>
      </c>
      <c r="K49" s="66">
        <v>269.301221</v>
      </c>
      <c r="L49" s="24">
        <v>58.884439999999998</v>
      </c>
      <c r="M49" s="66">
        <v>0</v>
      </c>
      <c r="N49" s="24">
        <v>0</v>
      </c>
      <c r="O49" s="66">
        <v>0</v>
      </c>
      <c r="P49" s="24">
        <v>0</v>
      </c>
      <c r="Q49" s="66">
        <v>0</v>
      </c>
      <c r="R49" s="24">
        <v>0</v>
      </c>
      <c r="S49" s="66">
        <v>0</v>
      </c>
      <c r="T49" s="24">
        <v>0</v>
      </c>
      <c r="U49" s="66">
        <v>269.3</v>
      </c>
      <c r="V49" s="24">
        <v>58.88</v>
      </c>
      <c r="W49" s="66">
        <v>269.3</v>
      </c>
      <c r="X49" s="24">
        <v>58.88</v>
      </c>
      <c r="Y49" s="24"/>
      <c r="Z49" s="66">
        <v>0</v>
      </c>
      <c r="AA49" s="24">
        <v>0</v>
      </c>
      <c r="AB49" s="66">
        <v>0</v>
      </c>
      <c r="AC49" s="24">
        <v>0</v>
      </c>
      <c r="AD49" s="66">
        <v>0</v>
      </c>
      <c r="AE49" s="24">
        <v>0</v>
      </c>
      <c r="AF49" s="66">
        <v>0</v>
      </c>
      <c r="AG49" s="24">
        <v>0</v>
      </c>
      <c r="AH49" s="66">
        <v>0</v>
      </c>
      <c r="AI49" s="24">
        <v>0</v>
      </c>
      <c r="AJ49" s="66">
        <v>0</v>
      </c>
      <c r="AK49" s="24">
        <v>0</v>
      </c>
      <c r="AL49" s="66">
        <v>0</v>
      </c>
      <c r="AM49" s="24">
        <v>0</v>
      </c>
      <c r="AN49" s="66">
        <v>0</v>
      </c>
      <c r="AO49" s="263">
        <v>0</v>
      </c>
    </row>
    <row r="50" spans="1:4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1:41" x14ac:dyDescent="0.2">
      <c r="A51" s="15" t="s">
        <v>308</v>
      </c>
    </row>
    <row r="52" spans="1:41" ht="14.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row>
    <row r="53" spans="1:41" x14ac:dyDescent="0.2">
      <c r="A53" s="113" t="s">
        <v>641</v>
      </c>
    </row>
    <row r="54" spans="1:41" x14ac:dyDescent="0.2">
      <c r="A54" s="94" t="s">
        <v>642</v>
      </c>
    </row>
    <row r="55" spans="1:41" x14ac:dyDescent="0.2">
      <c r="A55" s="94" t="s">
        <v>643</v>
      </c>
    </row>
    <row r="56" spans="1:41" x14ac:dyDescent="0.2">
      <c r="A56" s="94" t="s">
        <v>449</v>
      </c>
    </row>
    <row r="57" spans="1:41" x14ac:dyDescent="0.2">
      <c r="A57" s="94" t="s">
        <v>458</v>
      </c>
    </row>
    <row r="58" spans="1:41" x14ac:dyDescent="0.2">
      <c r="A58" s="299" t="s">
        <v>640</v>
      </c>
    </row>
  </sheetData>
  <mergeCells count="33">
    <mergeCell ref="O10:P10"/>
    <mergeCell ref="A1:AM2"/>
    <mergeCell ref="A9:A11"/>
    <mergeCell ref="AD9:AG9"/>
    <mergeCell ref="B9:B10"/>
    <mergeCell ref="S10:T10"/>
    <mergeCell ref="G10:H10"/>
    <mergeCell ref="Q10:R10"/>
    <mergeCell ref="Q9:T9"/>
    <mergeCell ref="U9:X9"/>
    <mergeCell ref="U10:V10"/>
    <mergeCell ref="A4:AO5"/>
    <mergeCell ref="A6:AO6"/>
    <mergeCell ref="AF10:AG10"/>
    <mergeCell ref="AJ10:AK10"/>
    <mergeCell ref="AH10:AI10"/>
    <mergeCell ref="AD10:AE10"/>
    <mergeCell ref="A52:AO52"/>
    <mergeCell ref="AH9:AK9"/>
    <mergeCell ref="AL9:AO9"/>
    <mergeCell ref="AN10:AO10"/>
    <mergeCell ref="AL10:AM10"/>
    <mergeCell ref="K10:L10"/>
    <mergeCell ref="AB10:AC10"/>
    <mergeCell ref="Z9:AC9"/>
    <mergeCell ref="Z10:AA10"/>
    <mergeCell ref="G9:L9"/>
    <mergeCell ref="C9:D10"/>
    <mergeCell ref="E9:F10"/>
    <mergeCell ref="I10:J10"/>
    <mergeCell ref="W10:X10"/>
    <mergeCell ref="M9:P9"/>
    <mergeCell ref="M10:N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M58"/>
  <sheetViews>
    <sheetView showGridLines="0" zoomScaleNormal="100" workbookViewId="0">
      <pane xSplit="2" ySplit="11" topLeftCell="C12" activePane="bottomRight" state="frozen"/>
      <selection pane="topRight" activeCell="C1" sqref="C1"/>
      <selection pane="bottomLeft" activeCell="A12" sqref="A12"/>
      <selection pane="bottomRight" activeCell="A4" sqref="A4:BM5"/>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5" style="1" customWidth="1"/>
    <col min="6" max="6" width="10" style="1" customWidth="1"/>
    <col min="7" max="7" width="14.28515625" style="1" customWidth="1"/>
    <col min="8" max="8" width="10" style="1" customWidth="1"/>
    <col min="9" max="9" width="13.5703125" style="1" customWidth="1"/>
    <col min="10" max="10" width="10" style="1" customWidth="1"/>
    <col min="11" max="11" width="13.28515625" style="1" customWidth="1"/>
    <col min="12" max="12" width="10" style="1" customWidth="1"/>
    <col min="13" max="13" width="12.42578125" style="1" customWidth="1"/>
    <col min="14" max="14" width="10" style="1" customWidth="1"/>
    <col min="15" max="15" width="12.28515625" style="1" customWidth="1"/>
    <col min="16" max="16" width="10" style="1" customWidth="1"/>
    <col min="17" max="17" width="15.28515625" style="1" customWidth="1"/>
    <col min="18" max="18" width="10" style="1" customWidth="1"/>
    <col min="19" max="19" width="12.7109375" style="1" customWidth="1"/>
    <col min="20" max="20" width="10" style="1" customWidth="1"/>
    <col min="21" max="21" width="1.7109375" style="1" customWidth="1"/>
    <col min="22" max="22" width="12.5703125" style="1" customWidth="1"/>
    <col min="23" max="23" width="10" style="1" customWidth="1"/>
    <col min="24" max="24" width="12.5703125" style="1" customWidth="1"/>
    <col min="25" max="25" width="10" style="1" customWidth="1"/>
    <col min="26" max="26" width="12.85546875" style="1" customWidth="1"/>
    <col min="27" max="27" width="10" style="1" customWidth="1"/>
    <col min="28" max="28" width="12" style="1" customWidth="1"/>
    <col min="29" max="29" width="10" style="1" customWidth="1"/>
    <col min="30" max="30" width="11.28515625" style="1" customWidth="1"/>
    <col min="31" max="31" width="10" style="1" customWidth="1"/>
    <col min="32" max="32" width="15.28515625" style="1" customWidth="1"/>
    <col min="33" max="33" width="10" style="1" customWidth="1"/>
    <col min="34" max="34" width="11.7109375" style="1" customWidth="1"/>
    <col min="35" max="35" width="10" style="1" customWidth="1"/>
    <col min="36" max="36" width="1.7109375" style="1" customWidth="1"/>
    <col min="37" max="46" width="10" style="1" customWidth="1"/>
    <col min="47" max="47" width="15.28515625" style="1" customWidth="1"/>
    <col min="48" max="48" width="10" style="1" customWidth="1"/>
    <col min="49" max="49" width="12.28515625" style="1" customWidth="1"/>
    <col min="50" max="50" width="10" style="1" customWidth="1"/>
    <col min="51" max="51" width="1.7109375" style="1" customWidth="1"/>
    <col min="52" max="52" width="12.42578125" style="1" customWidth="1"/>
    <col min="53" max="53" width="10" style="1" customWidth="1"/>
    <col min="54" max="54" width="12.28515625" style="1" customWidth="1"/>
    <col min="55" max="55" width="10" style="1" customWidth="1"/>
    <col min="56" max="56" width="13" style="1" customWidth="1"/>
    <col min="57" max="57" width="10" style="1" customWidth="1"/>
    <col min="58" max="58" width="12.140625" style="1" customWidth="1"/>
    <col min="59" max="59" width="10" style="1" customWidth="1"/>
    <col min="60" max="60" width="11.140625" style="1" customWidth="1"/>
    <col min="61" max="61" width="10" style="1" customWidth="1"/>
    <col min="62" max="62" width="15.28515625" style="1" customWidth="1"/>
    <col min="63" max="63" width="10" style="1" customWidth="1"/>
    <col min="64" max="64" width="12.140625" style="1" customWidth="1"/>
    <col min="65" max="65" width="10" style="1" customWidth="1"/>
    <col min="66" max="16384" width="11.42578125" style="1"/>
  </cols>
  <sheetData>
    <row r="1" spans="1:65"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row>
    <row r="2" spans="1:65"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row>
    <row r="3" spans="1:65"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pans="1:65" ht="19.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5"/>
    </row>
    <row r="5" spans="1:65"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8"/>
    </row>
    <row r="6" spans="1:65" x14ac:dyDescent="0.2">
      <c r="A6" s="399" t="s">
        <v>423</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1"/>
    </row>
    <row r="7" spans="1:65" ht="14.25" customHeight="1" x14ac:dyDescent="0.2">
      <c r="A7" s="300" t="s">
        <v>475</v>
      </c>
      <c r="B7" s="107"/>
      <c r="C7" s="60"/>
      <c r="D7" s="60"/>
      <c r="E7" s="60"/>
      <c r="F7" s="60"/>
      <c r="G7" s="60"/>
      <c r="H7" s="60"/>
      <c r="I7" s="60"/>
      <c r="J7" s="60"/>
      <c r="K7" s="60"/>
      <c r="L7" s="60"/>
      <c r="M7" s="60"/>
      <c r="N7" s="60"/>
      <c r="O7" s="60"/>
      <c r="P7" s="60"/>
      <c r="Q7" s="60"/>
      <c r="R7" s="60"/>
      <c r="S7" s="60"/>
      <c r="T7" s="60"/>
      <c r="U7" s="107"/>
      <c r="V7" s="60"/>
      <c r="W7" s="60"/>
      <c r="X7" s="60"/>
      <c r="Y7" s="60"/>
      <c r="Z7" s="60"/>
      <c r="AA7" s="60"/>
      <c r="AB7" s="60"/>
      <c r="AC7" s="60"/>
      <c r="AD7" s="60"/>
      <c r="AE7" s="60"/>
      <c r="AF7" s="60"/>
      <c r="AG7" s="60"/>
      <c r="AH7" s="60"/>
      <c r="AI7" s="60"/>
      <c r="AJ7" s="107"/>
      <c r="AK7" s="60"/>
      <c r="AL7" s="60"/>
      <c r="AM7" s="60"/>
      <c r="AN7" s="60"/>
      <c r="AO7" s="60"/>
      <c r="AP7" s="60"/>
      <c r="AQ7" s="60"/>
      <c r="AR7" s="60"/>
      <c r="AS7" s="60"/>
      <c r="AT7" s="60"/>
      <c r="AU7" s="60"/>
      <c r="AV7" s="60"/>
      <c r="AW7" s="60"/>
      <c r="AX7" s="60"/>
      <c r="AY7" s="107"/>
      <c r="AZ7" s="60"/>
      <c r="BA7" s="60"/>
      <c r="BB7" s="60"/>
      <c r="BC7" s="60"/>
      <c r="BD7" s="60"/>
      <c r="BE7" s="60"/>
      <c r="BF7" s="60"/>
      <c r="BG7" s="60"/>
      <c r="BH7" s="60"/>
      <c r="BI7" s="60"/>
      <c r="BJ7" s="60"/>
      <c r="BK7" s="60"/>
      <c r="BL7" s="60"/>
      <c r="BM7" s="257"/>
    </row>
    <row r="8" spans="1:65" x14ac:dyDescent="0.2">
      <c r="B8" s="245"/>
    </row>
    <row r="9" spans="1:65" ht="20.25" customHeight="1" x14ac:dyDescent="0.2">
      <c r="A9" s="402" t="s">
        <v>1</v>
      </c>
      <c r="B9" s="420" t="s">
        <v>245</v>
      </c>
      <c r="C9" s="422" t="s">
        <v>297</v>
      </c>
      <c r="D9" s="422"/>
      <c r="E9" s="422" t="s">
        <v>304</v>
      </c>
      <c r="F9" s="422"/>
      <c r="G9" s="407" t="s">
        <v>305</v>
      </c>
      <c r="H9" s="407"/>
      <c r="I9" s="407"/>
      <c r="J9" s="407"/>
      <c r="K9" s="407"/>
      <c r="L9" s="407"/>
      <c r="M9" s="407"/>
      <c r="N9" s="407"/>
      <c r="O9" s="407"/>
      <c r="P9" s="407"/>
      <c r="Q9" s="407"/>
      <c r="R9" s="407"/>
      <c r="S9" s="407"/>
      <c r="T9" s="407"/>
      <c r="U9" s="267"/>
      <c r="V9" s="407" t="s">
        <v>342</v>
      </c>
      <c r="W9" s="407"/>
      <c r="X9" s="407"/>
      <c r="Y9" s="407"/>
      <c r="Z9" s="407"/>
      <c r="AA9" s="407"/>
      <c r="AB9" s="407"/>
      <c r="AC9" s="407"/>
      <c r="AD9" s="407"/>
      <c r="AE9" s="407"/>
      <c r="AF9" s="407"/>
      <c r="AG9" s="407"/>
      <c r="AH9" s="407"/>
      <c r="AI9" s="407"/>
      <c r="AJ9" s="267"/>
      <c r="AK9" s="407" t="s">
        <v>343</v>
      </c>
      <c r="AL9" s="407"/>
      <c r="AM9" s="407"/>
      <c r="AN9" s="407"/>
      <c r="AO9" s="407"/>
      <c r="AP9" s="407"/>
      <c r="AQ9" s="407"/>
      <c r="AR9" s="407"/>
      <c r="AS9" s="407"/>
      <c r="AT9" s="407"/>
      <c r="AU9" s="407"/>
      <c r="AV9" s="407"/>
      <c r="AW9" s="407"/>
      <c r="AX9" s="407"/>
      <c r="AY9" s="267"/>
      <c r="AZ9" s="407" t="s">
        <v>344</v>
      </c>
      <c r="BA9" s="407"/>
      <c r="BB9" s="407"/>
      <c r="BC9" s="407"/>
      <c r="BD9" s="407"/>
      <c r="BE9" s="407"/>
      <c r="BF9" s="407"/>
      <c r="BG9" s="407"/>
      <c r="BH9" s="407"/>
      <c r="BI9" s="407"/>
      <c r="BJ9" s="407"/>
      <c r="BK9" s="407"/>
      <c r="BL9" s="407"/>
      <c r="BM9" s="408"/>
    </row>
    <row r="10" spans="1:65" ht="57" customHeight="1" x14ac:dyDescent="0.2">
      <c r="A10" s="403"/>
      <c r="B10" s="421"/>
      <c r="C10" s="410"/>
      <c r="D10" s="410"/>
      <c r="E10" s="410"/>
      <c r="F10" s="410"/>
      <c r="G10" s="407" t="s">
        <v>297</v>
      </c>
      <c r="H10" s="407"/>
      <c r="I10" s="407" t="s">
        <v>316</v>
      </c>
      <c r="J10" s="407"/>
      <c r="K10" s="407" t="s">
        <v>317</v>
      </c>
      <c r="L10" s="407"/>
      <c r="M10" s="407" t="s">
        <v>318</v>
      </c>
      <c r="N10" s="407"/>
      <c r="O10" s="407" t="s">
        <v>319</v>
      </c>
      <c r="P10" s="407"/>
      <c r="Q10" s="407" t="s">
        <v>320</v>
      </c>
      <c r="R10" s="407"/>
      <c r="S10" s="407" t="s">
        <v>100</v>
      </c>
      <c r="T10" s="407"/>
      <c r="U10" s="241"/>
      <c r="V10" s="407" t="s">
        <v>297</v>
      </c>
      <c r="W10" s="407"/>
      <c r="X10" s="407" t="s">
        <v>316</v>
      </c>
      <c r="Y10" s="407"/>
      <c r="Z10" s="407" t="s">
        <v>317</v>
      </c>
      <c r="AA10" s="407"/>
      <c r="AB10" s="407" t="s">
        <v>318</v>
      </c>
      <c r="AC10" s="407"/>
      <c r="AD10" s="407" t="s">
        <v>319</v>
      </c>
      <c r="AE10" s="407"/>
      <c r="AF10" s="407" t="s">
        <v>320</v>
      </c>
      <c r="AG10" s="407"/>
      <c r="AH10" s="407" t="s">
        <v>100</v>
      </c>
      <c r="AI10" s="407"/>
      <c r="AJ10" s="241"/>
      <c r="AK10" s="407" t="s">
        <v>297</v>
      </c>
      <c r="AL10" s="407"/>
      <c r="AM10" s="407" t="s">
        <v>316</v>
      </c>
      <c r="AN10" s="407"/>
      <c r="AO10" s="407" t="s">
        <v>317</v>
      </c>
      <c r="AP10" s="407"/>
      <c r="AQ10" s="407" t="s">
        <v>318</v>
      </c>
      <c r="AR10" s="407"/>
      <c r="AS10" s="407" t="s">
        <v>319</v>
      </c>
      <c r="AT10" s="407"/>
      <c r="AU10" s="407" t="s">
        <v>320</v>
      </c>
      <c r="AV10" s="407"/>
      <c r="AW10" s="407" t="s">
        <v>100</v>
      </c>
      <c r="AX10" s="407"/>
      <c r="AY10" s="241"/>
      <c r="AZ10" s="407" t="s">
        <v>297</v>
      </c>
      <c r="BA10" s="407"/>
      <c r="BB10" s="407" t="s">
        <v>316</v>
      </c>
      <c r="BC10" s="407"/>
      <c r="BD10" s="407" t="s">
        <v>317</v>
      </c>
      <c r="BE10" s="407"/>
      <c r="BF10" s="407" t="s">
        <v>318</v>
      </c>
      <c r="BG10" s="407"/>
      <c r="BH10" s="407" t="s">
        <v>319</v>
      </c>
      <c r="BI10" s="407"/>
      <c r="BJ10" s="407" t="s">
        <v>320</v>
      </c>
      <c r="BK10" s="407"/>
      <c r="BL10" s="407" t="s">
        <v>100</v>
      </c>
      <c r="BM10" s="408"/>
    </row>
    <row r="11" spans="1:65" ht="15.75" customHeight="1" x14ac:dyDescent="0.2">
      <c r="A11" s="404"/>
      <c r="B11" s="249" t="s">
        <v>71</v>
      </c>
      <c r="C11" s="5" t="s">
        <v>300</v>
      </c>
      <c r="D11" s="5" t="s">
        <v>2</v>
      </c>
      <c r="E11" s="5" t="s">
        <v>300</v>
      </c>
      <c r="F11" s="5" t="s">
        <v>2</v>
      </c>
      <c r="G11" s="5" t="s">
        <v>300</v>
      </c>
      <c r="H11" s="5" t="s">
        <v>2</v>
      </c>
      <c r="I11" s="5" t="s">
        <v>300</v>
      </c>
      <c r="J11" s="5" t="s">
        <v>2</v>
      </c>
      <c r="K11" s="5" t="s">
        <v>300</v>
      </c>
      <c r="L11" s="5" t="s">
        <v>2</v>
      </c>
      <c r="M11" s="5" t="s">
        <v>300</v>
      </c>
      <c r="N11" s="5" t="s">
        <v>2</v>
      </c>
      <c r="O11" s="5" t="s">
        <v>300</v>
      </c>
      <c r="P11" s="5" t="s">
        <v>2</v>
      </c>
      <c r="Q11" s="5" t="s">
        <v>300</v>
      </c>
      <c r="R11" s="5" t="s">
        <v>2</v>
      </c>
      <c r="S11" s="5" t="s">
        <v>300</v>
      </c>
      <c r="T11" s="5" t="s">
        <v>2</v>
      </c>
      <c r="U11" s="242"/>
      <c r="V11" s="5" t="s">
        <v>300</v>
      </c>
      <c r="W11" s="5" t="s">
        <v>2</v>
      </c>
      <c r="X11" s="5" t="s">
        <v>300</v>
      </c>
      <c r="Y11" s="5" t="s">
        <v>2</v>
      </c>
      <c r="Z11" s="5" t="s">
        <v>300</v>
      </c>
      <c r="AA11" s="5" t="s">
        <v>2</v>
      </c>
      <c r="AB11" s="5" t="s">
        <v>300</v>
      </c>
      <c r="AC11" s="5" t="s">
        <v>2</v>
      </c>
      <c r="AD11" s="5" t="s">
        <v>300</v>
      </c>
      <c r="AE11" s="5" t="s">
        <v>2</v>
      </c>
      <c r="AF11" s="5" t="s">
        <v>300</v>
      </c>
      <c r="AG11" s="5" t="s">
        <v>2</v>
      </c>
      <c r="AH11" s="5" t="s">
        <v>300</v>
      </c>
      <c r="AI11" s="5" t="s">
        <v>2</v>
      </c>
      <c r="AJ11" s="242"/>
      <c r="AK11" s="5" t="s">
        <v>300</v>
      </c>
      <c r="AL11" s="5" t="s">
        <v>2</v>
      </c>
      <c r="AM11" s="5" t="s">
        <v>300</v>
      </c>
      <c r="AN11" s="5" t="s">
        <v>2</v>
      </c>
      <c r="AO11" s="5" t="s">
        <v>300</v>
      </c>
      <c r="AP11" s="5" t="s">
        <v>2</v>
      </c>
      <c r="AQ11" s="5" t="s">
        <v>300</v>
      </c>
      <c r="AR11" s="5" t="s">
        <v>2</v>
      </c>
      <c r="AS11" s="5" t="s">
        <v>300</v>
      </c>
      <c r="AT11" s="5" t="s">
        <v>2</v>
      </c>
      <c r="AU11" s="5" t="s">
        <v>300</v>
      </c>
      <c r="AV11" s="5" t="s">
        <v>2</v>
      </c>
      <c r="AW11" s="5" t="s">
        <v>300</v>
      </c>
      <c r="AX11" s="5" t="s">
        <v>2</v>
      </c>
      <c r="AY11" s="242"/>
      <c r="AZ11" s="5" t="s">
        <v>300</v>
      </c>
      <c r="BA11" s="5" t="s">
        <v>2</v>
      </c>
      <c r="BB11" s="5" t="s">
        <v>300</v>
      </c>
      <c r="BC11" s="5" t="s">
        <v>2</v>
      </c>
      <c r="BD11" s="5" t="s">
        <v>300</v>
      </c>
      <c r="BE11" s="5" t="s">
        <v>2</v>
      </c>
      <c r="BF11" s="5" t="s">
        <v>300</v>
      </c>
      <c r="BG11" s="5" t="s">
        <v>2</v>
      </c>
      <c r="BH11" s="5" t="s">
        <v>300</v>
      </c>
      <c r="BI11" s="5" t="s">
        <v>2</v>
      </c>
      <c r="BJ11" s="5" t="s">
        <v>300</v>
      </c>
      <c r="BK11" s="5" t="s">
        <v>2</v>
      </c>
      <c r="BL11" s="5" t="s">
        <v>300</v>
      </c>
      <c r="BM11" s="258" t="s">
        <v>2</v>
      </c>
    </row>
    <row r="12" spans="1:65" x14ac:dyDescent="0.2">
      <c r="A12" s="82"/>
      <c r="B12" s="83" t="s">
        <v>240</v>
      </c>
      <c r="C12" s="167">
        <v>2042002.82</v>
      </c>
      <c r="D12" s="95">
        <v>1.88</v>
      </c>
      <c r="E12" s="92">
        <v>1924256.84</v>
      </c>
      <c r="F12" s="93">
        <v>1.98</v>
      </c>
      <c r="G12" s="84">
        <v>1366874.54</v>
      </c>
      <c r="H12" s="95">
        <v>1.94</v>
      </c>
      <c r="I12" s="84">
        <v>1162184.77</v>
      </c>
      <c r="J12" s="95">
        <v>2.16</v>
      </c>
      <c r="K12" s="84">
        <v>886294.06</v>
      </c>
      <c r="L12" s="95">
        <v>2.46</v>
      </c>
      <c r="M12" s="84">
        <v>786409.18</v>
      </c>
      <c r="N12" s="95">
        <v>2.87</v>
      </c>
      <c r="O12" s="84">
        <v>44599.23</v>
      </c>
      <c r="P12" s="95">
        <v>4.78</v>
      </c>
      <c r="Q12" s="84">
        <v>132119.65</v>
      </c>
      <c r="R12" s="95">
        <v>3.84</v>
      </c>
      <c r="S12" s="84">
        <v>170733.36</v>
      </c>
      <c r="T12" s="95">
        <v>3.74</v>
      </c>
      <c r="U12" s="243"/>
      <c r="V12" s="84">
        <v>377337.03</v>
      </c>
      <c r="W12" s="95">
        <v>2.76</v>
      </c>
      <c r="X12" s="84">
        <v>330137.99</v>
      </c>
      <c r="Y12" s="95">
        <v>3.08</v>
      </c>
      <c r="Z12" s="84">
        <v>253907.48</v>
      </c>
      <c r="AA12" s="95">
        <v>3.4</v>
      </c>
      <c r="AB12" s="84">
        <v>230054.68</v>
      </c>
      <c r="AC12" s="95">
        <v>3.66</v>
      </c>
      <c r="AD12" s="84">
        <v>12006.91</v>
      </c>
      <c r="AE12" s="95">
        <v>6.39</v>
      </c>
      <c r="AF12" s="84">
        <v>34125.94</v>
      </c>
      <c r="AG12" s="95">
        <v>5.07</v>
      </c>
      <c r="AH12" s="84">
        <v>38644.639999999999</v>
      </c>
      <c r="AI12" s="95">
        <v>6.08</v>
      </c>
      <c r="AJ12" s="243"/>
      <c r="AK12" s="84">
        <v>4146.22</v>
      </c>
      <c r="AL12" s="95">
        <v>12.83</v>
      </c>
      <c r="AM12" s="84">
        <v>3548.21</v>
      </c>
      <c r="AN12" s="95">
        <v>13.88</v>
      </c>
      <c r="AO12" s="84">
        <v>2976.32</v>
      </c>
      <c r="AP12" s="95">
        <v>15.78</v>
      </c>
      <c r="AQ12" s="84">
        <v>2047.41</v>
      </c>
      <c r="AR12" s="95">
        <v>18.45</v>
      </c>
      <c r="AS12" s="84">
        <v>209.95</v>
      </c>
      <c r="AT12" s="95">
        <v>29.73</v>
      </c>
      <c r="AU12" s="84">
        <v>826.31</v>
      </c>
      <c r="AV12" s="95">
        <v>24.51</v>
      </c>
      <c r="AW12" s="84">
        <v>541.65</v>
      </c>
      <c r="AX12" s="95">
        <v>30.65</v>
      </c>
      <c r="AY12" s="243"/>
      <c r="AZ12" s="84">
        <v>985391.3</v>
      </c>
      <c r="BA12" s="95">
        <v>1.86</v>
      </c>
      <c r="BB12" s="84">
        <v>828498.57</v>
      </c>
      <c r="BC12" s="95">
        <v>2.0499999999999998</v>
      </c>
      <c r="BD12" s="84">
        <v>629410.25</v>
      </c>
      <c r="BE12" s="95">
        <v>2.36</v>
      </c>
      <c r="BF12" s="84">
        <v>554307.09</v>
      </c>
      <c r="BG12" s="95">
        <v>2.83</v>
      </c>
      <c r="BH12" s="84">
        <v>32382.37</v>
      </c>
      <c r="BI12" s="95">
        <v>5.48</v>
      </c>
      <c r="BJ12" s="84">
        <v>97167.4</v>
      </c>
      <c r="BK12" s="95">
        <v>4.1100000000000003</v>
      </c>
      <c r="BL12" s="84">
        <v>131547.07</v>
      </c>
      <c r="BM12" s="269">
        <v>4.01</v>
      </c>
    </row>
    <row r="13" spans="1:65" s="13" customFormat="1" x14ac:dyDescent="0.2">
      <c r="A13" s="12"/>
      <c r="B13" s="145" t="s">
        <v>3</v>
      </c>
      <c r="C13" s="76">
        <v>1227785.74</v>
      </c>
      <c r="D13" s="142">
        <v>1.44</v>
      </c>
      <c r="E13" s="16">
        <v>1158279.8</v>
      </c>
      <c r="F13" s="17">
        <v>1.49</v>
      </c>
      <c r="G13" s="76">
        <v>869249.69</v>
      </c>
      <c r="H13" s="142">
        <v>1.69</v>
      </c>
      <c r="I13" s="76">
        <v>765315.1</v>
      </c>
      <c r="J13" s="142">
        <v>1.88</v>
      </c>
      <c r="K13" s="76">
        <v>570042.56999999995</v>
      </c>
      <c r="L13" s="142">
        <v>2.02</v>
      </c>
      <c r="M13" s="76">
        <v>497055.31</v>
      </c>
      <c r="N13" s="142">
        <v>2.52</v>
      </c>
      <c r="O13" s="76">
        <v>32440.69</v>
      </c>
      <c r="P13" s="142">
        <v>5.66</v>
      </c>
      <c r="Q13" s="76">
        <v>84682.71</v>
      </c>
      <c r="R13" s="142">
        <v>4.93</v>
      </c>
      <c r="S13" s="76">
        <v>94274.46</v>
      </c>
      <c r="T13" s="142">
        <v>3.79</v>
      </c>
      <c r="U13" s="243"/>
      <c r="V13" s="76">
        <v>240253.21</v>
      </c>
      <c r="W13" s="142">
        <v>2.29</v>
      </c>
      <c r="X13" s="76">
        <v>215266.63</v>
      </c>
      <c r="Y13" s="142">
        <v>2.4700000000000002</v>
      </c>
      <c r="Z13" s="76">
        <v>161396.63</v>
      </c>
      <c r="AA13" s="142">
        <v>2.86</v>
      </c>
      <c r="AB13" s="76">
        <v>143860.62</v>
      </c>
      <c r="AC13" s="142">
        <v>3.14</v>
      </c>
      <c r="AD13" s="76">
        <v>8504.2099999999991</v>
      </c>
      <c r="AE13" s="142">
        <v>7.35</v>
      </c>
      <c r="AF13" s="76">
        <v>23096.87</v>
      </c>
      <c r="AG13" s="142">
        <v>6.54</v>
      </c>
      <c r="AH13" s="76">
        <v>22537.32</v>
      </c>
      <c r="AI13" s="142">
        <v>5.5</v>
      </c>
      <c r="AJ13" s="243"/>
      <c r="AK13" s="76">
        <v>2652.18</v>
      </c>
      <c r="AL13" s="142">
        <v>14.58</v>
      </c>
      <c r="AM13" s="76">
        <v>2261.14</v>
      </c>
      <c r="AN13" s="142">
        <v>16.09</v>
      </c>
      <c r="AO13" s="76">
        <v>1832.61</v>
      </c>
      <c r="AP13" s="142">
        <v>18.079999999999998</v>
      </c>
      <c r="AQ13" s="76">
        <v>1000.56</v>
      </c>
      <c r="AR13" s="142">
        <v>18.37</v>
      </c>
      <c r="AS13" s="76">
        <v>113.83</v>
      </c>
      <c r="AT13" s="142">
        <v>45.27</v>
      </c>
      <c r="AU13" s="76">
        <v>447.38</v>
      </c>
      <c r="AV13" s="142">
        <v>22.64</v>
      </c>
      <c r="AW13" s="76">
        <v>334.68</v>
      </c>
      <c r="AX13" s="142">
        <v>37.659999999999997</v>
      </c>
      <c r="AY13" s="243"/>
      <c r="AZ13" s="76">
        <v>626344.30000000005</v>
      </c>
      <c r="BA13" s="142">
        <v>1.75</v>
      </c>
      <c r="BB13" s="76">
        <v>547787.32999999996</v>
      </c>
      <c r="BC13" s="142">
        <v>1.96</v>
      </c>
      <c r="BD13" s="76">
        <v>406813.33</v>
      </c>
      <c r="BE13" s="142">
        <v>2.0499999999999998</v>
      </c>
      <c r="BF13" s="76">
        <v>352194.13</v>
      </c>
      <c r="BG13" s="142">
        <v>2.61</v>
      </c>
      <c r="BH13" s="76">
        <v>23822.65</v>
      </c>
      <c r="BI13" s="142">
        <v>6.48</v>
      </c>
      <c r="BJ13" s="76">
        <v>61138.46</v>
      </c>
      <c r="BK13" s="142">
        <v>5.21</v>
      </c>
      <c r="BL13" s="76">
        <v>71402.45</v>
      </c>
      <c r="BM13" s="270">
        <v>4.07</v>
      </c>
    </row>
    <row r="14" spans="1:65" x14ac:dyDescent="0.2">
      <c r="A14" s="162" t="s">
        <v>126</v>
      </c>
      <c r="B14" s="146" t="s">
        <v>4</v>
      </c>
      <c r="C14" s="64">
        <v>141764.07999999999</v>
      </c>
      <c r="D14" s="97">
        <v>3.87</v>
      </c>
      <c r="E14" s="64">
        <v>127532.15</v>
      </c>
      <c r="F14" s="20">
        <v>3.95</v>
      </c>
      <c r="G14" s="64">
        <v>112255.39</v>
      </c>
      <c r="H14" s="97">
        <v>3.96</v>
      </c>
      <c r="I14" s="64">
        <v>104595.02</v>
      </c>
      <c r="J14" s="97">
        <v>3.97</v>
      </c>
      <c r="K14" s="64">
        <v>83080.289999999994</v>
      </c>
      <c r="L14" s="97">
        <v>4.37</v>
      </c>
      <c r="M14" s="64">
        <v>71538.179999999993</v>
      </c>
      <c r="N14" s="97">
        <v>5.1100000000000003</v>
      </c>
      <c r="O14" s="64">
        <v>6755.26</v>
      </c>
      <c r="P14" s="97">
        <v>15.51</v>
      </c>
      <c r="Q14" s="64">
        <v>7710.93</v>
      </c>
      <c r="R14" s="97">
        <v>17.899999999999999</v>
      </c>
      <c r="S14" s="64">
        <v>6027.28</v>
      </c>
      <c r="T14" s="97">
        <v>12.69</v>
      </c>
      <c r="U14" s="244"/>
      <c r="V14" s="64">
        <v>25843.98</v>
      </c>
      <c r="W14" s="97">
        <v>7.11</v>
      </c>
      <c r="X14" s="64">
        <v>24024.17</v>
      </c>
      <c r="Y14" s="97">
        <v>7.08</v>
      </c>
      <c r="Z14" s="64">
        <v>19790.900000000001</v>
      </c>
      <c r="AA14" s="97">
        <v>7.31</v>
      </c>
      <c r="AB14" s="64">
        <v>16313.69</v>
      </c>
      <c r="AC14" s="97">
        <v>8.5399999999999991</v>
      </c>
      <c r="AD14" s="64">
        <v>1807.76</v>
      </c>
      <c r="AE14" s="97">
        <v>17.46</v>
      </c>
      <c r="AF14" s="64">
        <v>2379.4699999999998</v>
      </c>
      <c r="AG14" s="97">
        <v>26.27</v>
      </c>
      <c r="AH14" s="64">
        <v>1396.34</v>
      </c>
      <c r="AI14" s="97">
        <v>24.04</v>
      </c>
      <c r="AJ14" s="244"/>
      <c r="AK14" s="64">
        <v>323.89</v>
      </c>
      <c r="AL14" s="97">
        <v>54.07</v>
      </c>
      <c r="AM14" s="64">
        <v>315.68</v>
      </c>
      <c r="AN14" s="97">
        <v>55.43</v>
      </c>
      <c r="AO14" s="64">
        <v>315.68</v>
      </c>
      <c r="AP14" s="97">
        <v>55.43</v>
      </c>
      <c r="AQ14" s="64">
        <v>1</v>
      </c>
      <c r="AR14" s="97">
        <v>0</v>
      </c>
      <c r="AS14" s="64">
        <v>1</v>
      </c>
      <c r="AT14" s="97">
        <v>0</v>
      </c>
      <c r="AU14" s="64">
        <v>14.62</v>
      </c>
      <c r="AV14" s="97">
        <v>88.56</v>
      </c>
      <c r="AW14" s="64">
        <v>8.2200000000000006</v>
      </c>
      <c r="AX14" s="97">
        <v>91.29</v>
      </c>
      <c r="AY14" s="244"/>
      <c r="AZ14" s="64">
        <v>86087.52</v>
      </c>
      <c r="BA14" s="97">
        <v>3.98</v>
      </c>
      <c r="BB14" s="64">
        <v>80255.16</v>
      </c>
      <c r="BC14" s="97">
        <v>4.0599999999999996</v>
      </c>
      <c r="BD14" s="64">
        <v>62973.71</v>
      </c>
      <c r="BE14" s="97">
        <v>4.5999999999999996</v>
      </c>
      <c r="BF14" s="64">
        <v>55223.5</v>
      </c>
      <c r="BG14" s="97">
        <v>5.31</v>
      </c>
      <c r="BH14" s="64">
        <v>4946.51</v>
      </c>
      <c r="BI14" s="97">
        <v>18.41</v>
      </c>
      <c r="BJ14" s="64">
        <v>5316.84</v>
      </c>
      <c r="BK14" s="97">
        <v>21.38</v>
      </c>
      <c r="BL14" s="64">
        <v>4622.72</v>
      </c>
      <c r="BM14" s="271">
        <v>12.88</v>
      </c>
    </row>
    <row r="15" spans="1:65" x14ac:dyDescent="0.2">
      <c r="A15" s="150">
        <v>15</v>
      </c>
      <c r="B15" s="147" t="s">
        <v>5</v>
      </c>
      <c r="C15" s="21">
        <v>369539.26</v>
      </c>
      <c r="D15" s="22">
        <v>1.99</v>
      </c>
      <c r="E15" s="21">
        <v>360483.79</v>
      </c>
      <c r="F15" s="22">
        <v>2.02</v>
      </c>
      <c r="G15" s="21">
        <v>215816.6</v>
      </c>
      <c r="H15" s="22">
        <v>2.76</v>
      </c>
      <c r="I15" s="21">
        <v>177887.31</v>
      </c>
      <c r="J15" s="22">
        <v>3.01</v>
      </c>
      <c r="K15" s="21">
        <v>118760.56</v>
      </c>
      <c r="L15" s="22">
        <v>3.98</v>
      </c>
      <c r="M15" s="21">
        <v>128310.65</v>
      </c>
      <c r="N15" s="22">
        <v>3.87</v>
      </c>
      <c r="O15" s="21">
        <v>3021.53</v>
      </c>
      <c r="P15" s="22">
        <v>12.9</v>
      </c>
      <c r="Q15" s="21">
        <v>3904.72</v>
      </c>
      <c r="R15" s="22">
        <v>22.57</v>
      </c>
      <c r="S15" s="21">
        <v>36255.67</v>
      </c>
      <c r="T15" s="22">
        <v>4.41</v>
      </c>
      <c r="U15" s="244"/>
      <c r="V15" s="21">
        <v>79558.33</v>
      </c>
      <c r="W15" s="22">
        <v>3.96</v>
      </c>
      <c r="X15" s="21">
        <v>68655.44</v>
      </c>
      <c r="Y15" s="22">
        <v>4.2699999999999996</v>
      </c>
      <c r="Z15" s="21">
        <v>47986.49</v>
      </c>
      <c r="AA15" s="22">
        <v>5.28</v>
      </c>
      <c r="AB15" s="21">
        <v>51567.35</v>
      </c>
      <c r="AC15" s="22">
        <v>5.17</v>
      </c>
      <c r="AD15" s="21">
        <v>818.3</v>
      </c>
      <c r="AE15" s="22">
        <v>21.05</v>
      </c>
      <c r="AF15" s="21">
        <v>1590.62</v>
      </c>
      <c r="AG15" s="22">
        <v>25.52</v>
      </c>
      <c r="AH15" s="21">
        <v>10301.629999999999</v>
      </c>
      <c r="AI15" s="22">
        <v>7.91</v>
      </c>
      <c r="AJ15" s="244"/>
      <c r="AK15" s="21">
        <v>157.18</v>
      </c>
      <c r="AL15" s="22">
        <v>44.45</v>
      </c>
      <c r="AM15" s="21">
        <v>114.37</v>
      </c>
      <c r="AN15" s="22">
        <v>49.03</v>
      </c>
      <c r="AO15" s="21">
        <v>114.37</v>
      </c>
      <c r="AP15" s="22">
        <v>49.03</v>
      </c>
      <c r="AQ15" s="21">
        <v>114.37</v>
      </c>
      <c r="AR15" s="22">
        <v>49.03</v>
      </c>
      <c r="AS15" s="21">
        <v>0</v>
      </c>
      <c r="AT15" s="22">
        <v>0</v>
      </c>
      <c r="AU15" s="21">
        <v>0</v>
      </c>
      <c r="AV15" s="22">
        <v>0</v>
      </c>
      <c r="AW15" s="21">
        <v>42.8</v>
      </c>
      <c r="AX15" s="22">
        <v>97.7</v>
      </c>
      <c r="AY15" s="244"/>
      <c r="AZ15" s="21">
        <v>136101.07999999999</v>
      </c>
      <c r="BA15" s="22">
        <v>2.72</v>
      </c>
      <c r="BB15" s="21">
        <v>109117.5</v>
      </c>
      <c r="BC15" s="22">
        <v>3.01</v>
      </c>
      <c r="BD15" s="21">
        <v>70659.7</v>
      </c>
      <c r="BE15" s="22">
        <v>4.08</v>
      </c>
      <c r="BF15" s="21">
        <v>76628.929999999993</v>
      </c>
      <c r="BG15" s="22">
        <v>3.95</v>
      </c>
      <c r="BH15" s="21">
        <v>2203.23</v>
      </c>
      <c r="BI15" s="22">
        <v>14.44</v>
      </c>
      <c r="BJ15" s="21">
        <v>2314.1</v>
      </c>
      <c r="BK15" s="22">
        <v>22.94</v>
      </c>
      <c r="BL15" s="21">
        <v>25911.23</v>
      </c>
      <c r="BM15" s="262">
        <v>4.6900000000000004</v>
      </c>
    </row>
    <row r="16" spans="1:65" x14ac:dyDescent="0.2">
      <c r="A16" s="149">
        <v>17</v>
      </c>
      <c r="B16" s="146" t="s">
        <v>6</v>
      </c>
      <c r="C16" s="64">
        <v>36114.29</v>
      </c>
      <c r="D16" s="97">
        <v>6.7</v>
      </c>
      <c r="E16" s="64">
        <v>31654.94</v>
      </c>
      <c r="F16" s="20">
        <v>7.04</v>
      </c>
      <c r="G16" s="64">
        <v>28723.23</v>
      </c>
      <c r="H16" s="97">
        <v>7.44</v>
      </c>
      <c r="I16" s="64">
        <v>27080.63</v>
      </c>
      <c r="J16" s="97">
        <v>8.23</v>
      </c>
      <c r="K16" s="64">
        <v>24781.69</v>
      </c>
      <c r="L16" s="97">
        <v>8.58</v>
      </c>
      <c r="M16" s="64">
        <v>12235.85</v>
      </c>
      <c r="N16" s="97">
        <v>11.74</v>
      </c>
      <c r="O16" s="64">
        <v>1530.1</v>
      </c>
      <c r="P16" s="97">
        <v>29.17</v>
      </c>
      <c r="Q16" s="64">
        <v>1377.2</v>
      </c>
      <c r="R16" s="97">
        <v>38.770000000000003</v>
      </c>
      <c r="S16" s="64">
        <v>1518.21</v>
      </c>
      <c r="T16" s="97">
        <v>29.11</v>
      </c>
      <c r="U16" s="244"/>
      <c r="V16" s="64">
        <v>6292.06</v>
      </c>
      <c r="W16" s="97">
        <v>11.94</v>
      </c>
      <c r="X16" s="64">
        <v>5877.97</v>
      </c>
      <c r="Y16" s="97">
        <v>12.16</v>
      </c>
      <c r="Z16" s="64">
        <v>5153.01</v>
      </c>
      <c r="AA16" s="97">
        <v>13.84</v>
      </c>
      <c r="AB16" s="64">
        <v>1750.25</v>
      </c>
      <c r="AC16" s="97">
        <v>19.399999999999999</v>
      </c>
      <c r="AD16" s="64">
        <v>282.01</v>
      </c>
      <c r="AE16" s="97">
        <v>36.15</v>
      </c>
      <c r="AF16" s="64">
        <v>176.58</v>
      </c>
      <c r="AG16" s="97">
        <v>50.79</v>
      </c>
      <c r="AH16" s="64">
        <v>403.16</v>
      </c>
      <c r="AI16" s="97">
        <v>57.44</v>
      </c>
      <c r="AJ16" s="244"/>
      <c r="AK16" s="64">
        <v>26.06</v>
      </c>
      <c r="AL16" s="97">
        <v>98.45</v>
      </c>
      <c r="AM16" s="64">
        <v>26.06</v>
      </c>
      <c r="AN16" s="97">
        <v>98.45</v>
      </c>
      <c r="AO16" s="64">
        <v>26.06</v>
      </c>
      <c r="AP16" s="97">
        <v>98.45</v>
      </c>
      <c r="AQ16" s="64">
        <v>26.06</v>
      </c>
      <c r="AR16" s="97">
        <v>98.45</v>
      </c>
      <c r="AS16" s="64">
        <v>0</v>
      </c>
      <c r="AT16" s="97">
        <v>0</v>
      </c>
      <c r="AU16" s="64">
        <v>26.06</v>
      </c>
      <c r="AV16" s="97">
        <v>98.45</v>
      </c>
      <c r="AW16" s="64">
        <v>0</v>
      </c>
      <c r="AX16" s="97">
        <v>0</v>
      </c>
      <c r="AY16" s="244"/>
      <c r="AZ16" s="64">
        <v>22405.1</v>
      </c>
      <c r="BA16" s="97">
        <v>8.17</v>
      </c>
      <c r="BB16" s="64">
        <v>21176.59</v>
      </c>
      <c r="BC16" s="97">
        <v>8.82</v>
      </c>
      <c r="BD16" s="64">
        <v>19602.62</v>
      </c>
      <c r="BE16" s="97">
        <v>8.65</v>
      </c>
      <c r="BF16" s="64">
        <v>10459.530000000001</v>
      </c>
      <c r="BG16" s="97">
        <v>12.16</v>
      </c>
      <c r="BH16" s="64">
        <v>1248.0899999999999</v>
      </c>
      <c r="BI16" s="97">
        <v>33.450000000000003</v>
      </c>
      <c r="BJ16" s="64">
        <v>1174.55</v>
      </c>
      <c r="BK16" s="97">
        <v>43.75</v>
      </c>
      <c r="BL16" s="64">
        <v>1115.06</v>
      </c>
      <c r="BM16" s="271">
        <v>26.94</v>
      </c>
    </row>
    <row r="17" spans="1:65" x14ac:dyDescent="0.2">
      <c r="A17" s="150">
        <v>25</v>
      </c>
      <c r="B17" s="147" t="s">
        <v>7</v>
      </c>
      <c r="C17" s="21">
        <v>264696.83</v>
      </c>
      <c r="D17" s="22">
        <v>2.71</v>
      </c>
      <c r="E17" s="21">
        <v>252335</v>
      </c>
      <c r="F17" s="22">
        <v>2.76</v>
      </c>
      <c r="G17" s="21">
        <v>189448.31</v>
      </c>
      <c r="H17" s="22">
        <v>3.31</v>
      </c>
      <c r="I17" s="21">
        <v>162660.71</v>
      </c>
      <c r="J17" s="22">
        <v>3.84</v>
      </c>
      <c r="K17" s="21">
        <v>122046.88</v>
      </c>
      <c r="L17" s="22">
        <v>4.88</v>
      </c>
      <c r="M17" s="21">
        <v>103351.11</v>
      </c>
      <c r="N17" s="22">
        <v>5.77</v>
      </c>
      <c r="O17" s="21">
        <v>10845.39</v>
      </c>
      <c r="P17" s="22">
        <v>9.82</v>
      </c>
      <c r="Q17" s="21">
        <v>34163.5</v>
      </c>
      <c r="R17" s="22">
        <v>7.88</v>
      </c>
      <c r="S17" s="21">
        <v>24547.85</v>
      </c>
      <c r="T17" s="22">
        <v>7.52</v>
      </c>
      <c r="U17" s="244"/>
      <c r="V17" s="21">
        <v>56437.919999999998</v>
      </c>
      <c r="W17" s="22">
        <v>3.58</v>
      </c>
      <c r="X17" s="21">
        <v>50183.15</v>
      </c>
      <c r="Y17" s="22">
        <v>3.93</v>
      </c>
      <c r="Z17" s="21">
        <v>38051.410000000003</v>
      </c>
      <c r="AA17" s="22">
        <v>4.62</v>
      </c>
      <c r="AB17" s="21">
        <v>32729</v>
      </c>
      <c r="AC17" s="22">
        <v>5.22</v>
      </c>
      <c r="AD17" s="21">
        <v>2912.61</v>
      </c>
      <c r="AE17" s="22">
        <v>11.88</v>
      </c>
      <c r="AF17" s="21">
        <v>10331.57</v>
      </c>
      <c r="AG17" s="22">
        <v>10.31</v>
      </c>
      <c r="AH17" s="21">
        <v>5817.32</v>
      </c>
      <c r="AI17" s="22">
        <v>10.43</v>
      </c>
      <c r="AJ17" s="244"/>
      <c r="AK17" s="21">
        <v>294.91000000000003</v>
      </c>
      <c r="AL17" s="22">
        <v>30.38</v>
      </c>
      <c r="AM17" s="21">
        <v>271.45</v>
      </c>
      <c r="AN17" s="22">
        <v>31.92</v>
      </c>
      <c r="AO17" s="21">
        <v>262.8</v>
      </c>
      <c r="AP17" s="22">
        <v>31.97</v>
      </c>
      <c r="AQ17" s="21">
        <v>182.4</v>
      </c>
      <c r="AR17" s="22">
        <v>40.369999999999997</v>
      </c>
      <c r="AS17" s="21">
        <v>23.46</v>
      </c>
      <c r="AT17" s="22">
        <v>98.03</v>
      </c>
      <c r="AU17" s="21">
        <v>153.85</v>
      </c>
      <c r="AV17" s="22">
        <v>40.78</v>
      </c>
      <c r="AW17" s="21">
        <v>0</v>
      </c>
      <c r="AX17" s="22">
        <v>0</v>
      </c>
      <c r="AY17" s="244"/>
      <c r="AZ17" s="21">
        <v>132715.48000000001</v>
      </c>
      <c r="BA17" s="22">
        <v>3.72</v>
      </c>
      <c r="BB17" s="21">
        <v>112206.11</v>
      </c>
      <c r="BC17" s="22">
        <v>4.37</v>
      </c>
      <c r="BD17" s="21">
        <v>83732.67</v>
      </c>
      <c r="BE17" s="22">
        <v>5.67</v>
      </c>
      <c r="BF17" s="21">
        <v>70439.72</v>
      </c>
      <c r="BG17" s="22">
        <v>6.7</v>
      </c>
      <c r="BH17" s="21">
        <v>7909.32</v>
      </c>
      <c r="BI17" s="22">
        <v>11.4</v>
      </c>
      <c r="BJ17" s="21">
        <v>23678.080000000002</v>
      </c>
      <c r="BK17" s="22">
        <v>8.0399999999999991</v>
      </c>
      <c r="BL17" s="21">
        <v>18730.54</v>
      </c>
      <c r="BM17" s="262">
        <v>7.75</v>
      </c>
    </row>
    <row r="18" spans="1:65" x14ac:dyDescent="0.2">
      <c r="A18" s="149">
        <v>41</v>
      </c>
      <c r="B18" s="146" t="s">
        <v>8</v>
      </c>
      <c r="C18" s="64">
        <v>100098.08</v>
      </c>
      <c r="D18" s="97">
        <v>11.32</v>
      </c>
      <c r="E18" s="64">
        <v>95203.12</v>
      </c>
      <c r="F18" s="20">
        <v>11.79</v>
      </c>
      <c r="G18" s="64">
        <v>67608.429999999993</v>
      </c>
      <c r="H18" s="97">
        <v>13.54</v>
      </c>
      <c r="I18" s="64">
        <v>62081.760000000002</v>
      </c>
      <c r="J18" s="97">
        <v>14.66</v>
      </c>
      <c r="K18" s="64">
        <v>48949.66</v>
      </c>
      <c r="L18" s="97">
        <v>12.13</v>
      </c>
      <c r="M18" s="64">
        <v>56667.28</v>
      </c>
      <c r="N18" s="97">
        <v>13.72</v>
      </c>
      <c r="O18" s="64">
        <v>1989.66</v>
      </c>
      <c r="P18" s="97">
        <v>16.04</v>
      </c>
      <c r="Q18" s="64">
        <v>5695.49</v>
      </c>
      <c r="R18" s="97">
        <v>12.8</v>
      </c>
      <c r="S18" s="64">
        <v>4189.29</v>
      </c>
      <c r="T18" s="97">
        <v>22.56</v>
      </c>
      <c r="U18" s="244"/>
      <c r="V18" s="64">
        <v>14988.76</v>
      </c>
      <c r="W18" s="97">
        <v>16.36</v>
      </c>
      <c r="X18" s="64">
        <v>13923.99</v>
      </c>
      <c r="Y18" s="97">
        <v>17.64</v>
      </c>
      <c r="Z18" s="64">
        <v>12107.01</v>
      </c>
      <c r="AA18" s="97">
        <v>20.170000000000002</v>
      </c>
      <c r="AB18" s="64">
        <v>13187.04</v>
      </c>
      <c r="AC18" s="97">
        <v>18.59</v>
      </c>
      <c r="AD18" s="64">
        <v>492.83</v>
      </c>
      <c r="AE18" s="97">
        <v>24.76</v>
      </c>
      <c r="AF18" s="64">
        <v>1383.12</v>
      </c>
      <c r="AG18" s="97">
        <v>16.84</v>
      </c>
      <c r="AH18" s="64">
        <v>689.23</v>
      </c>
      <c r="AI18" s="97">
        <v>27.17</v>
      </c>
      <c r="AJ18" s="244"/>
      <c r="AK18" s="64">
        <v>543.54</v>
      </c>
      <c r="AL18" s="97">
        <v>25.02</v>
      </c>
      <c r="AM18" s="64">
        <v>495.65</v>
      </c>
      <c r="AN18" s="97">
        <v>27.17</v>
      </c>
      <c r="AO18" s="64">
        <v>463.84</v>
      </c>
      <c r="AP18" s="97">
        <v>28.75</v>
      </c>
      <c r="AQ18" s="64">
        <v>436.24</v>
      </c>
      <c r="AR18" s="97">
        <v>29.44</v>
      </c>
      <c r="AS18" s="64">
        <v>46.48</v>
      </c>
      <c r="AT18" s="97">
        <v>71.23</v>
      </c>
      <c r="AU18" s="64">
        <v>82.01</v>
      </c>
      <c r="AV18" s="97">
        <v>51.03</v>
      </c>
      <c r="AW18" s="64">
        <v>47.9</v>
      </c>
      <c r="AX18" s="97">
        <v>77.48</v>
      </c>
      <c r="AY18" s="244"/>
      <c r="AZ18" s="64">
        <v>52076.13</v>
      </c>
      <c r="BA18" s="97">
        <v>13.03</v>
      </c>
      <c r="BB18" s="64">
        <v>47662.12</v>
      </c>
      <c r="BC18" s="97">
        <v>14.08</v>
      </c>
      <c r="BD18" s="64">
        <v>36378.81</v>
      </c>
      <c r="BE18" s="97">
        <v>9.8800000000000008</v>
      </c>
      <c r="BF18" s="64">
        <v>43044</v>
      </c>
      <c r="BG18" s="97">
        <v>12.52</v>
      </c>
      <c r="BH18" s="64">
        <v>1450.35</v>
      </c>
      <c r="BI18" s="97">
        <v>15.89</v>
      </c>
      <c r="BJ18" s="64">
        <v>4230.3599999999997</v>
      </c>
      <c r="BK18" s="97">
        <v>13.33</v>
      </c>
      <c r="BL18" s="64">
        <v>3452.16</v>
      </c>
      <c r="BM18" s="271">
        <v>23.8</v>
      </c>
    </row>
    <row r="19" spans="1:65" x14ac:dyDescent="0.2">
      <c r="A19" s="150">
        <v>54</v>
      </c>
      <c r="B19" s="147" t="s">
        <v>241</v>
      </c>
      <c r="C19" s="21">
        <v>54981.919999999998</v>
      </c>
      <c r="D19" s="22">
        <v>5.19</v>
      </c>
      <c r="E19" s="21">
        <v>50508.57</v>
      </c>
      <c r="F19" s="22">
        <v>5.59</v>
      </c>
      <c r="G19" s="21">
        <v>42632</v>
      </c>
      <c r="H19" s="22">
        <v>6.13</v>
      </c>
      <c r="I19" s="21">
        <v>38479.040000000001</v>
      </c>
      <c r="J19" s="22">
        <v>5.88</v>
      </c>
      <c r="K19" s="21">
        <v>24961.67</v>
      </c>
      <c r="L19" s="22">
        <v>7.18</v>
      </c>
      <c r="M19" s="21">
        <v>27855.4</v>
      </c>
      <c r="N19" s="22">
        <v>7.39</v>
      </c>
      <c r="O19" s="21">
        <v>964.27</v>
      </c>
      <c r="P19" s="22">
        <v>20.99</v>
      </c>
      <c r="Q19" s="21">
        <v>5383.99</v>
      </c>
      <c r="R19" s="22">
        <v>19.46</v>
      </c>
      <c r="S19" s="21">
        <v>3623.18</v>
      </c>
      <c r="T19" s="22">
        <v>31.1</v>
      </c>
      <c r="U19" s="244"/>
      <c r="V19" s="21">
        <v>7997.15</v>
      </c>
      <c r="W19" s="22">
        <v>8.31</v>
      </c>
      <c r="X19" s="21">
        <v>7198.68</v>
      </c>
      <c r="Y19" s="22">
        <v>8.94</v>
      </c>
      <c r="Z19" s="21">
        <v>4208.55</v>
      </c>
      <c r="AA19" s="22">
        <v>10.89</v>
      </c>
      <c r="AB19" s="21">
        <v>4921.84</v>
      </c>
      <c r="AC19" s="22">
        <v>9.9</v>
      </c>
      <c r="AD19" s="21">
        <v>207.68</v>
      </c>
      <c r="AE19" s="22">
        <v>41.92</v>
      </c>
      <c r="AF19" s="21">
        <v>648.01</v>
      </c>
      <c r="AG19" s="22">
        <v>30.64</v>
      </c>
      <c r="AH19" s="21">
        <v>502.88</v>
      </c>
      <c r="AI19" s="22">
        <v>30.92</v>
      </c>
      <c r="AJ19" s="244"/>
      <c r="AK19" s="21">
        <v>211.63</v>
      </c>
      <c r="AL19" s="22">
        <v>41.16</v>
      </c>
      <c r="AM19" s="21">
        <v>211.63</v>
      </c>
      <c r="AN19" s="22">
        <v>41.16</v>
      </c>
      <c r="AO19" s="21">
        <v>107.4</v>
      </c>
      <c r="AP19" s="22">
        <v>44.5</v>
      </c>
      <c r="AQ19" s="21">
        <v>192.22</v>
      </c>
      <c r="AR19" s="22">
        <v>44.4</v>
      </c>
      <c r="AS19" s="21">
        <v>0</v>
      </c>
      <c r="AT19" s="22">
        <v>0</v>
      </c>
      <c r="AU19" s="21">
        <v>66.36</v>
      </c>
      <c r="AV19" s="22">
        <v>56.24</v>
      </c>
      <c r="AW19" s="21">
        <v>0</v>
      </c>
      <c r="AX19" s="22">
        <v>0</v>
      </c>
      <c r="AY19" s="244"/>
      <c r="AZ19" s="21">
        <v>34423.22</v>
      </c>
      <c r="BA19" s="22">
        <v>7.02</v>
      </c>
      <c r="BB19" s="21">
        <v>31068.73</v>
      </c>
      <c r="BC19" s="22">
        <v>6.81</v>
      </c>
      <c r="BD19" s="21">
        <v>20645.72</v>
      </c>
      <c r="BE19" s="22">
        <v>8.19</v>
      </c>
      <c r="BF19" s="21">
        <v>22741.34</v>
      </c>
      <c r="BG19" s="22">
        <v>8.34</v>
      </c>
      <c r="BH19" s="21">
        <v>756.6</v>
      </c>
      <c r="BI19" s="22">
        <v>22.41</v>
      </c>
      <c r="BJ19" s="21">
        <v>4669.62</v>
      </c>
      <c r="BK19" s="22">
        <v>20.98</v>
      </c>
      <c r="BL19" s="21">
        <v>3120.3</v>
      </c>
      <c r="BM19" s="262">
        <v>32.54</v>
      </c>
    </row>
    <row r="20" spans="1:65" x14ac:dyDescent="0.2">
      <c r="A20" s="149">
        <v>63</v>
      </c>
      <c r="B20" s="146" t="s">
        <v>9</v>
      </c>
      <c r="C20" s="64">
        <v>11233.52</v>
      </c>
      <c r="D20" s="97">
        <v>7.82</v>
      </c>
      <c r="E20" s="64">
        <v>7137.77</v>
      </c>
      <c r="F20" s="20">
        <v>12.78</v>
      </c>
      <c r="G20" s="64">
        <v>6370.32</v>
      </c>
      <c r="H20" s="97">
        <v>12.81</v>
      </c>
      <c r="I20" s="64">
        <v>6177.43</v>
      </c>
      <c r="J20" s="97">
        <v>13.06</v>
      </c>
      <c r="K20" s="64">
        <v>5978.06</v>
      </c>
      <c r="L20" s="97">
        <v>13.32</v>
      </c>
      <c r="M20" s="64">
        <v>3607.87</v>
      </c>
      <c r="N20" s="97">
        <v>20.67</v>
      </c>
      <c r="O20" s="64">
        <v>877.73</v>
      </c>
      <c r="P20" s="97">
        <v>26.46</v>
      </c>
      <c r="Q20" s="64">
        <v>442.79</v>
      </c>
      <c r="R20" s="97">
        <v>32.5</v>
      </c>
      <c r="S20" s="64">
        <v>119.62</v>
      </c>
      <c r="T20" s="97">
        <v>30.34</v>
      </c>
      <c r="U20" s="244"/>
      <c r="V20" s="64">
        <v>1455.77</v>
      </c>
      <c r="W20" s="97">
        <v>16.14</v>
      </c>
      <c r="X20" s="64">
        <v>1448.45</v>
      </c>
      <c r="Y20" s="97">
        <v>16.25</v>
      </c>
      <c r="Z20" s="64">
        <v>1366.13</v>
      </c>
      <c r="AA20" s="97">
        <v>15.84</v>
      </c>
      <c r="AB20" s="64">
        <v>693.22</v>
      </c>
      <c r="AC20" s="97">
        <v>23.93</v>
      </c>
      <c r="AD20" s="64">
        <v>291.12</v>
      </c>
      <c r="AE20" s="97">
        <v>33.64</v>
      </c>
      <c r="AF20" s="64">
        <v>77.03</v>
      </c>
      <c r="AG20" s="97">
        <v>41.01</v>
      </c>
      <c r="AH20" s="64">
        <v>0</v>
      </c>
      <c r="AI20" s="97">
        <v>0</v>
      </c>
      <c r="AJ20" s="244"/>
      <c r="AK20" s="64">
        <v>0</v>
      </c>
      <c r="AL20" s="97">
        <v>0</v>
      </c>
      <c r="AM20" s="64">
        <v>0</v>
      </c>
      <c r="AN20" s="97">
        <v>0</v>
      </c>
      <c r="AO20" s="64">
        <v>0</v>
      </c>
      <c r="AP20" s="97">
        <v>0</v>
      </c>
      <c r="AQ20" s="64">
        <v>0</v>
      </c>
      <c r="AR20" s="97">
        <v>0</v>
      </c>
      <c r="AS20" s="64">
        <v>0</v>
      </c>
      <c r="AT20" s="97">
        <v>0</v>
      </c>
      <c r="AU20" s="64">
        <v>0</v>
      </c>
      <c r="AV20" s="97">
        <v>0</v>
      </c>
      <c r="AW20" s="64">
        <v>0</v>
      </c>
      <c r="AX20" s="97">
        <v>0</v>
      </c>
      <c r="AY20" s="244"/>
      <c r="AZ20" s="64">
        <v>4914.5600000000004</v>
      </c>
      <c r="BA20" s="97">
        <v>13</v>
      </c>
      <c r="BB20" s="64">
        <v>4728.9799999999996</v>
      </c>
      <c r="BC20" s="97">
        <v>13.28</v>
      </c>
      <c r="BD20" s="64">
        <v>4611.93</v>
      </c>
      <c r="BE20" s="97">
        <v>13.61</v>
      </c>
      <c r="BF20" s="64">
        <v>2914.65</v>
      </c>
      <c r="BG20" s="97">
        <v>20.85</v>
      </c>
      <c r="BH20" s="64">
        <v>586.61</v>
      </c>
      <c r="BI20" s="97">
        <v>27.93</v>
      </c>
      <c r="BJ20" s="64">
        <v>365.77</v>
      </c>
      <c r="BK20" s="97">
        <v>34.01</v>
      </c>
      <c r="BL20" s="64">
        <v>119.62</v>
      </c>
      <c r="BM20" s="271">
        <v>30.34</v>
      </c>
    </row>
    <row r="21" spans="1:65" x14ac:dyDescent="0.2">
      <c r="A21" s="150">
        <v>66</v>
      </c>
      <c r="B21" s="147" t="s">
        <v>10</v>
      </c>
      <c r="C21" s="21">
        <v>32232.959999999999</v>
      </c>
      <c r="D21" s="22">
        <v>4.76</v>
      </c>
      <c r="E21" s="21">
        <v>25757.33</v>
      </c>
      <c r="F21" s="22">
        <v>5.58</v>
      </c>
      <c r="G21" s="21">
        <v>22081.53</v>
      </c>
      <c r="H21" s="22">
        <v>5.72</v>
      </c>
      <c r="I21" s="21">
        <v>21065.99</v>
      </c>
      <c r="J21" s="22">
        <v>5.73</v>
      </c>
      <c r="K21" s="21">
        <v>19455.47</v>
      </c>
      <c r="L21" s="22">
        <v>6.36</v>
      </c>
      <c r="M21" s="21">
        <v>12810.69</v>
      </c>
      <c r="N21" s="22">
        <v>10.64</v>
      </c>
      <c r="O21" s="21">
        <v>1592.99</v>
      </c>
      <c r="P21" s="22">
        <v>19.29</v>
      </c>
      <c r="Q21" s="21">
        <v>1816.05</v>
      </c>
      <c r="R21" s="22">
        <v>30.03</v>
      </c>
      <c r="S21" s="21">
        <v>636.17999999999995</v>
      </c>
      <c r="T21" s="22">
        <v>38.65</v>
      </c>
      <c r="U21" s="244"/>
      <c r="V21" s="21">
        <v>5419.88</v>
      </c>
      <c r="W21" s="22">
        <v>8.68</v>
      </c>
      <c r="X21" s="21">
        <v>5189.28</v>
      </c>
      <c r="Y21" s="22">
        <v>8.8000000000000007</v>
      </c>
      <c r="Z21" s="21">
        <v>4714.25</v>
      </c>
      <c r="AA21" s="22">
        <v>9.66</v>
      </c>
      <c r="AB21" s="21">
        <v>3138.21</v>
      </c>
      <c r="AC21" s="22">
        <v>14.08</v>
      </c>
      <c r="AD21" s="21">
        <v>499.81</v>
      </c>
      <c r="AE21" s="22">
        <v>26.76</v>
      </c>
      <c r="AF21" s="21">
        <v>573.41</v>
      </c>
      <c r="AG21" s="22">
        <v>33.18</v>
      </c>
      <c r="AH21" s="21">
        <v>146.88999999999999</v>
      </c>
      <c r="AI21" s="22">
        <v>46.24</v>
      </c>
      <c r="AJ21" s="244"/>
      <c r="AK21" s="21">
        <v>33.9</v>
      </c>
      <c r="AL21" s="22">
        <v>93.87</v>
      </c>
      <c r="AM21" s="21">
        <v>1</v>
      </c>
      <c r="AN21" s="22">
        <v>0</v>
      </c>
      <c r="AO21" s="21">
        <v>1</v>
      </c>
      <c r="AP21" s="22">
        <v>0</v>
      </c>
      <c r="AQ21" s="21">
        <v>1</v>
      </c>
      <c r="AR21" s="22">
        <v>0</v>
      </c>
      <c r="AS21" s="21">
        <v>1</v>
      </c>
      <c r="AT21" s="22">
        <v>0</v>
      </c>
      <c r="AU21" s="21">
        <v>1</v>
      </c>
      <c r="AV21" s="22">
        <v>0</v>
      </c>
      <c r="AW21" s="21">
        <v>0</v>
      </c>
      <c r="AX21" s="22">
        <v>0</v>
      </c>
      <c r="AY21" s="244"/>
      <c r="AZ21" s="21">
        <v>16627.75</v>
      </c>
      <c r="BA21" s="22">
        <v>5.95</v>
      </c>
      <c r="BB21" s="21">
        <v>15875.72</v>
      </c>
      <c r="BC21" s="22">
        <v>6.02</v>
      </c>
      <c r="BD21" s="21">
        <v>14740.21</v>
      </c>
      <c r="BE21" s="22">
        <v>6.59</v>
      </c>
      <c r="BF21" s="21">
        <v>9671.48</v>
      </c>
      <c r="BG21" s="22">
        <v>10.89</v>
      </c>
      <c r="BH21" s="21">
        <v>1092.19</v>
      </c>
      <c r="BI21" s="22">
        <v>19.88</v>
      </c>
      <c r="BJ21" s="21">
        <v>1241.6500000000001</v>
      </c>
      <c r="BK21" s="22">
        <v>31.18</v>
      </c>
      <c r="BL21" s="21">
        <v>489.29</v>
      </c>
      <c r="BM21" s="262">
        <v>47.23</v>
      </c>
    </row>
    <row r="22" spans="1:65" x14ac:dyDescent="0.2">
      <c r="A22" s="149">
        <v>68</v>
      </c>
      <c r="B22" s="146" t="s">
        <v>11</v>
      </c>
      <c r="C22" s="64">
        <v>105427.7</v>
      </c>
      <c r="D22" s="97">
        <v>2.79</v>
      </c>
      <c r="E22" s="64">
        <v>101357.07</v>
      </c>
      <c r="F22" s="20">
        <v>2.92</v>
      </c>
      <c r="G22" s="64">
        <v>94854.61</v>
      </c>
      <c r="H22" s="97">
        <v>3.2</v>
      </c>
      <c r="I22" s="64">
        <v>91349.47</v>
      </c>
      <c r="J22" s="97">
        <v>3.29</v>
      </c>
      <c r="K22" s="64">
        <v>64662.64</v>
      </c>
      <c r="L22" s="97">
        <v>4.01</v>
      </c>
      <c r="M22" s="64">
        <v>57407.24</v>
      </c>
      <c r="N22" s="97">
        <v>4.6900000000000004</v>
      </c>
      <c r="O22" s="64">
        <v>3904.07</v>
      </c>
      <c r="P22" s="97">
        <v>15.85</v>
      </c>
      <c r="Q22" s="64">
        <v>12435.54</v>
      </c>
      <c r="R22" s="97">
        <v>11.28</v>
      </c>
      <c r="S22" s="64">
        <v>2852.56</v>
      </c>
      <c r="T22" s="97">
        <v>15.99</v>
      </c>
      <c r="U22" s="244"/>
      <c r="V22" s="64">
        <v>23872.16</v>
      </c>
      <c r="W22" s="97">
        <v>5.42</v>
      </c>
      <c r="X22" s="64">
        <v>23176.06</v>
      </c>
      <c r="Y22" s="97">
        <v>5.56</v>
      </c>
      <c r="Z22" s="64">
        <v>17039.28</v>
      </c>
      <c r="AA22" s="97">
        <v>6.89</v>
      </c>
      <c r="AB22" s="64">
        <v>15177.67</v>
      </c>
      <c r="AC22" s="97">
        <v>7.95</v>
      </c>
      <c r="AD22" s="64">
        <v>972.11</v>
      </c>
      <c r="AE22" s="97">
        <v>28.05</v>
      </c>
      <c r="AF22" s="64">
        <v>3278.33</v>
      </c>
      <c r="AG22" s="97">
        <v>14.82</v>
      </c>
      <c r="AH22" s="64">
        <v>528.78</v>
      </c>
      <c r="AI22" s="97">
        <v>36.090000000000003</v>
      </c>
      <c r="AJ22" s="244"/>
      <c r="AK22" s="64">
        <v>40.1</v>
      </c>
      <c r="AL22" s="97">
        <v>58.32</v>
      </c>
      <c r="AM22" s="64">
        <v>40.1</v>
      </c>
      <c r="AN22" s="97">
        <v>58.32</v>
      </c>
      <c r="AO22" s="64">
        <v>40.1</v>
      </c>
      <c r="AP22" s="97">
        <v>58.32</v>
      </c>
      <c r="AQ22" s="64">
        <v>27.57</v>
      </c>
      <c r="AR22" s="97">
        <v>73.38</v>
      </c>
      <c r="AS22" s="64">
        <v>0</v>
      </c>
      <c r="AT22" s="97">
        <v>0</v>
      </c>
      <c r="AU22" s="64">
        <v>0</v>
      </c>
      <c r="AV22" s="97">
        <v>0</v>
      </c>
      <c r="AW22" s="64">
        <v>0</v>
      </c>
      <c r="AX22" s="97">
        <v>0</v>
      </c>
      <c r="AY22" s="244"/>
      <c r="AZ22" s="64">
        <v>70942.36</v>
      </c>
      <c r="BA22" s="97">
        <v>3.46</v>
      </c>
      <c r="BB22" s="64">
        <v>68133.31</v>
      </c>
      <c r="BC22" s="97">
        <v>3.52</v>
      </c>
      <c r="BD22" s="64">
        <v>47583.26</v>
      </c>
      <c r="BE22" s="97">
        <v>4.1399999999999997</v>
      </c>
      <c r="BF22" s="64">
        <v>42202</v>
      </c>
      <c r="BG22" s="97">
        <v>4.49</v>
      </c>
      <c r="BH22" s="64">
        <v>2931.96</v>
      </c>
      <c r="BI22" s="97">
        <v>15.5</v>
      </c>
      <c r="BJ22" s="64">
        <v>9157.2099999999991</v>
      </c>
      <c r="BK22" s="97">
        <v>11.89</v>
      </c>
      <c r="BL22" s="64">
        <v>2323.7800000000002</v>
      </c>
      <c r="BM22" s="271">
        <v>16.18</v>
      </c>
    </row>
    <row r="23" spans="1:65" x14ac:dyDescent="0.2">
      <c r="A23" s="151">
        <v>73</v>
      </c>
      <c r="B23" s="148" t="s">
        <v>12</v>
      </c>
      <c r="C23" s="175">
        <v>111697.09</v>
      </c>
      <c r="D23" s="179">
        <v>4.22</v>
      </c>
      <c r="E23" s="176">
        <v>106310.05</v>
      </c>
      <c r="F23" s="24">
        <v>4.21</v>
      </c>
      <c r="G23" s="176">
        <v>89459.28</v>
      </c>
      <c r="H23" s="179">
        <v>4.18</v>
      </c>
      <c r="I23" s="176">
        <v>73937.740000000005</v>
      </c>
      <c r="J23" s="179">
        <v>5.78</v>
      </c>
      <c r="K23" s="176">
        <v>57365.65</v>
      </c>
      <c r="L23" s="179">
        <v>5.57</v>
      </c>
      <c r="M23" s="176">
        <v>23271.05</v>
      </c>
      <c r="N23" s="179">
        <v>11.11</v>
      </c>
      <c r="O23" s="176">
        <v>959.68</v>
      </c>
      <c r="P23" s="179">
        <v>34.61</v>
      </c>
      <c r="Q23" s="176">
        <v>11752.49</v>
      </c>
      <c r="R23" s="179">
        <v>15.5</v>
      </c>
      <c r="S23" s="176">
        <v>14504.61</v>
      </c>
      <c r="T23" s="179">
        <v>12.99</v>
      </c>
      <c r="U23" s="244"/>
      <c r="V23" s="176">
        <v>18387.21</v>
      </c>
      <c r="W23" s="179">
        <v>10.62</v>
      </c>
      <c r="X23" s="176">
        <v>15589.44</v>
      </c>
      <c r="Y23" s="179">
        <v>12.69</v>
      </c>
      <c r="Z23" s="176">
        <v>10979.6</v>
      </c>
      <c r="AA23" s="179">
        <v>10.47</v>
      </c>
      <c r="AB23" s="176">
        <v>4382.3500000000004</v>
      </c>
      <c r="AC23" s="179">
        <v>14.57</v>
      </c>
      <c r="AD23" s="176">
        <v>219.99</v>
      </c>
      <c r="AE23" s="179">
        <v>39.520000000000003</v>
      </c>
      <c r="AF23" s="176">
        <v>2658.73</v>
      </c>
      <c r="AG23" s="179">
        <v>17.62</v>
      </c>
      <c r="AH23" s="176">
        <v>2751.09</v>
      </c>
      <c r="AI23" s="179">
        <v>17.73</v>
      </c>
      <c r="AJ23" s="244"/>
      <c r="AK23" s="176">
        <v>1020.97</v>
      </c>
      <c r="AL23" s="179">
        <v>27.29</v>
      </c>
      <c r="AM23" s="176">
        <v>785.2</v>
      </c>
      <c r="AN23" s="179">
        <v>32.270000000000003</v>
      </c>
      <c r="AO23" s="176">
        <v>501.36</v>
      </c>
      <c r="AP23" s="179">
        <v>43.59</v>
      </c>
      <c r="AQ23" s="176">
        <v>19.7</v>
      </c>
      <c r="AR23" s="179">
        <v>97.1</v>
      </c>
      <c r="AS23" s="176">
        <v>41.89</v>
      </c>
      <c r="AT23" s="179">
        <v>76.62</v>
      </c>
      <c r="AU23" s="176">
        <v>103.48</v>
      </c>
      <c r="AV23" s="179">
        <v>46.91</v>
      </c>
      <c r="AW23" s="176">
        <v>235.77</v>
      </c>
      <c r="AX23" s="179">
        <v>47.8</v>
      </c>
      <c r="AY23" s="244"/>
      <c r="AZ23" s="176">
        <v>70051.100000000006</v>
      </c>
      <c r="BA23" s="179">
        <v>3.95</v>
      </c>
      <c r="BB23" s="176">
        <v>57563.1</v>
      </c>
      <c r="BC23" s="179">
        <v>5.42</v>
      </c>
      <c r="BD23" s="176">
        <v>45884.7</v>
      </c>
      <c r="BE23" s="179">
        <v>5.66</v>
      </c>
      <c r="BF23" s="176">
        <v>18869</v>
      </c>
      <c r="BG23" s="179">
        <v>11.89</v>
      </c>
      <c r="BH23" s="176">
        <v>697.81</v>
      </c>
      <c r="BI23" s="179">
        <v>45.49</v>
      </c>
      <c r="BJ23" s="176">
        <v>8990.2800000000007</v>
      </c>
      <c r="BK23" s="179">
        <v>15.89</v>
      </c>
      <c r="BL23" s="176">
        <v>11517.75</v>
      </c>
      <c r="BM23" s="272">
        <v>13.78</v>
      </c>
    </row>
    <row r="24" spans="1:65" s="13" customFormat="1" x14ac:dyDescent="0.2">
      <c r="A24" s="163"/>
      <c r="B24" s="157" t="s">
        <v>13</v>
      </c>
      <c r="C24" s="7">
        <v>186609.59</v>
      </c>
      <c r="D24" s="8">
        <v>3.74</v>
      </c>
      <c r="E24" s="7">
        <v>175304.57</v>
      </c>
      <c r="F24" s="17">
        <v>3.9</v>
      </c>
      <c r="G24" s="7">
        <v>129024.85</v>
      </c>
      <c r="H24" s="8">
        <v>4.45</v>
      </c>
      <c r="I24" s="7">
        <v>98281.56</v>
      </c>
      <c r="J24" s="8">
        <v>5.51</v>
      </c>
      <c r="K24" s="7">
        <v>68505.899999999994</v>
      </c>
      <c r="L24" s="8">
        <v>5.89</v>
      </c>
      <c r="M24" s="7">
        <v>56496.97</v>
      </c>
      <c r="N24" s="8">
        <v>8.07</v>
      </c>
      <c r="O24" s="7">
        <v>2028.02</v>
      </c>
      <c r="P24" s="8">
        <v>22.39</v>
      </c>
      <c r="Q24" s="7">
        <v>19404.45</v>
      </c>
      <c r="R24" s="8">
        <v>10.75</v>
      </c>
      <c r="S24" s="7">
        <v>24816.91</v>
      </c>
      <c r="T24" s="8">
        <v>8.34</v>
      </c>
      <c r="U24" s="243"/>
      <c r="V24" s="7">
        <v>23797.14</v>
      </c>
      <c r="W24" s="8">
        <v>7.1</v>
      </c>
      <c r="X24" s="7">
        <v>19723.400000000001</v>
      </c>
      <c r="Y24" s="8">
        <v>8.11</v>
      </c>
      <c r="Z24" s="7">
        <v>14294.69</v>
      </c>
      <c r="AA24" s="8">
        <v>8.2200000000000006</v>
      </c>
      <c r="AB24" s="7">
        <v>11184.87</v>
      </c>
      <c r="AC24" s="8">
        <v>10.39</v>
      </c>
      <c r="AD24" s="7">
        <v>414.34</v>
      </c>
      <c r="AE24" s="8">
        <v>36.200000000000003</v>
      </c>
      <c r="AF24" s="7">
        <v>3851.49</v>
      </c>
      <c r="AG24" s="8">
        <v>12.59</v>
      </c>
      <c r="AH24" s="7">
        <v>3123.47</v>
      </c>
      <c r="AI24" s="8">
        <v>15.87</v>
      </c>
      <c r="AJ24" s="243"/>
      <c r="AK24" s="7">
        <v>311</v>
      </c>
      <c r="AL24" s="8">
        <v>30.22</v>
      </c>
      <c r="AM24" s="7">
        <v>224.34</v>
      </c>
      <c r="AN24" s="8">
        <v>27.59</v>
      </c>
      <c r="AO24" s="7">
        <v>184.71</v>
      </c>
      <c r="AP24" s="8">
        <v>30.84</v>
      </c>
      <c r="AQ24" s="7">
        <v>119.36</v>
      </c>
      <c r="AR24" s="8">
        <v>38.479999999999997</v>
      </c>
      <c r="AS24" s="7">
        <v>14.79</v>
      </c>
      <c r="AT24" s="8">
        <v>90.57</v>
      </c>
      <c r="AU24" s="7">
        <v>21.86</v>
      </c>
      <c r="AV24" s="8">
        <v>92.81</v>
      </c>
      <c r="AW24" s="7">
        <v>86.66</v>
      </c>
      <c r="AX24" s="8">
        <v>81.61</v>
      </c>
      <c r="AY24" s="243"/>
      <c r="AZ24" s="7">
        <v>104916.71</v>
      </c>
      <c r="BA24" s="8">
        <v>4.74</v>
      </c>
      <c r="BB24" s="7">
        <v>78333.81</v>
      </c>
      <c r="BC24" s="8">
        <v>5.82</v>
      </c>
      <c r="BD24" s="7">
        <v>54026.51</v>
      </c>
      <c r="BE24" s="8">
        <v>6.17</v>
      </c>
      <c r="BF24" s="7">
        <v>45192.74</v>
      </c>
      <c r="BG24" s="8">
        <v>8.52</v>
      </c>
      <c r="BH24" s="7">
        <v>1598.89</v>
      </c>
      <c r="BI24" s="8">
        <v>23.64</v>
      </c>
      <c r="BJ24" s="7">
        <v>15531.1</v>
      </c>
      <c r="BK24" s="8">
        <v>12.21</v>
      </c>
      <c r="BL24" s="7">
        <v>21606.78</v>
      </c>
      <c r="BM24" s="273">
        <v>8.74</v>
      </c>
    </row>
    <row r="25" spans="1:65" x14ac:dyDescent="0.2">
      <c r="A25" s="162" t="s">
        <v>128</v>
      </c>
      <c r="B25" s="152" t="s">
        <v>14</v>
      </c>
      <c r="C25" s="11">
        <v>9424.16</v>
      </c>
      <c r="D25" s="99">
        <v>8.81</v>
      </c>
      <c r="E25" s="11">
        <v>8480.7999999999993</v>
      </c>
      <c r="F25" s="20">
        <v>11.64</v>
      </c>
      <c r="G25" s="11">
        <v>6466.89</v>
      </c>
      <c r="H25" s="99">
        <v>11.46</v>
      </c>
      <c r="I25" s="11">
        <v>4877.45</v>
      </c>
      <c r="J25" s="99">
        <v>22.17</v>
      </c>
      <c r="K25" s="11">
        <v>1138.58</v>
      </c>
      <c r="L25" s="99">
        <v>24.82</v>
      </c>
      <c r="M25" s="11">
        <v>1061.76</v>
      </c>
      <c r="N25" s="99">
        <v>24.72</v>
      </c>
      <c r="O25" s="11">
        <v>107.08</v>
      </c>
      <c r="P25" s="99">
        <v>86.41</v>
      </c>
      <c r="Q25" s="11">
        <v>106.67</v>
      </c>
      <c r="R25" s="99">
        <v>86.64</v>
      </c>
      <c r="S25" s="11">
        <v>1547.67</v>
      </c>
      <c r="T25" s="99">
        <v>33.15</v>
      </c>
      <c r="U25" s="244"/>
      <c r="V25" s="11">
        <v>1195.3499999999999</v>
      </c>
      <c r="W25" s="99">
        <v>21.17</v>
      </c>
      <c r="X25" s="11">
        <v>987.91</v>
      </c>
      <c r="Y25" s="99">
        <v>32.119999999999997</v>
      </c>
      <c r="Z25" s="11">
        <v>164.17</v>
      </c>
      <c r="AA25" s="99">
        <v>45.25</v>
      </c>
      <c r="AB25" s="11">
        <v>126.16</v>
      </c>
      <c r="AC25" s="99">
        <v>54.39</v>
      </c>
      <c r="AD25" s="11">
        <v>0</v>
      </c>
      <c r="AE25" s="99">
        <v>0</v>
      </c>
      <c r="AF25" s="11">
        <v>0</v>
      </c>
      <c r="AG25" s="99">
        <v>0</v>
      </c>
      <c r="AH25" s="11">
        <v>207.44</v>
      </c>
      <c r="AI25" s="99">
        <v>48.17</v>
      </c>
      <c r="AJ25" s="244"/>
      <c r="AK25" s="11">
        <v>13.79</v>
      </c>
      <c r="AL25" s="99">
        <v>97.14</v>
      </c>
      <c r="AM25" s="11">
        <v>13.79</v>
      </c>
      <c r="AN25" s="99">
        <v>97.14</v>
      </c>
      <c r="AO25" s="11">
        <v>13.79</v>
      </c>
      <c r="AP25" s="99">
        <v>97.14</v>
      </c>
      <c r="AQ25" s="11">
        <v>0</v>
      </c>
      <c r="AR25" s="99">
        <v>0</v>
      </c>
      <c r="AS25" s="11">
        <v>13.79</v>
      </c>
      <c r="AT25" s="99">
        <v>97.14</v>
      </c>
      <c r="AU25" s="11">
        <v>0</v>
      </c>
      <c r="AV25" s="99">
        <v>0</v>
      </c>
      <c r="AW25" s="11">
        <v>0</v>
      </c>
      <c r="AX25" s="99">
        <v>0</v>
      </c>
      <c r="AY25" s="244"/>
      <c r="AZ25" s="11">
        <v>5257.76</v>
      </c>
      <c r="BA25" s="99">
        <v>11.76</v>
      </c>
      <c r="BB25" s="11">
        <v>3875.76</v>
      </c>
      <c r="BC25" s="99">
        <v>22.05</v>
      </c>
      <c r="BD25" s="11">
        <v>960.62</v>
      </c>
      <c r="BE25" s="99">
        <v>24.84</v>
      </c>
      <c r="BF25" s="11">
        <v>935.6</v>
      </c>
      <c r="BG25" s="99">
        <v>23.84</v>
      </c>
      <c r="BH25" s="11">
        <v>93.29</v>
      </c>
      <c r="BI25" s="99">
        <v>98.13</v>
      </c>
      <c r="BJ25" s="11">
        <v>106.67</v>
      </c>
      <c r="BK25" s="99">
        <v>86.64</v>
      </c>
      <c r="BL25" s="11">
        <v>1340.24</v>
      </c>
      <c r="BM25" s="274">
        <v>31.45</v>
      </c>
    </row>
    <row r="26" spans="1:65" x14ac:dyDescent="0.2">
      <c r="A26" s="153">
        <v>88</v>
      </c>
      <c r="B26" s="154" t="s">
        <v>181</v>
      </c>
      <c r="C26" s="65">
        <v>291.87</v>
      </c>
      <c r="D26" s="98">
        <v>15.99</v>
      </c>
      <c r="E26" s="65">
        <v>45.5</v>
      </c>
      <c r="F26" s="22">
        <v>46.67</v>
      </c>
      <c r="G26" s="65">
        <v>13.49</v>
      </c>
      <c r="H26" s="98">
        <v>89.97</v>
      </c>
      <c r="I26" s="65">
        <v>8.99</v>
      </c>
      <c r="J26" s="98">
        <v>89.97</v>
      </c>
      <c r="K26" s="65">
        <v>4.5</v>
      </c>
      <c r="L26" s="98">
        <v>89.97</v>
      </c>
      <c r="M26" s="65">
        <v>8.99</v>
      </c>
      <c r="N26" s="98">
        <v>89.97</v>
      </c>
      <c r="O26" s="65">
        <v>4.5</v>
      </c>
      <c r="P26" s="98">
        <v>89.97</v>
      </c>
      <c r="Q26" s="65">
        <v>4.5</v>
      </c>
      <c r="R26" s="98">
        <v>89.97</v>
      </c>
      <c r="S26" s="65">
        <v>0</v>
      </c>
      <c r="T26" s="98">
        <v>0</v>
      </c>
      <c r="U26" s="244"/>
      <c r="V26" s="65">
        <v>0</v>
      </c>
      <c r="W26" s="98">
        <v>0</v>
      </c>
      <c r="X26" s="65">
        <v>0</v>
      </c>
      <c r="Y26" s="98">
        <v>0</v>
      </c>
      <c r="Z26" s="65">
        <v>0</v>
      </c>
      <c r="AA26" s="98">
        <v>0</v>
      </c>
      <c r="AB26" s="65">
        <v>0</v>
      </c>
      <c r="AC26" s="98">
        <v>0</v>
      </c>
      <c r="AD26" s="65">
        <v>0</v>
      </c>
      <c r="AE26" s="98">
        <v>0</v>
      </c>
      <c r="AF26" s="65">
        <v>0</v>
      </c>
      <c r="AG26" s="98">
        <v>0</v>
      </c>
      <c r="AH26" s="65">
        <v>0</v>
      </c>
      <c r="AI26" s="98">
        <v>0</v>
      </c>
      <c r="AJ26" s="244"/>
      <c r="AK26" s="65">
        <v>0</v>
      </c>
      <c r="AL26" s="98">
        <v>0</v>
      </c>
      <c r="AM26" s="65">
        <v>0</v>
      </c>
      <c r="AN26" s="98">
        <v>0</v>
      </c>
      <c r="AO26" s="65">
        <v>0</v>
      </c>
      <c r="AP26" s="98">
        <v>0</v>
      </c>
      <c r="AQ26" s="65">
        <v>0</v>
      </c>
      <c r="AR26" s="98">
        <v>0</v>
      </c>
      <c r="AS26" s="65">
        <v>0</v>
      </c>
      <c r="AT26" s="98">
        <v>0</v>
      </c>
      <c r="AU26" s="65">
        <v>0</v>
      </c>
      <c r="AV26" s="98">
        <v>0</v>
      </c>
      <c r="AW26" s="65">
        <v>0</v>
      </c>
      <c r="AX26" s="98">
        <v>0</v>
      </c>
      <c r="AY26" s="244"/>
      <c r="AZ26" s="65">
        <v>13.49</v>
      </c>
      <c r="BA26" s="98">
        <v>89.97</v>
      </c>
      <c r="BB26" s="65">
        <v>8.99</v>
      </c>
      <c r="BC26" s="98">
        <v>89.97</v>
      </c>
      <c r="BD26" s="65">
        <v>4.5</v>
      </c>
      <c r="BE26" s="98">
        <v>89.97</v>
      </c>
      <c r="BF26" s="65">
        <v>8.99</v>
      </c>
      <c r="BG26" s="98">
        <v>89.97</v>
      </c>
      <c r="BH26" s="65">
        <v>4.5</v>
      </c>
      <c r="BI26" s="98">
        <v>89.97</v>
      </c>
      <c r="BJ26" s="65">
        <v>4.5</v>
      </c>
      <c r="BK26" s="98">
        <v>89.97</v>
      </c>
      <c r="BL26" s="65">
        <v>0</v>
      </c>
      <c r="BM26" s="275">
        <v>0</v>
      </c>
    </row>
    <row r="27" spans="1:65" x14ac:dyDescent="0.2">
      <c r="A27" s="149">
        <v>13</v>
      </c>
      <c r="B27" s="152" t="s">
        <v>15</v>
      </c>
      <c r="C27" s="11">
        <v>22395.39</v>
      </c>
      <c r="D27" s="99">
        <v>6.33</v>
      </c>
      <c r="E27" s="11">
        <v>19773.45</v>
      </c>
      <c r="F27" s="20">
        <v>7.65</v>
      </c>
      <c r="G27" s="11">
        <v>13763.35</v>
      </c>
      <c r="H27" s="99">
        <v>9.3800000000000008</v>
      </c>
      <c r="I27" s="11">
        <v>5877.87</v>
      </c>
      <c r="J27" s="99">
        <v>17.170000000000002</v>
      </c>
      <c r="K27" s="11">
        <v>3259.11</v>
      </c>
      <c r="L27" s="99">
        <v>21.22</v>
      </c>
      <c r="M27" s="11">
        <v>3195.48</v>
      </c>
      <c r="N27" s="99">
        <v>21.74</v>
      </c>
      <c r="O27" s="11">
        <v>504.74</v>
      </c>
      <c r="P27" s="99">
        <v>67.900000000000006</v>
      </c>
      <c r="Q27" s="11">
        <v>15.75</v>
      </c>
      <c r="R27" s="99">
        <v>60.32</v>
      </c>
      <c r="S27" s="11">
        <v>6764.41</v>
      </c>
      <c r="T27" s="99">
        <v>15.45</v>
      </c>
      <c r="U27" s="244"/>
      <c r="V27" s="11">
        <v>1802.43</v>
      </c>
      <c r="W27" s="99">
        <v>21.3</v>
      </c>
      <c r="X27" s="11">
        <v>677.82</v>
      </c>
      <c r="Y27" s="99">
        <v>25.91</v>
      </c>
      <c r="Z27" s="11">
        <v>487.24</v>
      </c>
      <c r="AA27" s="99">
        <v>41.69</v>
      </c>
      <c r="AB27" s="11">
        <v>328.63</v>
      </c>
      <c r="AC27" s="99">
        <v>41.73</v>
      </c>
      <c r="AD27" s="11">
        <v>52.87</v>
      </c>
      <c r="AE27" s="99">
        <v>99.2</v>
      </c>
      <c r="AF27" s="11">
        <v>0</v>
      </c>
      <c r="AG27" s="99">
        <v>0</v>
      </c>
      <c r="AH27" s="11">
        <v>913.13</v>
      </c>
      <c r="AI27" s="99">
        <v>34.78</v>
      </c>
      <c r="AJ27" s="244"/>
      <c r="AK27" s="11">
        <v>13.68</v>
      </c>
      <c r="AL27" s="99">
        <v>96.77</v>
      </c>
      <c r="AM27" s="11">
        <v>0</v>
      </c>
      <c r="AN27" s="99">
        <v>0</v>
      </c>
      <c r="AO27" s="11">
        <v>0</v>
      </c>
      <c r="AP27" s="99">
        <v>0</v>
      </c>
      <c r="AQ27" s="11">
        <v>0</v>
      </c>
      <c r="AR27" s="99">
        <v>0</v>
      </c>
      <c r="AS27" s="11">
        <v>0</v>
      </c>
      <c r="AT27" s="99">
        <v>0</v>
      </c>
      <c r="AU27" s="11">
        <v>0</v>
      </c>
      <c r="AV27" s="99">
        <v>0</v>
      </c>
      <c r="AW27" s="11">
        <v>13.68</v>
      </c>
      <c r="AX27" s="99">
        <v>96.77</v>
      </c>
      <c r="AY27" s="244"/>
      <c r="AZ27" s="11">
        <v>11947.24</v>
      </c>
      <c r="BA27" s="99">
        <v>8.93</v>
      </c>
      <c r="BB27" s="11">
        <v>5200.05</v>
      </c>
      <c r="BC27" s="99">
        <v>17.36</v>
      </c>
      <c r="BD27" s="11">
        <v>2771.87</v>
      </c>
      <c r="BE27" s="99">
        <v>21.38</v>
      </c>
      <c r="BF27" s="11">
        <v>2866.84</v>
      </c>
      <c r="BG27" s="99">
        <v>21.68</v>
      </c>
      <c r="BH27" s="11">
        <v>451.87</v>
      </c>
      <c r="BI27" s="99">
        <v>69.349999999999994</v>
      </c>
      <c r="BJ27" s="11">
        <v>15.75</v>
      </c>
      <c r="BK27" s="99">
        <v>60.32</v>
      </c>
      <c r="BL27" s="11">
        <v>5837.61</v>
      </c>
      <c r="BM27" s="274">
        <v>13.76</v>
      </c>
    </row>
    <row r="28" spans="1:65" x14ac:dyDescent="0.2">
      <c r="A28" s="153">
        <v>20</v>
      </c>
      <c r="B28" s="154" t="s">
        <v>16</v>
      </c>
      <c r="C28" s="65">
        <v>16641.21</v>
      </c>
      <c r="D28" s="98">
        <v>4.87</v>
      </c>
      <c r="E28" s="65">
        <v>15373.02</v>
      </c>
      <c r="F28" s="22">
        <v>5.54</v>
      </c>
      <c r="G28" s="65">
        <v>14114.09</v>
      </c>
      <c r="H28" s="98">
        <v>5.81</v>
      </c>
      <c r="I28" s="65">
        <v>8800.6299999999992</v>
      </c>
      <c r="J28" s="98">
        <v>7.81</v>
      </c>
      <c r="K28" s="65">
        <v>5469.59</v>
      </c>
      <c r="L28" s="98">
        <v>11.21</v>
      </c>
      <c r="M28" s="65">
        <v>6120.28</v>
      </c>
      <c r="N28" s="98">
        <v>11.09</v>
      </c>
      <c r="O28" s="65">
        <v>202.09</v>
      </c>
      <c r="P28" s="98">
        <v>35.659999999999997</v>
      </c>
      <c r="Q28" s="65">
        <v>423.98</v>
      </c>
      <c r="R28" s="98">
        <v>33.71</v>
      </c>
      <c r="S28" s="65">
        <v>4569.8100000000004</v>
      </c>
      <c r="T28" s="98">
        <v>13.36</v>
      </c>
      <c r="U28" s="244"/>
      <c r="V28" s="65">
        <v>2440.5</v>
      </c>
      <c r="W28" s="98">
        <v>13.75</v>
      </c>
      <c r="X28" s="65">
        <v>1557.08</v>
      </c>
      <c r="Y28" s="98">
        <v>16.510000000000002</v>
      </c>
      <c r="Z28" s="65">
        <v>926.82</v>
      </c>
      <c r="AA28" s="98">
        <v>22.38</v>
      </c>
      <c r="AB28" s="65">
        <v>1082.0999999999999</v>
      </c>
      <c r="AC28" s="98">
        <v>20.39</v>
      </c>
      <c r="AD28" s="65">
        <v>5.78</v>
      </c>
      <c r="AE28" s="98">
        <v>95.06</v>
      </c>
      <c r="AF28" s="65">
        <v>1</v>
      </c>
      <c r="AG28" s="98">
        <v>0</v>
      </c>
      <c r="AH28" s="65">
        <v>825.9</v>
      </c>
      <c r="AI28" s="98">
        <v>28.49</v>
      </c>
      <c r="AJ28" s="244"/>
      <c r="AK28" s="65">
        <v>46.22</v>
      </c>
      <c r="AL28" s="98">
        <v>60.19</v>
      </c>
      <c r="AM28" s="65">
        <v>46.22</v>
      </c>
      <c r="AN28" s="98">
        <v>60.19</v>
      </c>
      <c r="AO28" s="65">
        <v>27.45</v>
      </c>
      <c r="AP28" s="98">
        <v>87.59</v>
      </c>
      <c r="AQ28" s="65">
        <v>46.22</v>
      </c>
      <c r="AR28" s="98">
        <v>60.19</v>
      </c>
      <c r="AS28" s="65">
        <v>0</v>
      </c>
      <c r="AT28" s="98">
        <v>0</v>
      </c>
      <c r="AU28" s="65">
        <v>0</v>
      </c>
      <c r="AV28" s="98">
        <v>0</v>
      </c>
      <c r="AW28" s="65">
        <v>0</v>
      </c>
      <c r="AX28" s="98">
        <v>0</v>
      </c>
      <c r="AY28" s="244"/>
      <c r="AZ28" s="65">
        <v>11627.38</v>
      </c>
      <c r="BA28" s="98">
        <v>6.56</v>
      </c>
      <c r="BB28" s="65">
        <v>7197.33</v>
      </c>
      <c r="BC28" s="98">
        <v>8.61</v>
      </c>
      <c r="BD28" s="65">
        <v>4515.32</v>
      </c>
      <c r="BE28" s="98">
        <v>11.66</v>
      </c>
      <c r="BF28" s="65">
        <v>4991.97</v>
      </c>
      <c r="BG28" s="98">
        <v>11.54</v>
      </c>
      <c r="BH28" s="65">
        <v>196.31</v>
      </c>
      <c r="BI28" s="98">
        <v>36.72</v>
      </c>
      <c r="BJ28" s="65">
        <v>422.98</v>
      </c>
      <c r="BK28" s="98">
        <v>33.79</v>
      </c>
      <c r="BL28" s="65">
        <v>3743.91</v>
      </c>
      <c r="BM28" s="275">
        <v>14.28</v>
      </c>
    </row>
    <row r="29" spans="1:65" x14ac:dyDescent="0.2">
      <c r="A29" s="149">
        <v>23</v>
      </c>
      <c r="B29" s="152" t="s">
        <v>17</v>
      </c>
      <c r="C29" s="11">
        <v>54680.85</v>
      </c>
      <c r="D29" s="99">
        <v>5.97</v>
      </c>
      <c r="E29" s="11">
        <v>51236.56</v>
      </c>
      <c r="F29" s="20">
        <v>6.02</v>
      </c>
      <c r="G29" s="11">
        <v>42618.52</v>
      </c>
      <c r="H29" s="99">
        <v>6.3</v>
      </c>
      <c r="I29" s="11">
        <v>39593.599999999999</v>
      </c>
      <c r="J29" s="99">
        <v>5.97</v>
      </c>
      <c r="K29" s="11">
        <v>34630.800000000003</v>
      </c>
      <c r="L29" s="99">
        <v>6.54</v>
      </c>
      <c r="M29" s="11">
        <v>25378.42</v>
      </c>
      <c r="N29" s="99">
        <v>6.76</v>
      </c>
      <c r="O29" s="11">
        <v>1024.33</v>
      </c>
      <c r="P29" s="99">
        <v>25.5</v>
      </c>
      <c r="Q29" s="11">
        <v>18072.43</v>
      </c>
      <c r="R29" s="99">
        <v>11.43</v>
      </c>
      <c r="S29" s="11">
        <v>1988.61</v>
      </c>
      <c r="T29" s="99">
        <v>27.2</v>
      </c>
      <c r="U29" s="244"/>
      <c r="V29" s="11">
        <v>9210.4699999999993</v>
      </c>
      <c r="W29" s="99">
        <v>7.54</v>
      </c>
      <c r="X29" s="11">
        <v>8915.6299999999992</v>
      </c>
      <c r="Y29" s="99">
        <v>7.76</v>
      </c>
      <c r="Z29" s="11">
        <v>8072.56</v>
      </c>
      <c r="AA29" s="99">
        <v>8.3800000000000008</v>
      </c>
      <c r="AB29" s="11">
        <v>6083.05</v>
      </c>
      <c r="AC29" s="99">
        <v>10.33</v>
      </c>
      <c r="AD29" s="11">
        <v>341.09</v>
      </c>
      <c r="AE29" s="99">
        <v>40.96</v>
      </c>
      <c r="AF29" s="11">
        <v>3692.23</v>
      </c>
      <c r="AG29" s="99">
        <v>13.02</v>
      </c>
      <c r="AH29" s="11">
        <v>150.27000000000001</v>
      </c>
      <c r="AI29" s="99">
        <v>44.02</v>
      </c>
      <c r="AJ29" s="244"/>
      <c r="AK29" s="11">
        <v>145.21</v>
      </c>
      <c r="AL29" s="99">
        <v>36</v>
      </c>
      <c r="AM29" s="11">
        <v>145.21</v>
      </c>
      <c r="AN29" s="99">
        <v>36</v>
      </c>
      <c r="AO29" s="11">
        <v>124.35</v>
      </c>
      <c r="AP29" s="99">
        <v>38.94</v>
      </c>
      <c r="AQ29" s="11">
        <v>64.08</v>
      </c>
      <c r="AR29" s="99">
        <v>55.46</v>
      </c>
      <c r="AS29" s="11">
        <v>0</v>
      </c>
      <c r="AT29" s="99">
        <v>0</v>
      </c>
      <c r="AU29" s="11">
        <v>21.86</v>
      </c>
      <c r="AV29" s="99">
        <v>92.81</v>
      </c>
      <c r="AW29" s="11">
        <v>0</v>
      </c>
      <c r="AX29" s="99">
        <v>0</v>
      </c>
      <c r="AY29" s="244"/>
      <c r="AZ29" s="11">
        <v>33262.839999999997</v>
      </c>
      <c r="BA29" s="99">
        <v>7.43</v>
      </c>
      <c r="BB29" s="11">
        <v>30532.76</v>
      </c>
      <c r="BC29" s="99">
        <v>6.9</v>
      </c>
      <c r="BD29" s="11">
        <v>26433.89</v>
      </c>
      <c r="BE29" s="99">
        <v>7.58</v>
      </c>
      <c r="BF29" s="11">
        <v>19231.29</v>
      </c>
      <c r="BG29" s="99">
        <v>6.96</v>
      </c>
      <c r="BH29" s="11">
        <v>683.24</v>
      </c>
      <c r="BI29" s="99">
        <v>22.89</v>
      </c>
      <c r="BJ29" s="11">
        <v>14358.34</v>
      </c>
      <c r="BK29" s="99">
        <v>13.09</v>
      </c>
      <c r="BL29" s="11">
        <v>1838.34</v>
      </c>
      <c r="BM29" s="274">
        <v>28.83</v>
      </c>
    </row>
    <row r="30" spans="1:65" x14ac:dyDescent="0.2">
      <c r="A30" s="153">
        <v>44</v>
      </c>
      <c r="B30" s="154" t="s">
        <v>18</v>
      </c>
      <c r="C30" s="65">
        <v>6113.36</v>
      </c>
      <c r="D30" s="98">
        <v>18.27</v>
      </c>
      <c r="E30" s="65">
        <v>5898.84</v>
      </c>
      <c r="F30" s="22">
        <v>18.96</v>
      </c>
      <c r="G30" s="65">
        <v>4601.26</v>
      </c>
      <c r="H30" s="98">
        <v>21.37</v>
      </c>
      <c r="I30" s="65">
        <v>2651.93</v>
      </c>
      <c r="J30" s="98">
        <v>30.34</v>
      </c>
      <c r="K30" s="65">
        <v>1359</v>
      </c>
      <c r="L30" s="98">
        <v>33.130000000000003</v>
      </c>
      <c r="M30" s="65">
        <v>2245.73</v>
      </c>
      <c r="N30" s="98">
        <v>40.82</v>
      </c>
      <c r="O30" s="65">
        <v>13.41</v>
      </c>
      <c r="P30" s="98">
        <v>89.46</v>
      </c>
      <c r="Q30" s="65">
        <v>15.49</v>
      </c>
      <c r="R30" s="98">
        <v>78.02</v>
      </c>
      <c r="S30" s="65">
        <v>1553.62</v>
      </c>
      <c r="T30" s="98">
        <v>19.54</v>
      </c>
      <c r="U30" s="244"/>
      <c r="V30" s="65">
        <v>1063.02</v>
      </c>
      <c r="W30" s="98">
        <v>36.74</v>
      </c>
      <c r="X30" s="65">
        <v>489.01</v>
      </c>
      <c r="Y30" s="98">
        <v>40.229999999999997</v>
      </c>
      <c r="Z30" s="65">
        <v>115.29</v>
      </c>
      <c r="AA30" s="98">
        <v>54.62</v>
      </c>
      <c r="AB30" s="65">
        <v>507.55</v>
      </c>
      <c r="AC30" s="98">
        <v>68.03</v>
      </c>
      <c r="AD30" s="65">
        <v>0</v>
      </c>
      <c r="AE30" s="98">
        <v>0</v>
      </c>
      <c r="AF30" s="65">
        <v>0</v>
      </c>
      <c r="AG30" s="98">
        <v>0</v>
      </c>
      <c r="AH30" s="65">
        <v>380.3</v>
      </c>
      <c r="AI30" s="98">
        <v>38.76</v>
      </c>
      <c r="AJ30" s="244"/>
      <c r="AK30" s="65">
        <v>0</v>
      </c>
      <c r="AL30" s="98">
        <v>0</v>
      </c>
      <c r="AM30" s="65">
        <v>0</v>
      </c>
      <c r="AN30" s="98">
        <v>0</v>
      </c>
      <c r="AO30" s="65">
        <v>0</v>
      </c>
      <c r="AP30" s="98">
        <v>0</v>
      </c>
      <c r="AQ30" s="65">
        <v>0</v>
      </c>
      <c r="AR30" s="98">
        <v>0</v>
      </c>
      <c r="AS30" s="65">
        <v>0</v>
      </c>
      <c r="AT30" s="98">
        <v>0</v>
      </c>
      <c r="AU30" s="65">
        <v>0</v>
      </c>
      <c r="AV30" s="98">
        <v>0</v>
      </c>
      <c r="AW30" s="65">
        <v>0</v>
      </c>
      <c r="AX30" s="98">
        <v>0</v>
      </c>
      <c r="AY30" s="244"/>
      <c r="AZ30" s="65">
        <v>3538.24</v>
      </c>
      <c r="BA30" s="98">
        <v>18.850000000000001</v>
      </c>
      <c r="BB30" s="65">
        <v>2162.92</v>
      </c>
      <c r="BC30" s="98">
        <v>30.28</v>
      </c>
      <c r="BD30" s="65">
        <v>1243.71</v>
      </c>
      <c r="BE30" s="98">
        <v>35.58</v>
      </c>
      <c r="BF30" s="65">
        <v>1738.18</v>
      </c>
      <c r="BG30" s="98">
        <v>35.76</v>
      </c>
      <c r="BH30" s="65">
        <v>13.41</v>
      </c>
      <c r="BI30" s="98">
        <v>89.46</v>
      </c>
      <c r="BJ30" s="65">
        <v>15.49</v>
      </c>
      <c r="BK30" s="98">
        <v>78.02</v>
      </c>
      <c r="BL30" s="65">
        <v>1173.32</v>
      </c>
      <c r="BM30" s="275">
        <v>21.72</v>
      </c>
    </row>
    <row r="31" spans="1:65" x14ac:dyDescent="0.2">
      <c r="A31" s="149">
        <v>47</v>
      </c>
      <c r="B31" s="152" t="s">
        <v>19</v>
      </c>
      <c r="C31" s="11">
        <v>43454.85</v>
      </c>
      <c r="D31" s="99">
        <v>9.09</v>
      </c>
      <c r="E31" s="11">
        <v>41655.08</v>
      </c>
      <c r="F31" s="20">
        <v>8.99</v>
      </c>
      <c r="G31" s="11">
        <v>27714.65</v>
      </c>
      <c r="H31" s="99">
        <v>12.3</v>
      </c>
      <c r="I31" s="11">
        <v>19771.650000000001</v>
      </c>
      <c r="J31" s="99">
        <v>16.149999999999999</v>
      </c>
      <c r="K31" s="11">
        <v>9553.2800000000007</v>
      </c>
      <c r="L31" s="99">
        <v>18.940000000000001</v>
      </c>
      <c r="M31" s="11">
        <v>10661.38</v>
      </c>
      <c r="N31" s="99">
        <v>22.8</v>
      </c>
      <c r="O31" s="11">
        <v>101.11</v>
      </c>
      <c r="P31" s="99">
        <v>70.5</v>
      </c>
      <c r="Q31" s="11">
        <v>160.65</v>
      </c>
      <c r="R31" s="99">
        <v>86.71</v>
      </c>
      <c r="S31" s="11">
        <v>6132.15</v>
      </c>
      <c r="T31" s="99">
        <v>23.49</v>
      </c>
      <c r="U31" s="244"/>
      <c r="V31" s="11">
        <v>4602.41</v>
      </c>
      <c r="W31" s="99">
        <v>26.31</v>
      </c>
      <c r="X31" s="11">
        <v>4156.2</v>
      </c>
      <c r="Y31" s="99">
        <v>28.75</v>
      </c>
      <c r="Z31" s="11">
        <v>1948.15</v>
      </c>
      <c r="AA31" s="99">
        <v>32.869999999999997</v>
      </c>
      <c r="AB31" s="11">
        <v>1675.48</v>
      </c>
      <c r="AC31" s="99">
        <v>37.32</v>
      </c>
      <c r="AD31" s="11">
        <v>14.6</v>
      </c>
      <c r="AE31" s="99">
        <v>95.19</v>
      </c>
      <c r="AF31" s="11">
        <v>1</v>
      </c>
      <c r="AG31" s="99">
        <v>0</v>
      </c>
      <c r="AH31" s="11">
        <v>347.95</v>
      </c>
      <c r="AI31" s="99">
        <v>63.43</v>
      </c>
      <c r="AJ31" s="244"/>
      <c r="AK31" s="11">
        <v>72.989999999999995</v>
      </c>
      <c r="AL31" s="99">
        <v>95.19</v>
      </c>
      <c r="AM31" s="11">
        <v>0</v>
      </c>
      <c r="AN31" s="99">
        <v>0</v>
      </c>
      <c r="AO31" s="11">
        <v>0</v>
      </c>
      <c r="AP31" s="99">
        <v>0</v>
      </c>
      <c r="AQ31" s="11">
        <v>0</v>
      </c>
      <c r="AR31" s="99">
        <v>0</v>
      </c>
      <c r="AS31" s="11">
        <v>0</v>
      </c>
      <c r="AT31" s="99">
        <v>0</v>
      </c>
      <c r="AU31" s="11">
        <v>0</v>
      </c>
      <c r="AV31" s="99">
        <v>0</v>
      </c>
      <c r="AW31" s="11">
        <v>72.989999999999995</v>
      </c>
      <c r="AX31" s="99">
        <v>95.19</v>
      </c>
      <c r="AY31" s="244"/>
      <c r="AZ31" s="11">
        <v>23039.26</v>
      </c>
      <c r="BA31" s="99">
        <v>13.25</v>
      </c>
      <c r="BB31" s="11">
        <v>15615.45</v>
      </c>
      <c r="BC31" s="99">
        <v>17.29</v>
      </c>
      <c r="BD31" s="11">
        <v>7605.13</v>
      </c>
      <c r="BE31" s="99">
        <v>19.75</v>
      </c>
      <c r="BF31" s="11">
        <v>8985.9</v>
      </c>
      <c r="BG31" s="99">
        <v>25.5</v>
      </c>
      <c r="BH31" s="11">
        <v>86.51</v>
      </c>
      <c r="BI31" s="99">
        <v>81.12</v>
      </c>
      <c r="BJ31" s="11">
        <v>159.65</v>
      </c>
      <c r="BK31" s="99">
        <v>87.25</v>
      </c>
      <c r="BL31" s="11">
        <v>5711.22</v>
      </c>
      <c r="BM31" s="274">
        <v>24.95</v>
      </c>
    </row>
    <row r="32" spans="1:65" x14ac:dyDescent="0.2">
      <c r="A32" s="155">
        <v>70</v>
      </c>
      <c r="B32" s="156" t="s">
        <v>20</v>
      </c>
      <c r="C32" s="175">
        <v>33607.89</v>
      </c>
      <c r="D32" s="179">
        <v>12.53</v>
      </c>
      <c r="E32" s="176">
        <v>32841.32</v>
      </c>
      <c r="F32" s="24">
        <v>12.85</v>
      </c>
      <c r="G32" s="176">
        <v>19732.599999999999</v>
      </c>
      <c r="H32" s="179">
        <v>16.239999999999998</v>
      </c>
      <c r="I32" s="176">
        <v>16699.43</v>
      </c>
      <c r="J32" s="179">
        <v>19.14</v>
      </c>
      <c r="K32" s="176">
        <v>13091.04</v>
      </c>
      <c r="L32" s="179">
        <v>19.850000000000001</v>
      </c>
      <c r="M32" s="176">
        <v>7824.93</v>
      </c>
      <c r="N32" s="179">
        <v>40.57</v>
      </c>
      <c r="O32" s="176">
        <v>70.77</v>
      </c>
      <c r="P32" s="179">
        <v>55.19</v>
      </c>
      <c r="Q32" s="176">
        <v>604.98</v>
      </c>
      <c r="R32" s="179">
        <v>30.85</v>
      </c>
      <c r="S32" s="176">
        <v>2260.63</v>
      </c>
      <c r="T32" s="179">
        <v>13.91</v>
      </c>
      <c r="U32" s="244"/>
      <c r="V32" s="176">
        <v>3482.97</v>
      </c>
      <c r="W32" s="179">
        <v>18.829999999999998</v>
      </c>
      <c r="X32" s="176">
        <v>2939.75</v>
      </c>
      <c r="Y32" s="179">
        <v>21.94</v>
      </c>
      <c r="Z32" s="176">
        <v>2580.44</v>
      </c>
      <c r="AA32" s="179">
        <v>25.12</v>
      </c>
      <c r="AB32" s="176">
        <v>1381.9</v>
      </c>
      <c r="AC32" s="179">
        <v>44.14</v>
      </c>
      <c r="AD32" s="176">
        <v>0</v>
      </c>
      <c r="AE32" s="179">
        <v>0</v>
      </c>
      <c r="AF32" s="176">
        <v>157.26</v>
      </c>
      <c r="AG32" s="179">
        <v>39.58</v>
      </c>
      <c r="AH32" s="176">
        <v>298.49</v>
      </c>
      <c r="AI32" s="179">
        <v>22.72</v>
      </c>
      <c r="AJ32" s="244"/>
      <c r="AK32" s="176">
        <v>19.12</v>
      </c>
      <c r="AL32" s="179">
        <v>62.82</v>
      </c>
      <c r="AM32" s="176">
        <v>19.12</v>
      </c>
      <c r="AN32" s="179">
        <v>62.82</v>
      </c>
      <c r="AO32" s="176">
        <v>19.12</v>
      </c>
      <c r="AP32" s="179">
        <v>62.82</v>
      </c>
      <c r="AQ32" s="176">
        <v>9.06</v>
      </c>
      <c r="AR32" s="179">
        <v>93.97</v>
      </c>
      <c r="AS32" s="176">
        <v>1</v>
      </c>
      <c r="AT32" s="179">
        <v>0</v>
      </c>
      <c r="AU32" s="176">
        <v>0</v>
      </c>
      <c r="AV32" s="179">
        <v>0</v>
      </c>
      <c r="AW32" s="176">
        <v>0</v>
      </c>
      <c r="AX32" s="179">
        <v>0</v>
      </c>
      <c r="AY32" s="244"/>
      <c r="AZ32" s="176">
        <v>16230.51</v>
      </c>
      <c r="BA32" s="179">
        <v>15.97</v>
      </c>
      <c r="BB32" s="176">
        <v>13740.55</v>
      </c>
      <c r="BC32" s="179">
        <v>18.84</v>
      </c>
      <c r="BD32" s="176">
        <v>10491.48</v>
      </c>
      <c r="BE32" s="179">
        <v>18.95</v>
      </c>
      <c r="BF32" s="176">
        <v>6433.97</v>
      </c>
      <c r="BG32" s="179">
        <v>40</v>
      </c>
      <c r="BH32" s="176">
        <v>69.77</v>
      </c>
      <c r="BI32" s="179">
        <v>55.98</v>
      </c>
      <c r="BJ32" s="176">
        <v>447.72</v>
      </c>
      <c r="BK32" s="179">
        <v>30.46</v>
      </c>
      <c r="BL32" s="176">
        <v>1962.15</v>
      </c>
      <c r="BM32" s="272">
        <v>14.48</v>
      </c>
    </row>
    <row r="33" spans="1:65" s="13" customFormat="1" x14ac:dyDescent="0.2">
      <c r="A33" s="163"/>
      <c r="B33" s="157" t="s">
        <v>21</v>
      </c>
      <c r="C33" s="7">
        <v>475543.23</v>
      </c>
      <c r="D33" s="8">
        <v>6.82</v>
      </c>
      <c r="E33" s="7">
        <v>457194.81</v>
      </c>
      <c r="F33" s="17">
        <v>7.08</v>
      </c>
      <c r="G33" s="7">
        <v>259923.91</v>
      </c>
      <c r="H33" s="8">
        <v>7.87</v>
      </c>
      <c r="I33" s="7">
        <v>216704.8</v>
      </c>
      <c r="J33" s="8">
        <v>8.77</v>
      </c>
      <c r="K33" s="7">
        <v>180499.72</v>
      </c>
      <c r="L33" s="8">
        <v>9.5399999999999991</v>
      </c>
      <c r="M33" s="7">
        <v>170142.23</v>
      </c>
      <c r="N33" s="8">
        <v>10.38</v>
      </c>
      <c r="O33" s="7">
        <v>6063.53</v>
      </c>
      <c r="P33" s="8">
        <v>12.85</v>
      </c>
      <c r="Q33" s="7">
        <v>12621.33</v>
      </c>
      <c r="R33" s="8">
        <v>9.3000000000000007</v>
      </c>
      <c r="S33" s="7">
        <v>40371.81</v>
      </c>
      <c r="T33" s="8">
        <v>11.57</v>
      </c>
      <c r="U33" s="243"/>
      <c r="V33" s="7">
        <v>82722.7</v>
      </c>
      <c r="W33" s="8">
        <v>9.83</v>
      </c>
      <c r="X33" s="7">
        <v>71083.92</v>
      </c>
      <c r="Y33" s="8">
        <v>11.25</v>
      </c>
      <c r="Z33" s="7">
        <v>58456.33</v>
      </c>
      <c r="AA33" s="8">
        <v>11.43</v>
      </c>
      <c r="AB33" s="7">
        <v>57531.16</v>
      </c>
      <c r="AC33" s="8">
        <v>11.76</v>
      </c>
      <c r="AD33" s="7">
        <v>2043.98</v>
      </c>
      <c r="AE33" s="8">
        <v>16.66</v>
      </c>
      <c r="AF33" s="7">
        <v>3523.62</v>
      </c>
      <c r="AG33" s="8">
        <v>13.03</v>
      </c>
      <c r="AH33" s="7">
        <v>10934.62</v>
      </c>
      <c r="AI33" s="8">
        <v>16.86</v>
      </c>
      <c r="AJ33" s="243"/>
      <c r="AK33" s="7">
        <v>692.93</v>
      </c>
      <c r="AL33" s="8">
        <v>39.78</v>
      </c>
      <c r="AM33" s="7">
        <v>690.04</v>
      </c>
      <c r="AN33" s="8">
        <v>39.94</v>
      </c>
      <c r="AO33" s="7">
        <v>615.45000000000005</v>
      </c>
      <c r="AP33" s="8">
        <v>45.16</v>
      </c>
      <c r="AQ33" s="7">
        <v>599.20000000000005</v>
      </c>
      <c r="AR33" s="8">
        <v>46.31</v>
      </c>
      <c r="AS33" s="7">
        <v>34.799999999999997</v>
      </c>
      <c r="AT33" s="8">
        <v>69.06</v>
      </c>
      <c r="AU33" s="7">
        <v>34.799999999999997</v>
      </c>
      <c r="AV33" s="8">
        <v>69.06</v>
      </c>
      <c r="AW33" s="7">
        <v>2.9</v>
      </c>
      <c r="AX33" s="8">
        <v>97.35</v>
      </c>
      <c r="AY33" s="243"/>
      <c r="AZ33" s="7">
        <v>176508.27</v>
      </c>
      <c r="BA33" s="8">
        <v>7.47</v>
      </c>
      <c r="BB33" s="7">
        <v>144930.84</v>
      </c>
      <c r="BC33" s="8">
        <v>8.14</v>
      </c>
      <c r="BD33" s="7">
        <v>121427.94</v>
      </c>
      <c r="BE33" s="8">
        <v>9.36</v>
      </c>
      <c r="BF33" s="7">
        <v>112011.86</v>
      </c>
      <c r="BG33" s="8">
        <v>10.32</v>
      </c>
      <c r="BH33" s="7">
        <v>3984.75</v>
      </c>
      <c r="BI33" s="8">
        <v>16.25</v>
      </c>
      <c r="BJ33" s="7">
        <v>9062.91</v>
      </c>
      <c r="BK33" s="8">
        <v>10.1</v>
      </c>
      <c r="BL33" s="7">
        <v>29434.29</v>
      </c>
      <c r="BM33" s="273">
        <v>12.91</v>
      </c>
    </row>
    <row r="34" spans="1:65" x14ac:dyDescent="0.2">
      <c r="A34" s="149">
        <v>19</v>
      </c>
      <c r="B34" s="152" t="s">
        <v>22</v>
      </c>
      <c r="C34" s="11">
        <v>203371.02</v>
      </c>
      <c r="D34" s="99">
        <v>7.62</v>
      </c>
      <c r="E34" s="11">
        <v>193778.72</v>
      </c>
      <c r="F34" s="20">
        <v>7.96</v>
      </c>
      <c r="G34" s="11">
        <v>108015.02</v>
      </c>
      <c r="H34" s="99">
        <v>9.75</v>
      </c>
      <c r="I34" s="11">
        <v>96562.05</v>
      </c>
      <c r="J34" s="99">
        <v>10.64</v>
      </c>
      <c r="K34" s="11">
        <v>82611.77</v>
      </c>
      <c r="L34" s="99">
        <v>12.12</v>
      </c>
      <c r="M34" s="11">
        <v>73057.850000000006</v>
      </c>
      <c r="N34" s="99">
        <v>14.43</v>
      </c>
      <c r="O34" s="11">
        <v>1897.61</v>
      </c>
      <c r="P34" s="99">
        <v>23.46</v>
      </c>
      <c r="Q34" s="11">
        <v>1438.72</v>
      </c>
      <c r="R34" s="99">
        <v>24.24</v>
      </c>
      <c r="S34" s="11">
        <v>9864.51</v>
      </c>
      <c r="T34" s="99">
        <v>14.4</v>
      </c>
      <c r="U34" s="244"/>
      <c r="V34" s="11">
        <v>30703.37</v>
      </c>
      <c r="W34" s="99">
        <v>12.7</v>
      </c>
      <c r="X34" s="11">
        <v>27786.240000000002</v>
      </c>
      <c r="Y34" s="99">
        <v>13.64</v>
      </c>
      <c r="Z34" s="11">
        <v>24606.55</v>
      </c>
      <c r="AA34" s="99">
        <v>15.21</v>
      </c>
      <c r="AB34" s="11">
        <v>22833.77</v>
      </c>
      <c r="AC34" s="99">
        <v>16.329999999999998</v>
      </c>
      <c r="AD34" s="11">
        <v>930.32</v>
      </c>
      <c r="AE34" s="99">
        <v>30.6</v>
      </c>
      <c r="AF34" s="11">
        <v>448.25</v>
      </c>
      <c r="AG34" s="99">
        <v>49.76</v>
      </c>
      <c r="AH34" s="11">
        <v>2561.9299999999998</v>
      </c>
      <c r="AI34" s="99">
        <v>27.63</v>
      </c>
      <c r="AJ34" s="244"/>
      <c r="AK34" s="11">
        <v>528.25</v>
      </c>
      <c r="AL34" s="99">
        <v>49.46</v>
      </c>
      <c r="AM34" s="11">
        <v>528.25</v>
      </c>
      <c r="AN34" s="99">
        <v>49.46</v>
      </c>
      <c r="AO34" s="11">
        <v>490.77</v>
      </c>
      <c r="AP34" s="99">
        <v>53.98</v>
      </c>
      <c r="AQ34" s="11">
        <v>490.77</v>
      </c>
      <c r="AR34" s="99">
        <v>53.98</v>
      </c>
      <c r="AS34" s="11">
        <v>0</v>
      </c>
      <c r="AT34" s="99">
        <v>0</v>
      </c>
      <c r="AU34" s="11">
        <v>0</v>
      </c>
      <c r="AV34" s="99">
        <v>0</v>
      </c>
      <c r="AW34" s="11">
        <v>0</v>
      </c>
      <c r="AX34" s="99">
        <v>0</v>
      </c>
      <c r="AY34" s="244"/>
      <c r="AZ34" s="11">
        <v>76783.41</v>
      </c>
      <c r="BA34" s="99">
        <v>9.82</v>
      </c>
      <c r="BB34" s="11">
        <v>68247.56</v>
      </c>
      <c r="BC34" s="99">
        <v>10.78</v>
      </c>
      <c r="BD34" s="11">
        <v>57514.44</v>
      </c>
      <c r="BE34" s="99">
        <v>12.6</v>
      </c>
      <c r="BF34" s="11">
        <v>49733.3</v>
      </c>
      <c r="BG34" s="99">
        <v>15.03</v>
      </c>
      <c r="BH34" s="11">
        <v>967.29</v>
      </c>
      <c r="BI34" s="99">
        <v>28.81</v>
      </c>
      <c r="BJ34" s="11">
        <v>990.47</v>
      </c>
      <c r="BK34" s="99">
        <v>26.55</v>
      </c>
      <c r="BL34" s="11">
        <v>7302.59</v>
      </c>
      <c r="BM34" s="274">
        <v>14.24</v>
      </c>
    </row>
    <row r="35" spans="1:65" x14ac:dyDescent="0.2">
      <c r="A35" s="153">
        <v>27</v>
      </c>
      <c r="B35" s="154" t="s">
        <v>23</v>
      </c>
      <c r="C35" s="65">
        <v>8629.4699999999993</v>
      </c>
      <c r="D35" s="98">
        <v>22.26</v>
      </c>
      <c r="E35" s="65">
        <v>8226.75</v>
      </c>
      <c r="F35" s="22">
        <v>24.51</v>
      </c>
      <c r="G35" s="65">
        <v>7664.91</v>
      </c>
      <c r="H35" s="98">
        <v>25.61</v>
      </c>
      <c r="I35" s="65">
        <v>6968.1</v>
      </c>
      <c r="J35" s="98">
        <v>28.31</v>
      </c>
      <c r="K35" s="65">
        <v>5574.48</v>
      </c>
      <c r="L35" s="98">
        <v>36.619999999999997</v>
      </c>
      <c r="M35" s="65">
        <v>3484.05</v>
      </c>
      <c r="N35" s="98">
        <v>33.979999999999997</v>
      </c>
      <c r="O35" s="65">
        <v>464.54</v>
      </c>
      <c r="P35" s="98">
        <v>99.69</v>
      </c>
      <c r="Q35" s="65">
        <v>232.27</v>
      </c>
      <c r="R35" s="98">
        <v>99.69</v>
      </c>
      <c r="S35" s="65">
        <v>696.81</v>
      </c>
      <c r="T35" s="98">
        <v>48.64</v>
      </c>
      <c r="U35" s="244"/>
      <c r="V35" s="65">
        <v>1393.62</v>
      </c>
      <c r="W35" s="98">
        <v>65.260000000000005</v>
      </c>
      <c r="X35" s="65">
        <v>1393.62</v>
      </c>
      <c r="Y35" s="98">
        <v>65.260000000000005</v>
      </c>
      <c r="Z35" s="65">
        <v>1161.3499999999999</v>
      </c>
      <c r="AA35" s="98">
        <v>79.39</v>
      </c>
      <c r="AB35" s="65">
        <v>232.27</v>
      </c>
      <c r="AC35" s="98">
        <v>99.69</v>
      </c>
      <c r="AD35" s="65">
        <v>0</v>
      </c>
      <c r="AE35" s="98">
        <v>0</v>
      </c>
      <c r="AF35" s="65">
        <v>0</v>
      </c>
      <c r="AG35" s="98">
        <v>0</v>
      </c>
      <c r="AH35" s="65">
        <v>0</v>
      </c>
      <c r="AI35" s="98">
        <v>0</v>
      </c>
      <c r="AJ35" s="244"/>
      <c r="AK35" s="65">
        <v>0</v>
      </c>
      <c r="AL35" s="98">
        <v>0</v>
      </c>
      <c r="AM35" s="65">
        <v>0</v>
      </c>
      <c r="AN35" s="98">
        <v>0</v>
      </c>
      <c r="AO35" s="65">
        <v>0</v>
      </c>
      <c r="AP35" s="98">
        <v>0</v>
      </c>
      <c r="AQ35" s="65">
        <v>0</v>
      </c>
      <c r="AR35" s="98">
        <v>0</v>
      </c>
      <c r="AS35" s="65">
        <v>0</v>
      </c>
      <c r="AT35" s="98">
        <v>0</v>
      </c>
      <c r="AU35" s="65">
        <v>0</v>
      </c>
      <c r="AV35" s="98">
        <v>0</v>
      </c>
      <c r="AW35" s="65">
        <v>0</v>
      </c>
      <c r="AX35" s="98">
        <v>0</v>
      </c>
      <c r="AY35" s="244"/>
      <c r="AZ35" s="65">
        <v>6271.29</v>
      </c>
      <c r="BA35" s="98">
        <v>22.28</v>
      </c>
      <c r="BB35" s="65">
        <v>5574.48</v>
      </c>
      <c r="BC35" s="98">
        <v>24.32</v>
      </c>
      <c r="BD35" s="65">
        <v>4413.13</v>
      </c>
      <c r="BE35" s="98">
        <v>31.67</v>
      </c>
      <c r="BF35" s="65">
        <v>3251.78</v>
      </c>
      <c r="BG35" s="98">
        <v>33.61</v>
      </c>
      <c r="BH35" s="65">
        <v>464.54</v>
      </c>
      <c r="BI35" s="98">
        <v>99.69</v>
      </c>
      <c r="BJ35" s="65">
        <v>232.27</v>
      </c>
      <c r="BK35" s="98">
        <v>99.69</v>
      </c>
      <c r="BL35" s="65">
        <v>696.81</v>
      </c>
      <c r="BM35" s="275">
        <v>48.64</v>
      </c>
    </row>
    <row r="36" spans="1:65" x14ac:dyDescent="0.2">
      <c r="A36" s="149">
        <v>52</v>
      </c>
      <c r="B36" s="152" t="s">
        <v>24</v>
      </c>
      <c r="C36" s="11">
        <v>231548.61</v>
      </c>
      <c r="D36" s="99">
        <v>12.27</v>
      </c>
      <c r="E36" s="11">
        <v>230317.86</v>
      </c>
      <c r="F36" s="20">
        <v>12.31</v>
      </c>
      <c r="G36" s="11">
        <v>122708.11</v>
      </c>
      <c r="H36" s="99">
        <v>14.16</v>
      </c>
      <c r="I36" s="11">
        <v>93440.24</v>
      </c>
      <c r="J36" s="99">
        <v>16.91</v>
      </c>
      <c r="K36" s="11">
        <v>75727.86</v>
      </c>
      <c r="L36" s="99">
        <v>18.260000000000002</v>
      </c>
      <c r="M36" s="11">
        <v>81922.38</v>
      </c>
      <c r="N36" s="99">
        <v>17.18</v>
      </c>
      <c r="O36" s="11">
        <v>1157.99</v>
      </c>
      <c r="P36" s="99">
        <v>18.170000000000002</v>
      </c>
      <c r="Q36" s="11">
        <v>5150.8</v>
      </c>
      <c r="R36" s="99">
        <v>15.59</v>
      </c>
      <c r="S36" s="11">
        <v>28465.54</v>
      </c>
      <c r="T36" s="99">
        <v>15.56</v>
      </c>
      <c r="U36" s="244"/>
      <c r="V36" s="11">
        <v>44861.98</v>
      </c>
      <c r="W36" s="99">
        <v>15.7</v>
      </c>
      <c r="X36" s="11">
        <v>36423.910000000003</v>
      </c>
      <c r="Y36" s="99">
        <v>19.07</v>
      </c>
      <c r="Z36" s="11">
        <v>28282.47</v>
      </c>
      <c r="AA36" s="99">
        <v>19.22</v>
      </c>
      <c r="AB36" s="11">
        <v>31076.29</v>
      </c>
      <c r="AC36" s="99">
        <v>18.07</v>
      </c>
      <c r="AD36" s="11">
        <v>409.79</v>
      </c>
      <c r="AE36" s="99">
        <v>25.75</v>
      </c>
      <c r="AF36" s="11">
        <v>1675.51</v>
      </c>
      <c r="AG36" s="99">
        <v>17.23</v>
      </c>
      <c r="AH36" s="11">
        <v>8163.33</v>
      </c>
      <c r="AI36" s="99">
        <v>20.82</v>
      </c>
      <c r="AJ36" s="244"/>
      <c r="AK36" s="11">
        <v>111.33</v>
      </c>
      <c r="AL36" s="99">
        <v>74.22</v>
      </c>
      <c r="AM36" s="11">
        <v>108.43</v>
      </c>
      <c r="AN36" s="99">
        <v>76.16</v>
      </c>
      <c r="AO36" s="11">
        <v>108.43</v>
      </c>
      <c r="AP36" s="99">
        <v>76.16</v>
      </c>
      <c r="AQ36" s="11">
        <v>108.43</v>
      </c>
      <c r="AR36" s="99">
        <v>76.16</v>
      </c>
      <c r="AS36" s="11">
        <v>0</v>
      </c>
      <c r="AT36" s="99">
        <v>0</v>
      </c>
      <c r="AU36" s="11">
        <v>0</v>
      </c>
      <c r="AV36" s="99">
        <v>0</v>
      </c>
      <c r="AW36" s="11">
        <v>2.9</v>
      </c>
      <c r="AX36" s="99">
        <v>97.35</v>
      </c>
      <c r="AY36" s="244"/>
      <c r="AZ36" s="11">
        <v>77734.8</v>
      </c>
      <c r="BA36" s="99">
        <v>13.73</v>
      </c>
      <c r="BB36" s="11">
        <v>56907.9</v>
      </c>
      <c r="BC36" s="99">
        <v>15.93</v>
      </c>
      <c r="BD36" s="11">
        <v>47336.959999999999</v>
      </c>
      <c r="BE36" s="99">
        <v>18.170000000000002</v>
      </c>
      <c r="BF36" s="11">
        <v>50737.66</v>
      </c>
      <c r="BG36" s="99">
        <v>17.170000000000002</v>
      </c>
      <c r="BH36" s="11">
        <v>748.2</v>
      </c>
      <c r="BI36" s="99">
        <v>24.38</v>
      </c>
      <c r="BJ36" s="11">
        <v>3475.29</v>
      </c>
      <c r="BK36" s="99">
        <v>17.04</v>
      </c>
      <c r="BL36" s="11">
        <v>20299.310000000001</v>
      </c>
      <c r="BM36" s="274">
        <v>17.87</v>
      </c>
    </row>
    <row r="37" spans="1:65" x14ac:dyDescent="0.2">
      <c r="A37" s="155">
        <v>76</v>
      </c>
      <c r="B37" s="156" t="s">
        <v>242</v>
      </c>
      <c r="C37" s="66">
        <v>31994.12</v>
      </c>
      <c r="D37" s="100">
        <v>4.84</v>
      </c>
      <c r="E37" s="66">
        <v>24871.47</v>
      </c>
      <c r="F37" s="24">
        <v>6.1</v>
      </c>
      <c r="G37" s="66">
        <v>21535.86</v>
      </c>
      <c r="H37" s="100">
        <v>6.67</v>
      </c>
      <c r="I37" s="66">
        <v>19734.400000000001</v>
      </c>
      <c r="J37" s="100">
        <v>7.07</v>
      </c>
      <c r="K37" s="66">
        <v>16585.599999999999</v>
      </c>
      <c r="L37" s="100">
        <v>6.67</v>
      </c>
      <c r="M37" s="66">
        <v>11677.95</v>
      </c>
      <c r="N37" s="100">
        <v>9.3800000000000008</v>
      </c>
      <c r="O37" s="66">
        <v>2543.39</v>
      </c>
      <c r="P37" s="100">
        <v>15.22</v>
      </c>
      <c r="Q37" s="66">
        <v>5799.53</v>
      </c>
      <c r="R37" s="100">
        <v>12.86</v>
      </c>
      <c r="S37" s="66">
        <v>1344.94</v>
      </c>
      <c r="T37" s="100">
        <v>21.18</v>
      </c>
      <c r="U37" s="244"/>
      <c r="V37" s="66">
        <v>5763.74</v>
      </c>
      <c r="W37" s="100">
        <v>12.07</v>
      </c>
      <c r="X37" s="66">
        <v>5480.15</v>
      </c>
      <c r="Y37" s="100">
        <v>12.46</v>
      </c>
      <c r="Z37" s="66">
        <v>4405.96</v>
      </c>
      <c r="AA37" s="100">
        <v>11.97</v>
      </c>
      <c r="AB37" s="66">
        <v>3388.83</v>
      </c>
      <c r="AC37" s="100">
        <v>16.28</v>
      </c>
      <c r="AD37" s="66">
        <v>703.88</v>
      </c>
      <c r="AE37" s="100">
        <v>21.95</v>
      </c>
      <c r="AF37" s="66">
        <v>1399.85</v>
      </c>
      <c r="AG37" s="100">
        <v>19.89</v>
      </c>
      <c r="AH37" s="66">
        <v>209.36</v>
      </c>
      <c r="AI37" s="100">
        <v>39.06</v>
      </c>
      <c r="AJ37" s="244"/>
      <c r="AK37" s="66">
        <v>53.36</v>
      </c>
      <c r="AL37" s="100">
        <v>56.19</v>
      </c>
      <c r="AM37" s="66">
        <v>53.36</v>
      </c>
      <c r="AN37" s="100">
        <v>56.19</v>
      </c>
      <c r="AO37" s="66">
        <v>16.239999999999998</v>
      </c>
      <c r="AP37" s="100">
        <v>97.55</v>
      </c>
      <c r="AQ37" s="66">
        <v>0</v>
      </c>
      <c r="AR37" s="100">
        <v>0</v>
      </c>
      <c r="AS37" s="66">
        <v>34.799999999999997</v>
      </c>
      <c r="AT37" s="100">
        <v>69.06</v>
      </c>
      <c r="AU37" s="66">
        <v>34.799999999999997</v>
      </c>
      <c r="AV37" s="100">
        <v>69.06</v>
      </c>
      <c r="AW37" s="66">
        <v>0</v>
      </c>
      <c r="AX37" s="100">
        <v>0</v>
      </c>
      <c r="AY37" s="244"/>
      <c r="AZ37" s="66">
        <v>15718.76</v>
      </c>
      <c r="BA37" s="100">
        <v>6.58</v>
      </c>
      <c r="BB37" s="66">
        <v>14200.9</v>
      </c>
      <c r="BC37" s="100">
        <v>6.97</v>
      </c>
      <c r="BD37" s="66">
        <v>12163.4</v>
      </c>
      <c r="BE37" s="100">
        <v>7.22</v>
      </c>
      <c r="BF37" s="66">
        <v>8289.11</v>
      </c>
      <c r="BG37" s="100">
        <v>8.9499999999999993</v>
      </c>
      <c r="BH37" s="66">
        <v>1804.72</v>
      </c>
      <c r="BI37" s="100">
        <v>16.98</v>
      </c>
      <c r="BJ37" s="66">
        <v>4364.88</v>
      </c>
      <c r="BK37" s="100">
        <v>13.83</v>
      </c>
      <c r="BL37" s="66">
        <v>1135.58</v>
      </c>
      <c r="BM37" s="276">
        <v>24.09</v>
      </c>
    </row>
    <row r="38" spans="1:65" s="13" customFormat="1" x14ac:dyDescent="0.2">
      <c r="A38" s="163"/>
      <c r="B38" s="145" t="s">
        <v>25</v>
      </c>
      <c r="C38" s="80">
        <v>105745.3</v>
      </c>
      <c r="D38" s="103">
        <v>5.7</v>
      </c>
      <c r="E38" s="80">
        <v>95791.26</v>
      </c>
      <c r="F38" s="17">
        <v>6.27</v>
      </c>
      <c r="G38" s="80">
        <v>75777.33</v>
      </c>
      <c r="H38" s="103">
        <v>6.43</v>
      </c>
      <c r="I38" s="80">
        <v>60069.7</v>
      </c>
      <c r="J38" s="103">
        <v>7.56</v>
      </c>
      <c r="K38" s="80">
        <v>49853.13</v>
      </c>
      <c r="L38" s="103">
        <v>7.61</v>
      </c>
      <c r="M38" s="80">
        <v>45185.71</v>
      </c>
      <c r="N38" s="103">
        <v>8.84</v>
      </c>
      <c r="O38" s="80">
        <v>3761.07</v>
      </c>
      <c r="P38" s="103">
        <v>15.61</v>
      </c>
      <c r="Q38" s="80">
        <v>13137</v>
      </c>
      <c r="R38" s="103">
        <v>11.63</v>
      </c>
      <c r="S38" s="80">
        <v>7286.3</v>
      </c>
      <c r="T38" s="103">
        <v>15.21</v>
      </c>
      <c r="U38" s="243"/>
      <c r="V38" s="80">
        <v>20046.990000000002</v>
      </c>
      <c r="W38" s="103">
        <v>10.16</v>
      </c>
      <c r="X38" s="80">
        <v>16974.13</v>
      </c>
      <c r="Y38" s="103">
        <v>10.91</v>
      </c>
      <c r="Z38" s="80">
        <v>13586.33</v>
      </c>
      <c r="AA38" s="103">
        <v>10.02</v>
      </c>
      <c r="AB38" s="80">
        <v>11976.17</v>
      </c>
      <c r="AC38" s="103">
        <v>10.53</v>
      </c>
      <c r="AD38" s="80">
        <v>1011.39</v>
      </c>
      <c r="AE38" s="103">
        <v>23.83</v>
      </c>
      <c r="AF38" s="80">
        <v>3318.42</v>
      </c>
      <c r="AG38" s="103">
        <v>14.99</v>
      </c>
      <c r="AH38" s="80">
        <v>1266.6199999999999</v>
      </c>
      <c r="AI38" s="103">
        <v>43.9</v>
      </c>
      <c r="AJ38" s="243"/>
      <c r="AK38" s="80">
        <v>462.24</v>
      </c>
      <c r="AL38" s="103">
        <v>47.29</v>
      </c>
      <c r="AM38" s="80">
        <v>372.69</v>
      </c>
      <c r="AN38" s="103">
        <v>46.82</v>
      </c>
      <c r="AO38" s="80">
        <v>343.56</v>
      </c>
      <c r="AP38" s="103">
        <v>50.62</v>
      </c>
      <c r="AQ38" s="80">
        <v>328.29</v>
      </c>
      <c r="AR38" s="103">
        <v>52.64</v>
      </c>
      <c r="AS38" s="80">
        <v>46.53</v>
      </c>
      <c r="AT38" s="103">
        <v>47.23</v>
      </c>
      <c r="AU38" s="80">
        <v>322.26</v>
      </c>
      <c r="AV38" s="103">
        <v>53.55</v>
      </c>
      <c r="AW38" s="80">
        <v>89.54</v>
      </c>
      <c r="AX38" s="103">
        <v>85.92</v>
      </c>
      <c r="AY38" s="243"/>
      <c r="AZ38" s="80">
        <v>55268.1</v>
      </c>
      <c r="BA38" s="103">
        <v>6.25</v>
      </c>
      <c r="BB38" s="80">
        <v>42722.879999999997</v>
      </c>
      <c r="BC38" s="103">
        <v>7.41</v>
      </c>
      <c r="BD38" s="80">
        <v>35923.24</v>
      </c>
      <c r="BE38" s="103">
        <v>7.89</v>
      </c>
      <c r="BF38" s="80">
        <v>32881.25</v>
      </c>
      <c r="BG38" s="103">
        <v>9.3699999999999992</v>
      </c>
      <c r="BH38" s="80">
        <v>2703.15</v>
      </c>
      <c r="BI38" s="103">
        <v>16.25</v>
      </c>
      <c r="BJ38" s="80">
        <v>9496.32</v>
      </c>
      <c r="BK38" s="103">
        <v>11.78</v>
      </c>
      <c r="BL38" s="80">
        <v>5930.14</v>
      </c>
      <c r="BM38" s="277">
        <v>14.76</v>
      </c>
    </row>
    <row r="39" spans="1:65" x14ac:dyDescent="0.2">
      <c r="A39" s="149">
        <v>81</v>
      </c>
      <c r="B39" s="152" t="s">
        <v>26</v>
      </c>
      <c r="C39" s="67">
        <v>21823.25</v>
      </c>
      <c r="D39" s="101">
        <v>9.93</v>
      </c>
      <c r="E39" s="67">
        <v>20518.07</v>
      </c>
      <c r="F39" s="20">
        <v>10.32</v>
      </c>
      <c r="G39" s="67">
        <v>20095.419999999998</v>
      </c>
      <c r="H39" s="101">
        <v>10.24</v>
      </c>
      <c r="I39" s="67">
        <v>14772.48</v>
      </c>
      <c r="J39" s="101">
        <v>12.32</v>
      </c>
      <c r="K39" s="67">
        <v>13416.36</v>
      </c>
      <c r="L39" s="101">
        <v>13.15</v>
      </c>
      <c r="M39" s="67">
        <v>11427.4</v>
      </c>
      <c r="N39" s="101">
        <v>16.760000000000002</v>
      </c>
      <c r="O39" s="67">
        <v>628.38</v>
      </c>
      <c r="P39" s="101">
        <v>43.48</v>
      </c>
      <c r="Q39" s="67">
        <v>537.25</v>
      </c>
      <c r="R39" s="101">
        <v>49.31</v>
      </c>
      <c r="S39" s="67">
        <v>1964.09</v>
      </c>
      <c r="T39" s="101">
        <v>38.869999999999997</v>
      </c>
      <c r="U39" s="244"/>
      <c r="V39" s="67">
        <v>5822.72</v>
      </c>
      <c r="W39" s="101">
        <v>14.84</v>
      </c>
      <c r="X39" s="67">
        <v>4291.62</v>
      </c>
      <c r="Y39" s="101">
        <v>13.27</v>
      </c>
      <c r="Z39" s="67">
        <v>3709.64</v>
      </c>
      <c r="AA39" s="101">
        <v>16.59</v>
      </c>
      <c r="AB39" s="67">
        <v>3620.17</v>
      </c>
      <c r="AC39" s="101">
        <v>20.76</v>
      </c>
      <c r="AD39" s="67">
        <v>199.56</v>
      </c>
      <c r="AE39" s="101">
        <v>64.66</v>
      </c>
      <c r="AF39" s="67">
        <v>225.71</v>
      </c>
      <c r="AG39" s="101">
        <v>58.11</v>
      </c>
      <c r="AH39" s="67">
        <v>545.62</v>
      </c>
      <c r="AI39" s="101">
        <v>90.08</v>
      </c>
      <c r="AJ39" s="244"/>
      <c r="AK39" s="67">
        <v>1</v>
      </c>
      <c r="AL39" s="101">
        <v>0</v>
      </c>
      <c r="AM39" s="67">
        <v>1</v>
      </c>
      <c r="AN39" s="101">
        <v>0</v>
      </c>
      <c r="AO39" s="67">
        <v>0</v>
      </c>
      <c r="AP39" s="101">
        <v>0</v>
      </c>
      <c r="AQ39" s="67">
        <v>1</v>
      </c>
      <c r="AR39" s="101">
        <v>0</v>
      </c>
      <c r="AS39" s="67">
        <v>0</v>
      </c>
      <c r="AT39" s="101">
        <v>0</v>
      </c>
      <c r="AU39" s="67">
        <v>0</v>
      </c>
      <c r="AV39" s="101">
        <v>0</v>
      </c>
      <c r="AW39" s="67">
        <v>0</v>
      </c>
      <c r="AX39" s="101">
        <v>0</v>
      </c>
      <c r="AY39" s="244"/>
      <c r="AZ39" s="67">
        <v>14271.71</v>
      </c>
      <c r="BA39" s="101">
        <v>10.58</v>
      </c>
      <c r="BB39" s="67">
        <v>10479.86</v>
      </c>
      <c r="BC39" s="101">
        <v>13.74</v>
      </c>
      <c r="BD39" s="67">
        <v>9706.7199999999993</v>
      </c>
      <c r="BE39" s="101">
        <v>13.72</v>
      </c>
      <c r="BF39" s="67">
        <v>7806.23</v>
      </c>
      <c r="BG39" s="101">
        <v>16.63</v>
      </c>
      <c r="BH39" s="67">
        <v>428.82</v>
      </c>
      <c r="BI39" s="101">
        <v>36.92</v>
      </c>
      <c r="BJ39" s="67">
        <v>311.54000000000002</v>
      </c>
      <c r="BK39" s="101">
        <v>45.2</v>
      </c>
      <c r="BL39" s="67">
        <v>1418.47</v>
      </c>
      <c r="BM39" s="278">
        <v>31.68</v>
      </c>
    </row>
    <row r="40" spans="1:65" x14ac:dyDescent="0.2">
      <c r="A40" s="153">
        <v>85</v>
      </c>
      <c r="B40" s="154" t="s">
        <v>27</v>
      </c>
      <c r="C40" s="68">
        <v>28836.65</v>
      </c>
      <c r="D40" s="102">
        <v>13.53</v>
      </c>
      <c r="E40" s="68">
        <v>27967.51</v>
      </c>
      <c r="F40" s="22">
        <v>13.97</v>
      </c>
      <c r="G40" s="68">
        <v>22314.61</v>
      </c>
      <c r="H40" s="102">
        <v>15.18</v>
      </c>
      <c r="I40" s="68">
        <v>18521.169999999998</v>
      </c>
      <c r="J40" s="102">
        <v>16.489999999999998</v>
      </c>
      <c r="K40" s="68">
        <v>13555.36</v>
      </c>
      <c r="L40" s="102">
        <v>15.2</v>
      </c>
      <c r="M40" s="68">
        <v>11701.72</v>
      </c>
      <c r="N40" s="102">
        <v>22.22</v>
      </c>
      <c r="O40" s="68">
        <v>283.51</v>
      </c>
      <c r="P40" s="102">
        <v>55.37</v>
      </c>
      <c r="Q40" s="68">
        <v>4132.47</v>
      </c>
      <c r="R40" s="102">
        <v>27.53</v>
      </c>
      <c r="S40" s="68">
        <v>2092.37</v>
      </c>
      <c r="T40" s="102">
        <v>26.91</v>
      </c>
      <c r="U40" s="244"/>
      <c r="V40" s="68">
        <v>5938.93</v>
      </c>
      <c r="W40" s="102">
        <v>23.37</v>
      </c>
      <c r="X40" s="68">
        <v>5516.08</v>
      </c>
      <c r="Y40" s="102">
        <v>24.72</v>
      </c>
      <c r="Z40" s="68">
        <v>3530.32</v>
      </c>
      <c r="AA40" s="102">
        <v>20.11</v>
      </c>
      <c r="AB40" s="68">
        <v>2956.43</v>
      </c>
      <c r="AC40" s="102">
        <v>25.51</v>
      </c>
      <c r="AD40" s="68">
        <v>51.04</v>
      </c>
      <c r="AE40" s="102">
        <v>47.95</v>
      </c>
      <c r="AF40" s="68">
        <v>849.51</v>
      </c>
      <c r="AG40" s="102">
        <v>30.87</v>
      </c>
      <c r="AH40" s="68">
        <v>91.94</v>
      </c>
      <c r="AI40" s="102">
        <v>65.22</v>
      </c>
      <c r="AJ40" s="244"/>
      <c r="AK40" s="68">
        <v>329.04</v>
      </c>
      <c r="AL40" s="102">
        <v>65.38</v>
      </c>
      <c r="AM40" s="68">
        <v>246.3</v>
      </c>
      <c r="AN40" s="102">
        <v>69.13</v>
      </c>
      <c r="AO40" s="68">
        <v>243.3</v>
      </c>
      <c r="AP40" s="102">
        <v>69.989999999999995</v>
      </c>
      <c r="AQ40" s="68">
        <v>246.3</v>
      </c>
      <c r="AR40" s="102">
        <v>69.13</v>
      </c>
      <c r="AS40" s="68">
        <v>1</v>
      </c>
      <c r="AT40" s="102">
        <v>0</v>
      </c>
      <c r="AU40" s="68">
        <v>241.3</v>
      </c>
      <c r="AV40" s="102">
        <v>70.569999999999993</v>
      </c>
      <c r="AW40" s="68">
        <v>82.74</v>
      </c>
      <c r="AX40" s="102">
        <v>92.67</v>
      </c>
      <c r="AY40" s="244"/>
      <c r="AZ40" s="68">
        <v>16046.65</v>
      </c>
      <c r="BA40" s="102">
        <v>14.59</v>
      </c>
      <c r="BB40" s="68">
        <v>12758.79</v>
      </c>
      <c r="BC40" s="102">
        <v>15</v>
      </c>
      <c r="BD40" s="68">
        <v>9781.74</v>
      </c>
      <c r="BE40" s="102">
        <v>15.24</v>
      </c>
      <c r="BF40" s="68">
        <v>8498.99</v>
      </c>
      <c r="BG40" s="102">
        <v>23.5</v>
      </c>
      <c r="BH40" s="68">
        <v>231.47</v>
      </c>
      <c r="BI40" s="102">
        <v>67.069999999999993</v>
      </c>
      <c r="BJ40" s="68">
        <v>3041.66</v>
      </c>
      <c r="BK40" s="102">
        <v>28.8</v>
      </c>
      <c r="BL40" s="68">
        <v>1917.7</v>
      </c>
      <c r="BM40" s="279">
        <v>28.26</v>
      </c>
    </row>
    <row r="41" spans="1:65" x14ac:dyDescent="0.2">
      <c r="A41" s="149">
        <v>50</v>
      </c>
      <c r="B41" s="152" t="s">
        <v>28</v>
      </c>
      <c r="C41" s="67">
        <v>44570.86</v>
      </c>
      <c r="D41" s="101">
        <v>9.07</v>
      </c>
      <c r="E41" s="67">
        <v>42404.38</v>
      </c>
      <c r="F41" s="20">
        <v>9.39</v>
      </c>
      <c r="G41" s="67">
        <v>29922.82</v>
      </c>
      <c r="H41" s="101">
        <v>9.2200000000000006</v>
      </c>
      <c r="I41" s="67">
        <v>25277.05</v>
      </c>
      <c r="J41" s="101">
        <v>11.02</v>
      </c>
      <c r="K41" s="67">
        <v>21965.599999999999</v>
      </c>
      <c r="L41" s="101">
        <v>11.96</v>
      </c>
      <c r="M41" s="67">
        <v>20799.97</v>
      </c>
      <c r="N41" s="101">
        <v>11.11</v>
      </c>
      <c r="O41" s="67">
        <v>2848.18</v>
      </c>
      <c r="P41" s="101">
        <v>17.399999999999999</v>
      </c>
      <c r="Q41" s="67">
        <v>8449.39</v>
      </c>
      <c r="R41" s="101">
        <v>11.65</v>
      </c>
      <c r="S41" s="67">
        <v>2104.04</v>
      </c>
      <c r="T41" s="101">
        <v>18.5</v>
      </c>
      <c r="U41" s="244"/>
      <c r="V41" s="67">
        <v>8056.43</v>
      </c>
      <c r="W41" s="101">
        <v>14.91</v>
      </c>
      <c r="X41" s="67">
        <v>7140.75</v>
      </c>
      <c r="Y41" s="101">
        <v>15.62</v>
      </c>
      <c r="Z41" s="67">
        <v>6337.48</v>
      </c>
      <c r="AA41" s="101">
        <v>15.53</v>
      </c>
      <c r="AB41" s="67">
        <v>5383.79</v>
      </c>
      <c r="AC41" s="101">
        <v>12.54</v>
      </c>
      <c r="AD41" s="67">
        <v>760.78</v>
      </c>
      <c r="AE41" s="101">
        <v>26.57</v>
      </c>
      <c r="AF41" s="67">
        <v>2240.19</v>
      </c>
      <c r="AG41" s="101">
        <v>17.940000000000001</v>
      </c>
      <c r="AH41" s="67">
        <v>434.7</v>
      </c>
      <c r="AI41" s="101">
        <v>37.590000000000003</v>
      </c>
      <c r="AJ41" s="244"/>
      <c r="AK41" s="67">
        <v>132.19999999999999</v>
      </c>
      <c r="AL41" s="101">
        <v>29.21</v>
      </c>
      <c r="AM41" s="67">
        <v>125.4</v>
      </c>
      <c r="AN41" s="101">
        <v>30.46</v>
      </c>
      <c r="AO41" s="67">
        <v>100.26</v>
      </c>
      <c r="AP41" s="101">
        <v>35.28</v>
      </c>
      <c r="AQ41" s="67">
        <v>80.989999999999995</v>
      </c>
      <c r="AR41" s="101">
        <v>36.409999999999997</v>
      </c>
      <c r="AS41" s="67">
        <v>45.53</v>
      </c>
      <c r="AT41" s="101">
        <v>48.26</v>
      </c>
      <c r="AU41" s="67">
        <v>80.959999999999994</v>
      </c>
      <c r="AV41" s="101">
        <v>34.590000000000003</v>
      </c>
      <c r="AW41" s="67">
        <v>6.8</v>
      </c>
      <c r="AX41" s="101">
        <v>92.98</v>
      </c>
      <c r="AY41" s="244"/>
      <c r="AZ41" s="67">
        <v>21734.19</v>
      </c>
      <c r="BA41" s="101">
        <v>8.9499999999999993</v>
      </c>
      <c r="BB41" s="67">
        <v>18010.91</v>
      </c>
      <c r="BC41" s="101">
        <v>11.2</v>
      </c>
      <c r="BD41" s="67">
        <v>15527.86</v>
      </c>
      <c r="BE41" s="101">
        <v>12.69</v>
      </c>
      <c r="BF41" s="67">
        <v>15335.18</v>
      </c>
      <c r="BG41" s="101">
        <v>12.41</v>
      </c>
      <c r="BH41" s="67">
        <v>2041.86</v>
      </c>
      <c r="BI41" s="101">
        <v>18.579999999999998</v>
      </c>
      <c r="BJ41" s="67">
        <v>6128.24</v>
      </c>
      <c r="BK41" s="101">
        <v>11.12</v>
      </c>
      <c r="BL41" s="67">
        <v>1662.54</v>
      </c>
      <c r="BM41" s="278">
        <v>21.24</v>
      </c>
    </row>
    <row r="42" spans="1:65" x14ac:dyDescent="0.2">
      <c r="A42" s="155">
        <v>99</v>
      </c>
      <c r="B42" s="156" t="s">
        <v>29</v>
      </c>
      <c r="C42" s="66">
        <v>10514.54</v>
      </c>
      <c r="D42" s="100">
        <v>2.85</v>
      </c>
      <c r="E42" s="66">
        <v>4901.3</v>
      </c>
      <c r="F42" s="24">
        <v>13.68</v>
      </c>
      <c r="G42" s="66">
        <v>3444.48</v>
      </c>
      <c r="H42" s="100">
        <v>18.350000000000001</v>
      </c>
      <c r="I42" s="66">
        <v>1499</v>
      </c>
      <c r="J42" s="100">
        <v>30.43</v>
      </c>
      <c r="K42" s="66">
        <v>915.81</v>
      </c>
      <c r="L42" s="100">
        <v>41.7</v>
      </c>
      <c r="M42" s="66">
        <v>1256.6300000000001</v>
      </c>
      <c r="N42" s="100">
        <v>35.049999999999997</v>
      </c>
      <c r="O42" s="66">
        <v>1</v>
      </c>
      <c r="P42" s="100">
        <v>0</v>
      </c>
      <c r="Q42" s="66">
        <v>17.89</v>
      </c>
      <c r="R42" s="100">
        <v>39.83</v>
      </c>
      <c r="S42" s="66">
        <v>1125.79</v>
      </c>
      <c r="T42" s="100">
        <v>37.36</v>
      </c>
      <c r="U42" s="244"/>
      <c r="V42" s="66">
        <v>228.92</v>
      </c>
      <c r="W42" s="100">
        <v>84.74</v>
      </c>
      <c r="X42" s="66">
        <v>25.67</v>
      </c>
      <c r="Y42" s="100">
        <v>46.92</v>
      </c>
      <c r="Z42" s="66">
        <v>8.89</v>
      </c>
      <c r="AA42" s="100">
        <v>80.150000000000006</v>
      </c>
      <c r="AB42" s="66">
        <v>15.78</v>
      </c>
      <c r="AC42" s="100">
        <v>63.09</v>
      </c>
      <c r="AD42" s="66">
        <v>0</v>
      </c>
      <c r="AE42" s="100">
        <v>0</v>
      </c>
      <c r="AF42" s="66">
        <v>3</v>
      </c>
      <c r="AG42" s="100">
        <v>0</v>
      </c>
      <c r="AH42" s="66">
        <v>194.36</v>
      </c>
      <c r="AI42" s="100">
        <v>99.42</v>
      </c>
      <c r="AJ42" s="244"/>
      <c r="AK42" s="66">
        <v>0</v>
      </c>
      <c r="AL42" s="100">
        <v>0</v>
      </c>
      <c r="AM42" s="66">
        <v>0</v>
      </c>
      <c r="AN42" s="100">
        <v>0</v>
      </c>
      <c r="AO42" s="66">
        <v>0</v>
      </c>
      <c r="AP42" s="100">
        <v>0</v>
      </c>
      <c r="AQ42" s="66">
        <v>0</v>
      </c>
      <c r="AR42" s="100">
        <v>0</v>
      </c>
      <c r="AS42" s="66">
        <v>0</v>
      </c>
      <c r="AT42" s="100">
        <v>0</v>
      </c>
      <c r="AU42" s="66">
        <v>0</v>
      </c>
      <c r="AV42" s="100">
        <v>0</v>
      </c>
      <c r="AW42" s="66">
        <v>0</v>
      </c>
      <c r="AX42" s="100">
        <v>0</v>
      </c>
      <c r="AY42" s="244"/>
      <c r="AZ42" s="66">
        <v>3215.56</v>
      </c>
      <c r="BA42" s="100">
        <v>19.29</v>
      </c>
      <c r="BB42" s="66">
        <v>1473.33</v>
      </c>
      <c r="BC42" s="100">
        <v>30.95</v>
      </c>
      <c r="BD42" s="66">
        <v>906.91</v>
      </c>
      <c r="BE42" s="100">
        <v>42.11</v>
      </c>
      <c r="BF42" s="66">
        <v>1240.8499999999999</v>
      </c>
      <c r="BG42" s="100">
        <v>35.5</v>
      </c>
      <c r="BH42" s="66">
        <v>1</v>
      </c>
      <c r="BI42" s="100">
        <v>0</v>
      </c>
      <c r="BJ42" s="66">
        <v>14.89</v>
      </c>
      <c r="BK42" s="100">
        <v>47.85</v>
      </c>
      <c r="BL42" s="66">
        <v>931.44</v>
      </c>
      <c r="BM42" s="276">
        <v>41.01</v>
      </c>
    </row>
    <row r="43" spans="1:65" s="13" customFormat="1" x14ac:dyDescent="0.2">
      <c r="A43" s="163"/>
      <c r="B43" s="145" t="s">
        <v>30</v>
      </c>
      <c r="C43" s="80">
        <v>46318.97</v>
      </c>
      <c r="D43" s="103">
        <v>9.34</v>
      </c>
      <c r="E43" s="80">
        <v>37686.400000000001</v>
      </c>
      <c r="F43" s="17">
        <v>11.06</v>
      </c>
      <c r="G43" s="80">
        <v>32898.76</v>
      </c>
      <c r="H43" s="103">
        <v>10.79</v>
      </c>
      <c r="I43" s="80">
        <v>21813.599999999999</v>
      </c>
      <c r="J43" s="103">
        <v>16.989999999999998</v>
      </c>
      <c r="K43" s="80">
        <v>17392.740000000002</v>
      </c>
      <c r="L43" s="103">
        <v>20.88</v>
      </c>
      <c r="M43" s="80">
        <v>17528.96</v>
      </c>
      <c r="N43" s="103">
        <v>12.07</v>
      </c>
      <c r="O43" s="80">
        <v>305.93</v>
      </c>
      <c r="P43" s="103">
        <v>37.46</v>
      </c>
      <c r="Q43" s="80">
        <v>2274.16</v>
      </c>
      <c r="R43" s="103">
        <v>19.5</v>
      </c>
      <c r="S43" s="80">
        <v>3983.88</v>
      </c>
      <c r="T43" s="103">
        <v>21.39</v>
      </c>
      <c r="U43" s="243"/>
      <c r="V43" s="80">
        <v>10516.98</v>
      </c>
      <c r="W43" s="103">
        <v>21.71</v>
      </c>
      <c r="X43" s="80">
        <v>7089.9</v>
      </c>
      <c r="Y43" s="103">
        <v>32.909999999999997</v>
      </c>
      <c r="Z43" s="80">
        <v>6173.51</v>
      </c>
      <c r="AA43" s="103">
        <v>37.54</v>
      </c>
      <c r="AB43" s="80">
        <v>5501.85</v>
      </c>
      <c r="AC43" s="103">
        <v>23.07</v>
      </c>
      <c r="AD43" s="80">
        <v>32.99</v>
      </c>
      <c r="AE43" s="103">
        <v>55.21</v>
      </c>
      <c r="AF43" s="80">
        <v>335.55</v>
      </c>
      <c r="AG43" s="103">
        <v>36.700000000000003</v>
      </c>
      <c r="AH43" s="80">
        <v>782.61</v>
      </c>
      <c r="AI43" s="103">
        <v>22.99</v>
      </c>
      <c r="AJ43" s="243"/>
      <c r="AK43" s="80">
        <v>27.86</v>
      </c>
      <c r="AL43" s="103">
        <v>98.23</v>
      </c>
      <c r="AM43" s="80">
        <v>0</v>
      </c>
      <c r="AN43" s="103">
        <v>0</v>
      </c>
      <c r="AO43" s="80">
        <v>0</v>
      </c>
      <c r="AP43" s="103">
        <v>0</v>
      </c>
      <c r="AQ43" s="80">
        <v>0</v>
      </c>
      <c r="AR43" s="103">
        <v>0</v>
      </c>
      <c r="AS43" s="80">
        <v>0</v>
      </c>
      <c r="AT43" s="103">
        <v>0</v>
      </c>
      <c r="AU43" s="80">
        <v>0</v>
      </c>
      <c r="AV43" s="103">
        <v>0</v>
      </c>
      <c r="AW43" s="80">
        <v>27.86</v>
      </c>
      <c r="AX43" s="103">
        <v>98.23</v>
      </c>
      <c r="AY43" s="243"/>
      <c r="AZ43" s="80">
        <v>22353.919999999998</v>
      </c>
      <c r="BA43" s="103">
        <v>10.53</v>
      </c>
      <c r="BB43" s="80">
        <v>14723.7</v>
      </c>
      <c r="BC43" s="103">
        <v>11.79</v>
      </c>
      <c r="BD43" s="80">
        <v>11219.24</v>
      </c>
      <c r="BE43" s="103">
        <v>13.79</v>
      </c>
      <c r="BF43" s="80">
        <v>12027.11</v>
      </c>
      <c r="BG43" s="103">
        <v>15.59</v>
      </c>
      <c r="BH43" s="80">
        <v>272.93</v>
      </c>
      <c r="BI43" s="103">
        <v>41.47</v>
      </c>
      <c r="BJ43" s="80">
        <v>1938.61</v>
      </c>
      <c r="BK43" s="103">
        <v>20.2</v>
      </c>
      <c r="BL43" s="80">
        <v>3173.41</v>
      </c>
      <c r="BM43" s="277">
        <v>23.21</v>
      </c>
    </row>
    <row r="44" spans="1:65" x14ac:dyDescent="0.2">
      <c r="A44" s="149">
        <v>91</v>
      </c>
      <c r="B44" s="152" t="s">
        <v>31</v>
      </c>
      <c r="C44" s="67">
        <v>268.81</v>
      </c>
      <c r="D44" s="101">
        <v>22.64</v>
      </c>
      <c r="E44" s="67">
        <v>228.42</v>
      </c>
      <c r="F44" s="20">
        <v>17.86</v>
      </c>
      <c r="G44" s="67">
        <v>228.42</v>
      </c>
      <c r="H44" s="101">
        <v>17.86</v>
      </c>
      <c r="I44" s="67">
        <v>113.38</v>
      </c>
      <c r="J44" s="101">
        <v>37.46</v>
      </c>
      <c r="K44" s="67">
        <v>84.04</v>
      </c>
      <c r="L44" s="101">
        <v>44.65</v>
      </c>
      <c r="M44" s="67">
        <v>52.62</v>
      </c>
      <c r="N44" s="101">
        <v>44.3</v>
      </c>
      <c r="O44" s="67">
        <v>12.48</v>
      </c>
      <c r="P44" s="101">
        <v>45.3</v>
      </c>
      <c r="Q44" s="67">
        <v>4.49</v>
      </c>
      <c r="R44" s="101">
        <v>88.19</v>
      </c>
      <c r="S44" s="67">
        <v>92.61</v>
      </c>
      <c r="T44" s="101">
        <v>29.26</v>
      </c>
      <c r="U44" s="244"/>
      <c r="V44" s="67">
        <v>16.97</v>
      </c>
      <c r="W44" s="101">
        <v>36.299999999999997</v>
      </c>
      <c r="X44" s="67">
        <v>12.48</v>
      </c>
      <c r="Y44" s="101">
        <v>45.3</v>
      </c>
      <c r="Z44" s="67">
        <v>8</v>
      </c>
      <c r="AA44" s="101">
        <v>59.34</v>
      </c>
      <c r="AB44" s="67">
        <v>3.51</v>
      </c>
      <c r="AC44" s="101">
        <v>88.19</v>
      </c>
      <c r="AD44" s="67">
        <v>3.51</v>
      </c>
      <c r="AE44" s="101">
        <v>88.19</v>
      </c>
      <c r="AF44" s="67">
        <v>0</v>
      </c>
      <c r="AG44" s="101">
        <v>0</v>
      </c>
      <c r="AH44" s="67">
        <v>0</v>
      </c>
      <c r="AI44" s="101">
        <v>0</v>
      </c>
      <c r="AJ44" s="244"/>
      <c r="AK44" s="67">
        <v>0</v>
      </c>
      <c r="AL44" s="101">
        <v>0</v>
      </c>
      <c r="AM44" s="67">
        <v>0</v>
      </c>
      <c r="AN44" s="101">
        <v>0</v>
      </c>
      <c r="AO44" s="67">
        <v>0</v>
      </c>
      <c r="AP44" s="101">
        <v>0</v>
      </c>
      <c r="AQ44" s="67">
        <v>0</v>
      </c>
      <c r="AR44" s="101">
        <v>0</v>
      </c>
      <c r="AS44" s="67">
        <v>0</v>
      </c>
      <c r="AT44" s="101">
        <v>0</v>
      </c>
      <c r="AU44" s="67">
        <v>0</v>
      </c>
      <c r="AV44" s="101">
        <v>0</v>
      </c>
      <c r="AW44" s="67">
        <v>0</v>
      </c>
      <c r="AX44" s="101">
        <v>0</v>
      </c>
      <c r="AY44" s="244"/>
      <c r="AZ44" s="67">
        <v>211.45</v>
      </c>
      <c r="BA44" s="101">
        <v>18.09</v>
      </c>
      <c r="BB44" s="67">
        <v>100.9</v>
      </c>
      <c r="BC44" s="101">
        <v>38.979999999999997</v>
      </c>
      <c r="BD44" s="67">
        <v>76.040000000000006</v>
      </c>
      <c r="BE44" s="101">
        <v>48.51</v>
      </c>
      <c r="BF44" s="67">
        <v>49.11</v>
      </c>
      <c r="BG44" s="101">
        <v>47.22</v>
      </c>
      <c r="BH44" s="67">
        <v>8.9700000000000006</v>
      </c>
      <c r="BI44" s="101">
        <v>58.79</v>
      </c>
      <c r="BJ44" s="67">
        <v>4.49</v>
      </c>
      <c r="BK44" s="101">
        <v>88.19</v>
      </c>
      <c r="BL44" s="67">
        <v>92.61</v>
      </c>
      <c r="BM44" s="278">
        <v>29.26</v>
      </c>
    </row>
    <row r="45" spans="1:65" x14ac:dyDescent="0.2">
      <c r="A45" s="153">
        <v>18</v>
      </c>
      <c r="B45" s="159" t="s">
        <v>32</v>
      </c>
      <c r="C45" s="68">
        <v>19036.580000000002</v>
      </c>
      <c r="D45" s="102">
        <v>8.1300000000000008</v>
      </c>
      <c r="E45" s="68">
        <v>12675.61</v>
      </c>
      <c r="F45" s="22">
        <v>10.36</v>
      </c>
      <c r="G45" s="68">
        <v>12266.39</v>
      </c>
      <c r="H45" s="102">
        <v>10.46</v>
      </c>
      <c r="I45" s="68">
        <v>9373.9599999999991</v>
      </c>
      <c r="J45" s="102">
        <v>13.89</v>
      </c>
      <c r="K45" s="68">
        <v>7845.45</v>
      </c>
      <c r="L45" s="102">
        <v>14.33</v>
      </c>
      <c r="M45" s="68">
        <v>7574.02</v>
      </c>
      <c r="N45" s="102">
        <v>15.31</v>
      </c>
      <c r="O45" s="68">
        <v>233.87</v>
      </c>
      <c r="P45" s="102">
        <v>47.83</v>
      </c>
      <c r="Q45" s="68">
        <v>1859.13</v>
      </c>
      <c r="R45" s="102">
        <v>22.81</v>
      </c>
      <c r="S45" s="68">
        <v>375.31</v>
      </c>
      <c r="T45" s="102">
        <v>36.090000000000003</v>
      </c>
      <c r="U45" s="244"/>
      <c r="V45" s="68">
        <v>2974.62</v>
      </c>
      <c r="W45" s="102">
        <v>17.48</v>
      </c>
      <c r="X45" s="68">
        <v>2112.12</v>
      </c>
      <c r="Y45" s="102">
        <v>21.66</v>
      </c>
      <c r="Z45" s="68">
        <v>1717.05</v>
      </c>
      <c r="AA45" s="102">
        <v>23.8</v>
      </c>
      <c r="AB45" s="68">
        <v>1776.32</v>
      </c>
      <c r="AC45" s="102">
        <v>22.11</v>
      </c>
      <c r="AD45" s="68">
        <v>0</v>
      </c>
      <c r="AE45" s="102">
        <v>0</v>
      </c>
      <c r="AF45" s="68">
        <v>308.82</v>
      </c>
      <c r="AG45" s="102">
        <v>39.64</v>
      </c>
      <c r="AH45" s="68">
        <v>59.96</v>
      </c>
      <c r="AI45" s="102">
        <v>98.47</v>
      </c>
      <c r="AJ45" s="244"/>
      <c r="AK45" s="68">
        <v>0</v>
      </c>
      <c r="AL45" s="102">
        <v>0</v>
      </c>
      <c r="AM45" s="68">
        <v>0</v>
      </c>
      <c r="AN45" s="102">
        <v>0</v>
      </c>
      <c r="AO45" s="68">
        <v>0</v>
      </c>
      <c r="AP45" s="102">
        <v>0</v>
      </c>
      <c r="AQ45" s="68">
        <v>0</v>
      </c>
      <c r="AR45" s="102">
        <v>0</v>
      </c>
      <c r="AS45" s="68">
        <v>0</v>
      </c>
      <c r="AT45" s="102">
        <v>0</v>
      </c>
      <c r="AU45" s="68">
        <v>0</v>
      </c>
      <c r="AV45" s="102">
        <v>0</v>
      </c>
      <c r="AW45" s="68">
        <v>0</v>
      </c>
      <c r="AX45" s="102">
        <v>0</v>
      </c>
      <c r="AY45" s="244"/>
      <c r="AZ45" s="68">
        <v>9291.77</v>
      </c>
      <c r="BA45" s="102">
        <v>10.72</v>
      </c>
      <c r="BB45" s="68">
        <v>7261.84</v>
      </c>
      <c r="BC45" s="102">
        <v>13.89</v>
      </c>
      <c r="BD45" s="68">
        <v>6128.4</v>
      </c>
      <c r="BE45" s="102">
        <v>14.73</v>
      </c>
      <c r="BF45" s="68">
        <v>5797.7</v>
      </c>
      <c r="BG45" s="102">
        <v>15.91</v>
      </c>
      <c r="BH45" s="68">
        <v>233.87</v>
      </c>
      <c r="BI45" s="102">
        <v>47.83</v>
      </c>
      <c r="BJ45" s="68">
        <v>1550.31</v>
      </c>
      <c r="BK45" s="102">
        <v>23.84</v>
      </c>
      <c r="BL45" s="68">
        <v>315.35000000000002</v>
      </c>
      <c r="BM45" s="279">
        <v>39.159999999999997</v>
      </c>
    </row>
    <row r="46" spans="1:65" x14ac:dyDescent="0.2">
      <c r="A46" s="149">
        <v>94</v>
      </c>
      <c r="B46" s="160" t="s">
        <v>33</v>
      </c>
      <c r="C46" s="67">
        <v>241.5</v>
      </c>
      <c r="D46" s="101">
        <v>35.340000000000003</v>
      </c>
      <c r="E46" s="67">
        <v>148.58000000000001</v>
      </c>
      <c r="F46" s="20">
        <v>49.54</v>
      </c>
      <c r="G46" s="67">
        <v>100.28</v>
      </c>
      <c r="H46" s="101">
        <v>75.86</v>
      </c>
      <c r="I46" s="67">
        <v>79.23</v>
      </c>
      <c r="J46" s="101">
        <v>93.19</v>
      </c>
      <c r="K46" s="67">
        <v>3.85</v>
      </c>
      <c r="L46" s="101">
        <v>94.28</v>
      </c>
      <c r="M46" s="67">
        <v>0</v>
      </c>
      <c r="N46" s="101">
        <v>0</v>
      </c>
      <c r="O46" s="67">
        <v>0</v>
      </c>
      <c r="P46" s="101">
        <v>0</v>
      </c>
      <c r="Q46" s="67">
        <v>3.85</v>
      </c>
      <c r="R46" s="101">
        <v>94.28</v>
      </c>
      <c r="S46" s="67">
        <v>20.61</v>
      </c>
      <c r="T46" s="101">
        <v>93.01</v>
      </c>
      <c r="U46" s="244"/>
      <c r="V46" s="67">
        <v>0</v>
      </c>
      <c r="W46" s="101">
        <v>0</v>
      </c>
      <c r="X46" s="67">
        <v>0</v>
      </c>
      <c r="Y46" s="101">
        <v>0</v>
      </c>
      <c r="Z46" s="67">
        <v>0</v>
      </c>
      <c r="AA46" s="101">
        <v>0</v>
      </c>
      <c r="AB46" s="67">
        <v>0</v>
      </c>
      <c r="AC46" s="101">
        <v>0</v>
      </c>
      <c r="AD46" s="67">
        <v>0</v>
      </c>
      <c r="AE46" s="101">
        <v>0</v>
      </c>
      <c r="AF46" s="67">
        <v>0</v>
      </c>
      <c r="AG46" s="101">
        <v>0</v>
      </c>
      <c r="AH46" s="67">
        <v>0</v>
      </c>
      <c r="AI46" s="101">
        <v>0</v>
      </c>
      <c r="AJ46" s="244"/>
      <c r="AK46" s="67">
        <v>0</v>
      </c>
      <c r="AL46" s="101">
        <v>0</v>
      </c>
      <c r="AM46" s="67">
        <v>0</v>
      </c>
      <c r="AN46" s="101">
        <v>0</v>
      </c>
      <c r="AO46" s="67">
        <v>0</v>
      </c>
      <c r="AP46" s="101">
        <v>0</v>
      </c>
      <c r="AQ46" s="67">
        <v>0</v>
      </c>
      <c r="AR46" s="101">
        <v>0</v>
      </c>
      <c r="AS46" s="67">
        <v>0</v>
      </c>
      <c r="AT46" s="101">
        <v>0</v>
      </c>
      <c r="AU46" s="67">
        <v>0</v>
      </c>
      <c r="AV46" s="101">
        <v>0</v>
      </c>
      <c r="AW46" s="67">
        <v>0</v>
      </c>
      <c r="AX46" s="101">
        <v>0</v>
      </c>
      <c r="AY46" s="244"/>
      <c r="AZ46" s="67">
        <v>100.28</v>
      </c>
      <c r="BA46" s="101">
        <v>75.86</v>
      </c>
      <c r="BB46" s="67">
        <v>79.23</v>
      </c>
      <c r="BC46" s="101">
        <v>93.19</v>
      </c>
      <c r="BD46" s="67">
        <v>3.85</v>
      </c>
      <c r="BE46" s="101">
        <v>94.28</v>
      </c>
      <c r="BF46" s="67">
        <v>0</v>
      </c>
      <c r="BG46" s="101">
        <v>0</v>
      </c>
      <c r="BH46" s="67">
        <v>0</v>
      </c>
      <c r="BI46" s="101">
        <v>0</v>
      </c>
      <c r="BJ46" s="67">
        <v>3.85</v>
      </c>
      <c r="BK46" s="101">
        <v>94.28</v>
      </c>
      <c r="BL46" s="67">
        <v>20.61</v>
      </c>
      <c r="BM46" s="278">
        <v>93.01</v>
      </c>
    </row>
    <row r="47" spans="1:65" x14ac:dyDescent="0.2">
      <c r="A47" s="153">
        <v>95</v>
      </c>
      <c r="B47" s="159" t="s">
        <v>34</v>
      </c>
      <c r="C47" s="68">
        <v>7221.16</v>
      </c>
      <c r="D47" s="102">
        <v>25.71</v>
      </c>
      <c r="E47" s="68">
        <v>6367.33</v>
      </c>
      <c r="F47" s="22">
        <v>26.42</v>
      </c>
      <c r="G47" s="68">
        <v>5394.93</v>
      </c>
      <c r="H47" s="102">
        <v>28.77</v>
      </c>
      <c r="I47" s="68">
        <v>2795.04</v>
      </c>
      <c r="J47" s="102">
        <v>31.67</v>
      </c>
      <c r="K47" s="68">
        <v>1214.1300000000001</v>
      </c>
      <c r="L47" s="102">
        <v>22.73</v>
      </c>
      <c r="M47" s="68">
        <v>109.88</v>
      </c>
      <c r="N47" s="102">
        <v>75.87</v>
      </c>
      <c r="O47" s="68">
        <v>0</v>
      </c>
      <c r="P47" s="102">
        <v>0</v>
      </c>
      <c r="Q47" s="68">
        <v>279.62</v>
      </c>
      <c r="R47" s="102">
        <v>36.03</v>
      </c>
      <c r="S47" s="68">
        <v>2467.59</v>
      </c>
      <c r="T47" s="102">
        <v>32.36</v>
      </c>
      <c r="U47" s="244"/>
      <c r="V47" s="68">
        <v>876.43</v>
      </c>
      <c r="W47" s="102">
        <v>29.32</v>
      </c>
      <c r="X47" s="68">
        <v>436.71</v>
      </c>
      <c r="Y47" s="102">
        <v>39</v>
      </c>
      <c r="Z47" s="68">
        <v>209.31</v>
      </c>
      <c r="AA47" s="102">
        <v>41.99</v>
      </c>
      <c r="AB47" s="68">
        <v>0</v>
      </c>
      <c r="AC47" s="102">
        <v>0</v>
      </c>
      <c r="AD47" s="68">
        <v>0</v>
      </c>
      <c r="AE47" s="102">
        <v>0</v>
      </c>
      <c r="AF47" s="68">
        <v>12.51</v>
      </c>
      <c r="AG47" s="102">
        <v>68.48</v>
      </c>
      <c r="AH47" s="68">
        <v>365.11</v>
      </c>
      <c r="AI47" s="102">
        <v>34.340000000000003</v>
      </c>
      <c r="AJ47" s="244"/>
      <c r="AK47" s="68">
        <v>27.86</v>
      </c>
      <c r="AL47" s="102">
        <v>98.23</v>
      </c>
      <c r="AM47" s="68">
        <v>0</v>
      </c>
      <c r="AN47" s="102">
        <v>0</v>
      </c>
      <c r="AO47" s="68">
        <v>0</v>
      </c>
      <c r="AP47" s="102">
        <v>0</v>
      </c>
      <c r="AQ47" s="68">
        <v>0</v>
      </c>
      <c r="AR47" s="102">
        <v>0</v>
      </c>
      <c r="AS47" s="68">
        <v>0</v>
      </c>
      <c r="AT47" s="102">
        <v>0</v>
      </c>
      <c r="AU47" s="68">
        <v>0</v>
      </c>
      <c r="AV47" s="102">
        <v>0</v>
      </c>
      <c r="AW47" s="68">
        <v>27.86</v>
      </c>
      <c r="AX47" s="102">
        <v>98.23</v>
      </c>
      <c r="AY47" s="244"/>
      <c r="AZ47" s="68">
        <v>4490.63</v>
      </c>
      <c r="BA47" s="102">
        <v>29.56</v>
      </c>
      <c r="BB47" s="68">
        <v>2358.33</v>
      </c>
      <c r="BC47" s="102">
        <v>31.58</v>
      </c>
      <c r="BD47" s="68">
        <v>1004.82</v>
      </c>
      <c r="BE47" s="102">
        <v>26.65</v>
      </c>
      <c r="BF47" s="68">
        <v>109.88</v>
      </c>
      <c r="BG47" s="102">
        <v>75.87</v>
      </c>
      <c r="BH47" s="68">
        <v>0</v>
      </c>
      <c r="BI47" s="102">
        <v>0</v>
      </c>
      <c r="BJ47" s="68">
        <v>267.11</v>
      </c>
      <c r="BK47" s="102">
        <v>37.75</v>
      </c>
      <c r="BL47" s="68">
        <v>2074.61</v>
      </c>
      <c r="BM47" s="279">
        <v>33.770000000000003</v>
      </c>
    </row>
    <row r="48" spans="1:65" x14ac:dyDescent="0.2">
      <c r="A48" s="149">
        <v>86</v>
      </c>
      <c r="B48" s="160" t="s">
        <v>35</v>
      </c>
      <c r="C48" s="67">
        <v>19167.439999999999</v>
      </c>
      <c r="D48" s="101">
        <v>18.7</v>
      </c>
      <c r="E48" s="67">
        <v>17997.16</v>
      </c>
      <c r="F48" s="20">
        <v>19.86</v>
      </c>
      <c r="G48" s="67">
        <v>14639.44</v>
      </c>
      <c r="H48" s="101">
        <v>19.93</v>
      </c>
      <c r="I48" s="67">
        <v>9452</v>
      </c>
      <c r="J48" s="101">
        <v>35.47</v>
      </c>
      <c r="K48" s="67">
        <v>8245.2800000000007</v>
      </c>
      <c r="L48" s="101">
        <v>41.75</v>
      </c>
      <c r="M48" s="67">
        <v>9568.02</v>
      </c>
      <c r="N48" s="101">
        <v>18.420000000000002</v>
      </c>
      <c r="O48" s="67">
        <v>59.57</v>
      </c>
      <c r="P48" s="101">
        <v>40.76</v>
      </c>
      <c r="Q48" s="67">
        <v>127.06</v>
      </c>
      <c r="R48" s="101">
        <v>63.6</v>
      </c>
      <c r="S48" s="67">
        <v>1005.32</v>
      </c>
      <c r="T48" s="101">
        <v>26.03</v>
      </c>
      <c r="U48" s="244"/>
      <c r="V48" s="67">
        <v>6648.96</v>
      </c>
      <c r="W48" s="101">
        <v>33.22</v>
      </c>
      <c r="X48" s="67">
        <v>4528.58</v>
      </c>
      <c r="Y48" s="101">
        <v>50.39</v>
      </c>
      <c r="Z48" s="67">
        <v>4239.1499999999996</v>
      </c>
      <c r="AA48" s="101">
        <v>53.77</v>
      </c>
      <c r="AB48" s="67">
        <v>3722.02</v>
      </c>
      <c r="AC48" s="101">
        <v>32.43</v>
      </c>
      <c r="AD48" s="67">
        <v>29.48</v>
      </c>
      <c r="AE48" s="101">
        <v>60.88</v>
      </c>
      <c r="AF48" s="67">
        <v>14.22</v>
      </c>
      <c r="AG48" s="101">
        <v>71.02</v>
      </c>
      <c r="AH48" s="67">
        <v>357.54</v>
      </c>
      <c r="AI48" s="101">
        <v>32.090000000000003</v>
      </c>
      <c r="AJ48" s="244"/>
      <c r="AK48" s="67">
        <v>0</v>
      </c>
      <c r="AL48" s="101">
        <v>0</v>
      </c>
      <c r="AM48" s="67">
        <v>0</v>
      </c>
      <c r="AN48" s="101">
        <v>0</v>
      </c>
      <c r="AO48" s="67">
        <v>0</v>
      </c>
      <c r="AP48" s="101">
        <v>0</v>
      </c>
      <c r="AQ48" s="67">
        <v>0</v>
      </c>
      <c r="AR48" s="101">
        <v>0</v>
      </c>
      <c r="AS48" s="67">
        <v>0</v>
      </c>
      <c r="AT48" s="101">
        <v>0</v>
      </c>
      <c r="AU48" s="67">
        <v>0</v>
      </c>
      <c r="AV48" s="101">
        <v>0</v>
      </c>
      <c r="AW48" s="67">
        <v>0</v>
      </c>
      <c r="AX48" s="101">
        <v>0</v>
      </c>
      <c r="AY48" s="244"/>
      <c r="AZ48" s="67">
        <v>7990.48</v>
      </c>
      <c r="BA48" s="101">
        <v>20.78</v>
      </c>
      <c r="BB48" s="67">
        <v>4923.42</v>
      </c>
      <c r="BC48" s="101">
        <v>24.33</v>
      </c>
      <c r="BD48" s="67">
        <v>4006.13</v>
      </c>
      <c r="BE48" s="101">
        <v>30.63</v>
      </c>
      <c r="BF48" s="67">
        <v>5846</v>
      </c>
      <c r="BG48" s="101">
        <v>27.8</v>
      </c>
      <c r="BH48" s="67">
        <v>30.09</v>
      </c>
      <c r="BI48" s="101">
        <v>54.58</v>
      </c>
      <c r="BJ48" s="67">
        <v>112.85</v>
      </c>
      <c r="BK48" s="101">
        <v>71.08</v>
      </c>
      <c r="BL48" s="67">
        <v>647.78</v>
      </c>
      <c r="BM48" s="278">
        <v>28.92</v>
      </c>
    </row>
    <row r="49" spans="1:65" x14ac:dyDescent="0.2">
      <c r="A49" s="155">
        <v>97</v>
      </c>
      <c r="B49" s="161" t="s">
        <v>36</v>
      </c>
      <c r="C49" s="66">
        <v>383.48</v>
      </c>
      <c r="D49" s="100">
        <v>41.16</v>
      </c>
      <c r="E49" s="66">
        <v>269.3</v>
      </c>
      <c r="F49" s="24">
        <v>58.88</v>
      </c>
      <c r="G49" s="66">
        <v>269.3</v>
      </c>
      <c r="H49" s="100">
        <v>58.88</v>
      </c>
      <c r="I49" s="66">
        <v>0</v>
      </c>
      <c r="J49" s="100">
        <v>0</v>
      </c>
      <c r="K49" s="66">
        <v>0</v>
      </c>
      <c r="L49" s="100">
        <v>0</v>
      </c>
      <c r="M49" s="66">
        <v>224.42</v>
      </c>
      <c r="N49" s="100">
        <v>53.59</v>
      </c>
      <c r="O49" s="66">
        <v>0</v>
      </c>
      <c r="P49" s="100">
        <v>0</v>
      </c>
      <c r="Q49" s="66">
        <v>0</v>
      </c>
      <c r="R49" s="100">
        <v>0</v>
      </c>
      <c r="S49" s="66">
        <v>22.44</v>
      </c>
      <c r="T49" s="100">
        <v>94.01</v>
      </c>
      <c r="U49" s="268"/>
      <c r="V49" s="66">
        <v>0</v>
      </c>
      <c r="W49" s="100">
        <v>0</v>
      </c>
      <c r="X49" s="66">
        <v>0</v>
      </c>
      <c r="Y49" s="100">
        <v>0</v>
      </c>
      <c r="Z49" s="66">
        <v>0</v>
      </c>
      <c r="AA49" s="100">
        <v>0</v>
      </c>
      <c r="AB49" s="66">
        <v>0</v>
      </c>
      <c r="AC49" s="100">
        <v>0</v>
      </c>
      <c r="AD49" s="66">
        <v>0</v>
      </c>
      <c r="AE49" s="100">
        <v>0</v>
      </c>
      <c r="AF49" s="66">
        <v>0</v>
      </c>
      <c r="AG49" s="100">
        <v>0</v>
      </c>
      <c r="AH49" s="66">
        <v>0</v>
      </c>
      <c r="AI49" s="100">
        <v>0</v>
      </c>
      <c r="AJ49" s="268"/>
      <c r="AK49" s="66">
        <v>0</v>
      </c>
      <c r="AL49" s="100">
        <v>0</v>
      </c>
      <c r="AM49" s="66">
        <v>0</v>
      </c>
      <c r="AN49" s="100">
        <v>0</v>
      </c>
      <c r="AO49" s="66">
        <v>0</v>
      </c>
      <c r="AP49" s="100">
        <v>0</v>
      </c>
      <c r="AQ49" s="66">
        <v>0</v>
      </c>
      <c r="AR49" s="100">
        <v>0</v>
      </c>
      <c r="AS49" s="66">
        <v>0</v>
      </c>
      <c r="AT49" s="100">
        <v>0</v>
      </c>
      <c r="AU49" s="66">
        <v>0</v>
      </c>
      <c r="AV49" s="100">
        <v>0</v>
      </c>
      <c r="AW49" s="66">
        <v>0</v>
      </c>
      <c r="AX49" s="100">
        <v>0</v>
      </c>
      <c r="AY49" s="268"/>
      <c r="AZ49" s="66">
        <v>269.3</v>
      </c>
      <c r="BA49" s="100">
        <v>58.88</v>
      </c>
      <c r="BB49" s="66">
        <v>0</v>
      </c>
      <c r="BC49" s="100">
        <v>0</v>
      </c>
      <c r="BD49" s="66">
        <v>0</v>
      </c>
      <c r="BE49" s="100">
        <v>0</v>
      </c>
      <c r="BF49" s="66">
        <v>224.42</v>
      </c>
      <c r="BG49" s="100">
        <v>53.59</v>
      </c>
      <c r="BH49" s="66">
        <v>0</v>
      </c>
      <c r="BI49" s="100">
        <v>0</v>
      </c>
      <c r="BJ49" s="66">
        <v>0</v>
      </c>
      <c r="BK49" s="100">
        <v>0</v>
      </c>
      <c r="BL49" s="66">
        <v>22.44</v>
      </c>
      <c r="BM49" s="276">
        <v>94.01</v>
      </c>
    </row>
    <row r="50" spans="1:6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row>
    <row r="51" spans="1:65" x14ac:dyDescent="0.2">
      <c r="A51" s="15" t="s">
        <v>308</v>
      </c>
    </row>
    <row r="52" spans="1:65" x14ac:dyDescent="0.2">
      <c r="A52" s="113" t="s">
        <v>641</v>
      </c>
    </row>
    <row r="53" spans="1:65" x14ac:dyDescent="0.2">
      <c r="A53" s="94" t="s">
        <v>642</v>
      </c>
    </row>
    <row r="54" spans="1:65" x14ac:dyDescent="0.2">
      <c r="A54" s="94" t="s">
        <v>643</v>
      </c>
    </row>
    <row r="55" spans="1:65" x14ac:dyDescent="0.2">
      <c r="A55" s="94" t="s">
        <v>449</v>
      </c>
    </row>
    <row r="56" spans="1:65" x14ac:dyDescent="0.2">
      <c r="A56" s="94" t="s">
        <v>459</v>
      </c>
    </row>
    <row r="57" spans="1:65" x14ac:dyDescent="0.2">
      <c r="A57" s="94" t="s">
        <v>460</v>
      </c>
    </row>
    <row r="58" spans="1:65" x14ac:dyDescent="0.2">
      <c r="A58" s="299" t="s">
        <v>640</v>
      </c>
    </row>
  </sheetData>
  <mergeCells count="39">
    <mergeCell ref="AZ9:BM9"/>
    <mergeCell ref="BL10:BM10"/>
    <mergeCell ref="BH10:BI10"/>
    <mergeCell ref="AS10:AT10"/>
    <mergeCell ref="AU10:AV10"/>
    <mergeCell ref="AW10:AX10"/>
    <mergeCell ref="BJ10:BK10"/>
    <mergeCell ref="BF10:BG10"/>
    <mergeCell ref="AZ10:BA10"/>
    <mergeCell ref="BB10:BC10"/>
    <mergeCell ref="BD10:BE10"/>
    <mergeCell ref="AO10:AP10"/>
    <mergeCell ref="AB10:AC10"/>
    <mergeCell ref="AK10:AL10"/>
    <mergeCell ref="AQ10:AR10"/>
    <mergeCell ref="AK9:AX9"/>
    <mergeCell ref="V9:AI9"/>
    <mergeCell ref="M10:N10"/>
    <mergeCell ref="O10:P10"/>
    <mergeCell ref="S10:T10"/>
    <mergeCell ref="AM10:AN10"/>
    <mergeCell ref="V10:W10"/>
    <mergeCell ref="X10:Y10"/>
    <mergeCell ref="B9:B10"/>
    <mergeCell ref="Q10:R10"/>
    <mergeCell ref="I10:J10"/>
    <mergeCell ref="Z10:AA10"/>
    <mergeCell ref="A1:BM2"/>
    <mergeCell ref="A4:BM5"/>
    <mergeCell ref="A6:BM6"/>
    <mergeCell ref="A9:A11"/>
    <mergeCell ref="AF10:AG10"/>
    <mergeCell ref="G10:H10"/>
    <mergeCell ref="C9:D10"/>
    <mergeCell ref="AD10:AE10"/>
    <mergeCell ref="G9:T9"/>
    <mergeCell ref="AH10:AI10"/>
    <mergeCell ref="E9:F10"/>
    <mergeCell ref="K10:L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5" style="1" customWidth="1"/>
    <col min="4" max="4" width="10" style="1" customWidth="1"/>
    <col min="5" max="5" width="13.85546875" style="1" hidden="1" customWidth="1"/>
    <col min="6" max="6" width="10" style="1" hidden="1" customWidth="1"/>
    <col min="7" max="7" width="16.42578125" style="1" hidden="1" customWidth="1"/>
    <col min="8" max="8" width="10" style="1" hidden="1" customWidth="1"/>
    <col min="9" max="9" width="14.85546875" style="1" bestFit="1" customWidth="1"/>
    <col min="10" max="10" width="10" style="1" bestFit="1" customWidth="1"/>
    <col min="11" max="11" width="17.5703125" style="1" customWidth="1"/>
    <col min="12" max="12" width="10.42578125" style="1" customWidth="1"/>
    <col min="13" max="16384" width="11.42578125" style="1"/>
  </cols>
  <sheetData>
    <row r="1" spans="1:14" ht="60" customHeight="1" x14ac:dyDescent="0.2">
      <c r="A1" s="392"/>
      <c r="B1" s="392"/>
      <c r="C1" s="392"/>
      <c r="D1" s="392"/>
      <c r="E1" s="392"/>
      <c r="F1" s="392"/>
      <c r="G1" s="392"/>
      <c r="H1" s="392"/>
      <c r="I1" s="392"/>
      <c r="J1" s="392"/>
      <c r="K1" s="2"/>
      <c r="L1" s="2"/>
    </row>
    <row r="2" spans="1:14" ht="15" customHeight="1" x14ac:dyDescent="0.2">
      <c r="A2" s="392"/>
      <c r="B2" s="392"/>
      <c r="C2" s="392"/>
      <c r="D2" s="392"/>
      <c r="E2" s="392"/>
      <c r="F2" s="392"/>
      <c r="G2" s="392"/>
      <c r="H2" s="392"/>
      <c r="I2" s="392"/>
      <c r="J2" s="392"/>
      <c r="K2" s="2"/>
      <c r="L2" s="2"/>
    </row>
    <row r="3" spans="1:14" ht="11.45" customHeight="1" x14ac:dyDescent="0.2">
      <c r="A3" s="2"/>
      <c r="B3" s="2"/>
      <c r="C3" s="2"/>
      <c r="D3" s="2"/>
      <c r="E3" s="2"/>
      <c r="F3" s="2"/>
      <c r="G3" s="2"/>
      <c r="H3" s="2"/>
      <c r="I3" s="2"/>
      <c r="J3" s="2"/>
      <c r="K3" s="2"/>
      <c r="L3" s="2"/>
    </row>
    <row r="4" spans="1:14" ht="11.1" customHeight="1" x14ac:dyDescent="0.2">
      <c r="A4" s="393" t="s">
        <v>0</v>
      </c>
      <c r="B4" s="394"/>
      <c r="C4" s="394"/>
      <c r="D4" s="394"/>
      <c r="E4" s="394"/>
      <c r="F4" s="394"/>
      <c r="G4" s="394"/>
      <c r="H4" s="394"/>
      <c r="I4" s="394"/>
      <c r="J4" s="394"/>
      <c r="K4" s="394"/>
      <c r="L4" s="395"/>
    </row>
    <row r="5" spans="1:14" ht="21" customHeight="1" x14ac:dyDescent="0.2">
      <c r="A5" s="396"/>
      <c r="B5" s="397"/>
      <c r="C5" s="397"/>
      <c r="D5" s="397"/>
      <c r="E5" s="397"/>
      <c r="F5" s="397"/>
      <c r="G5" s="397"/>
      <c r="H5" s="397"/>
      <c r="I5" s="397"/>
      <c r="J5" s="397"/>
      <c r="K5" s="397"/>
      <c r="L5" s="398"/>
    </row>
    <row r="6" spans="1:14" ht="14.25" customHeight="1" x14ac:dyDescent="0.2">
      <c r="A6" s="61" t="s">
        <v>424</v>
      </c>
      <c r="B6" s="62"/>
      <c r="C6" s="62"/>
      <c r="D6" s="62"/>
      <c r="E6" s="62"/>
      <c r="F6" s="62"/>
      <c r="G6" s="62"/>
      <c r="H6" s="58"/>
      <c r="I6" s="58"/>
      <c r="J6" s="58"/>
      <c r="K6" s="317"/>
      <c r="L6" s="318"/>
    </row>
    <row r="7" spans="1:14" ht="14.25" customHeight="1" x14ac:dyDescent="0.2">
      <c r="A7" s="300" t="s">
        <v>475</v>
      </c>
      <c r="B7" s="107"/>
      <c r="C7" s="107"/>
      <c r="D7" s="60"/>
      <c r="E7" s="60"/>
      <c r="F7" s="60"/>
      <c r="G7" s="60"/>
      <c r="H7" s="60"/>
      <c r="I7" s="60"/>
      <c r="J7" s="60"/>
      <c r="K7" s="252"/>
      <c r="L7" s="281"/>
    </row>
    <row r="9" spans="1:14" ht="21.75" customHeight="1" x14ac:dyDescent="0.2">
      <c r="A9" s="402" t="s">
        <v>1</v>
      </c>
      <c r="B9" s="44" t="s">
        <v>245</v>
      </c>
      <c r="C9" s="407" t="s">
        <v>74</v>
      </c>
      <c r="D9" s="407"/>
      <c r="E9" s="407"/>
      <c r="F9" s="407"/>
      <c r="G9" s="407"/>
      <c r="H9" s="407"/>
      <c r="I9" s="407" t="s">
        <v>93</v>
      </c>
      <c r="J9" s="407"/>
      <c r="K9" s="407" t="s">
        <v>94</v>
      </c>
      <c r="L9" s="408"/>
    </row>
    <row r="10" spans="1:14" ht="15.75" customHeight="1" x14ac:dyDescent="0.2">
      <c r="A10" s="403"/>
      <c r="B10" s="319" t="s">
        <v>71</v>
      </c>
      <c r="C10" s="114" t="s">
        <v>69</v>
      </c>
      <c r="D10" s="114" t="s">
        <v>2</v>
      </c>
      <c r="E10" s="114" t="s">
        <v>69</v>
      </c>
      <c r="F10" s="114" t="s">
        <v>2</v>
      </c>
      <c r="G10" s="114" t="s">
        <v>69</v>
      </c>
      <c r="H10" s="114" t="s">
        <v>2</v>
      </c>
      <c r="I10" s="114" t="s">
        <v>184</v>
      </c>
      <c r="J10" s="114" t="s">
        <v>2</v>
      </c>
      <c r="K10" s="114" t="s">
        <v>69</v>
      </c>
      <c r="L10" s="282" t="s">
        <v>2</v>
      </c>
    </row>
    <row r="11" spans="1:14" x14ac:dyDescent="0.2">
      <c r="A11" s="82"/>
      <c r="B11" s="83" t="s">
        <v>240</v>
      </c>
      <c r="C11" s="166">
        <v>1942106.72</v>
      </c>
      <c r="D11" s="87">
        <v>1.97</v>
      </c>
      <c r="E11" s="86">
        <v>1913498.47</v>
      </c>
      <c r="F11" s="87">
        <v>1.98</v>
      </c>
      <c r="G11" s="86">
        <v>28608.25</v>
      </c>
      <c r="H11" s="87">
        <v>9.26</v>
      </c>
      <c r="I11" s="86">
        <v>513081.71</v>
      </c>
      <c r="J11" s="87">
        <v>3.41</v>
      </c>
      <c r="K11" s="86">
        <v>1429025.01</v>
      </c>
      <c r="L11" s="259">
        <v>1.69</v>
      </c>
      <c r="M11" s="16"/>
      <c r="N11" s="17"/>
    </row>
    <row r="12" spans="1:14" s="13" customFormat="1" x14ac:dyDescent="0.2">
      <c r="A12" s="12"/>
      <c r="B12" s="145" t="s">
        <v>3</v>
      </c>
      <c r="C12" s="16">
        <v>1168164.6499999999</v>
      </c>
      <c r="D12" s="17">
        <v>1.48</v>
      </c>
      <c r="E12" s="16">
        <v>1151682.3600000001</v>
      </c>
      <c r="F12" s="17">
        <v>1.5</v>
      </c>
      <c r="G12" s="16">
        <v>16482.29</v>
      </c>
      <c r="H12" s="17">
        <v>8.74</v>
      </c>
      <c r="I12" s="16">
        <v>309214.77</v>
      </c>
      <c r="J12" s="17">
        <v>1.96</v>
      </c>
      <c r="K12" s="16">
        <v>858949.88</v>
      </c>
      <c r="L12" s="260">
        <v>1.55</v>
      </c>
      <c r="M12" s="16"/>
      <c r="N12" s="17"/>
    </row>
    <row r="13" spans="1:14" x14ac:dyDescent="0.2">
      <c r="A13" s="162" t="s">
        <v>126</v>
      </c>
      <c r="B13" s="146" t="s">
        <v>4</v>
      </c>
      <c r="C13" s="64">
        <v>128746.28</v>
      </c>
      <c r="D13" s="20">
        <v>3.97</v>
      </c>
      <c r="E13" s="64">
        <v>126703.49</v>
      </c>
      <c r="F13" s="20">
        <v>3.94</v>
      </c>
      <c r="G13" s="64">
        <v>2042.79</v>
      </c>
      <c r="H13" s="20">
        <v>32.28</v>
      </c>
      <c r="I13" s="64">
        <v>27609.52</v>
      </c>
      <c r="J13" s="20">
        <v>7.11</v>
      </c>
      <c r="K13" s="64">
        <v>101136.77</v>
      </c>
      <c r="L13" s="261">
        <v>3.96</v>
      </c>
      <c r="M13" s="64"/>
      <c r="N13" s="20"/>
    </row>
    <row r="14" spans="1:14" x14ac:dyDescent="0.2">
      <c r="A14" s="150">
        <v>15</v>
      </c>
      <c r="B14" s="147" t="s">
        <v>5</v>
      </c>
      <c r="C14" s="21">
        <v>361902.48</v>
      </c>
      <c r="D14" s="22">
        <v>2.02</v>
      </c>
      <c r="E14" s="21">
        <v>359549.85</v>
      </c>
      <c r="F14" s="22">
        <v>2.0299999999999998</v>
      </c>
      <c r="G14" s="21">
        <v>2352.63</v>
      </c>
      <c r="H14" s="22">
        <v>19.579999999999998</v>
      </c>
      <c r="I14" s="21">
        <v>119351.67999999999</v>
      </c>
      <c r="J14" s="22">
        <v>3.06</v>
      </c>
      <c r="K14" s="21">
        <v>242550.79</v>
      </c>
      <c r="L14" s="262">
        <v>1.99</v>
      </c>
      <c r="M14" s="20"/>
      <c r="N14" s="64"/>
    </row>
    <row r="15" spans="1:14" x14ac:dyDescent="0.2">
      <c r="A15" s="149">
        <v>17</v>
      </c>
      <c r="B15" s="146" t="s">
        <v>6</v>
      </c>
      <c r="C15" s="64">
        <v>31706.89</v>
      </c>
      <c r="D15" s="20">
        <v>7.03</v>
      </c>
      <c r="E15" s="64">
        <v>31706.89</v>
      </c>
      <c r="F15" s="20">
        <v>7.03</v>
      </c>
      <c r="G15" s="64">
        <v>0</v>
      </c>
      <c r="H15" s="20">
        <v>0</v>
      </c>
      <c r="I15" s="64">
        <v>6707.02</v>
      </c>
      <c r="J15" s="20">
        <v>11.19</v>
      </c>
      <c r="K15" s="64">
        <v>24999.87</v>
      </c>
      <c r="L15" s="261">
        <v>7.71</v>
      </c>
      <c r="M15" s="20"/>
      <c r="N15" s="64"/>
    </row>
    <row r="16" spans="1:14" x14ac:dyDescent="0.2">
      <c r="A16" s="150">
        <v>25</v>
      </c>
      <c r="B16" s="147" t="s">
        <v>7</v>
      </c>
      <c r="C16" s="21">
        <v>253944.07</v>
      </c>
      <c r="D16" s="22">
        <v>2.75</v>
      </c>
      <c r="E16" s="21">
        <v>251067.4</v>
      </c>
      <c r="F16" s="22">
        <v>2.76</v>
      </c>
      <c r="G16" s="21">
        <v>2876.68</v>
      </c>
      <c r="H16" s="22">
        <v>17.579999999999998</v>
      </c>
      <c r="I16" s="21">
        <v>70014.880000000005</v>
      </c>
      <c r="J16" s="22">
        <v>3.16</v>
      </c>
      <c r="K16" s="21">
        <v>183929.2</v>
      </c>
      <c r="L16" s="262">
        <v>3.11</v>
      </c>
      <c r="M16" s="20"/>
      <c r="N16" s="64"/>
    </row>
    <row r="17" spans="1:14" x14ac:dyDescent="0.2">
      <c r="A17" s="149">
        <v>41</v>
      </c>
      <c r="B17" s="146" t="s">
        <v>8</v>
      </c>
      <c r="C17" s="64">
        <v>96943.44</v>
      </c>
      <c r="D17" s="20">
        <v>11.59</v>
      </c>
      <c r="E17" s="64">
        <v>93997.29</v>
      </c>
      <c r="F17" s="20">
        <v>11.94</v>
      </c>
      <c r="G17" s="64">
        <v>2946.14</v>
      </c>
      <c r="H17" s="20">
        <v>18.88</v>
      </c>
      <c r="I17" s="64">
        <v>20444.330000000002</v>
      </c>
      <c r="J17" s="20">
        <v>12.83</v>
      </c>
      <c r="K17" s="64">
        <v>76499.11</v>
      </c>
      <c r="L17" s="261">
        <v>11.48</v>
      </c>
      <c r="M17" s="20"/>
      <c r="N17" s="64"/>
    </row>
    <row r="18" spans="1:14" x14ac:dyDescent="0.2">
      <c r="A18" s="150">
        <v>54</v>
      </c>
      <c r="B18" s="147" t="s">
        <v>241</v>
      </c>
      <c r="C18" s="21">
        <v>51914.06</v>
      </c>
      <c r="D18" s="22">
        <v>5.54</v>
      </c>
      <c r="E18" s="21">
        <v>49680.25</v>
      </c>
      <c r="F18" s="22">
        <v>5.68</v>
      </c>
      <c r="G18" s="21">
        <v>2233.81</v>
      </c>
      <c r="H18" s="22">
        <v>26.29</v>
      </c>
      <c r="I18" s="21">
        <v>9988.16</v>
      </c>
      <c r="J18" s="22">
        <v>7.7</v>
      </c>
      <c r="K18" s="21">
        <v>41925.9</v>
      </c>
      <c r="L18" s="262">
        <v>6.35</v>
      </c>
      <c r="M18" s="20"/>
      <c r="N18" s="64"/>
    </row>
    <row r="19" spans="1:14" x14ac:dyDescent="0.2">
      <c r="A19" s="149">
        <v>63</v>
      </c>
      <c r="B19" s="146" t="s">
        <v>9</v>
      </c>
      <c r="C19" s="64">
        <v>7171.68</v>
      </c>
      <c r="D19" s="20">
        <v>12.72</v>
      </c>
      <c r="E19" s="64">
        <v>7153.86</v>
      </c>
      <c r="F19" s="20">
        <v>12.75</v>
      </c>
      <c r="G19" s="64">
        <v>17.82</v>
      </c>
      <c r="H19" s="20">
        <v>70.8</v>
      </c>
      <c r="I19" s="64">
        <v>1562.69</v>
      </c>
      <c r="J19" s="20">
        <v>15.36</v>
      </c>
      <c r="K19" s="64">
        <v>5608.99</v>
      </c>
      <c r="L19" s="261">
        <v>13.31</v>
      </c>
      <c r="M19" s="20"/>
      <c r="N19" s="64"/>
    </row>
    <row r="20" spans="1:14" x14ac:dyDescent="0.2">
      <c r="A20" s="150">
        <v>66</v>
      </c>
      <c r="B20" s="147" t="s">
        <v>10</v>
      </c>
      <c r="C20" s="21">
        <v>25947.02</v>
      </c>
      <c r="D20" s="22">
        <v>5.68</v>
      </c>
      <c r="E20" s="21">
        <v>25700.1</v>
      </c>
      <c r="F20" s="22">
        <v>5.56</v>
      </c>
      <c r="G20" s="21">
        <v>246.92</v>
      </c>
      <c r="H20" s="22">
        <v>67.13</v>
      </c>
      <c r="I20" s="21">
        <v>6161.2</v>
      </c>
      <c r="J20" s="22">
        <v>8.1999999999999993</v>
      </c>
      <c r="K20" s="21">
        <v>19785.82</v>
      </c>
      <c r="L20" s="262">
        <v>5.97</v>
      </c>
      <c r="M20" s="20"/>
      <c r="N20" s="64"/>
    </row>
    <row r="21" spans="1:14" x14ac:dyDescent="0.2">
      <c r="A21" s="149">
        <v>68</v>
      </c>
      <c r="B21" s="146" t="s">
        <v>11</v>
      </c>
      <c r="C21" s="64">
        <v>101599.33</v>
      </c>
      <c r="D21" s="20">
        <v>2.92</v>
      </c>
      <c r="E21" s="64">
        <v>101342.7</v>
      </c>
      <c r="F21" s="20">
        <v>2.93</v>
      </c>
      <c r="G21" s="64">
        <v>256.63</v>
      </c>
      <c r="H21" s="20">
        <v>35.6</v>
      </c>
      <c r="I21" s="64">
        <v>24970.46</v>
      </c>
      <c r="J21" s="20">
        <v>5.13</v>
      </c>
      <c r="K21" s="64">
        <v>76628.87</v>
      </c>
      <c r="L21" s="261">
        <v>3.21</v>
      </c>
      <c r="M21" s="20"/>
      <c r="N21" s="64"/>
    </row>
    <row r="22" spans="1:14" x14ac:dyDescent="0.2">
      <c r="A22" s="151">
        <v>73</v>
      </c>
      <c r="B22" s="148" t="s">
        <v>12</v>
      </c>
      <c r="C22" s="175">
        <v>108289.4</v>
      </c>
      <c r="D22" s="24">
        <v>4.18</v>
      </c>
      <c r="E22" s="176">
        <v>104780.53</v>
      </c>
      <c r="F22" s="24">
        <v>4.26</v>
      </c>
      <c r="G22" s="176">
        <v>3508.86</v>
      </c>
      <c r="H22" s="24">
        <v>19.8</v>
      </c>
      <c r="I22" s="176">
        <v>22404.84</v>
      </c>
      <c r="J22" s="24">
        <v>9.7200000000000006</v>
      </c>
      <c r="K22" s="176">
        <v>85884.56</v>
      </c>
      <c r="L22" s="263">
        <v>3.72</v>
      </c>
      <c r="M22" s="20"/>
      <c r="N22" s="64"/>
    </row>
    <row r="23" spans="1:14" s="13" customFormat="1" x14ac:dyDescent="0.2">
      <c r="A23" s="163"/>
      <c r="B23" s="157" t="s">
        <v>13</v>
      </c>
      <c r="C23" s="7">
        <v>176849.32</v>
      </c>
      <c r="D23" s="17">
        <v>3.96</v>
      </c>
      <c r="E23" s="7">
        <v>174490.89</v>
      </c>
      <c r="F23" s="17">
        <v>3.82</v>
      </c>
      <c r="G23" s="7">
        <v>2358.4299999999998</v>
      </c>
      <c r="H23" s="17">
        <v>27.45</v>
      </c>
      <c r="I23" s="7">
        <v>28672.880000000001</v>
      </c>
      <c r="J23" s="17">
        <v>6.72</v>
      </c>
      <c r="K23" s="7">
        <v>148176.44</v>
      </c>
      <c r="L23" s="260">
        <v>4.2300000000000004</v>
      </c>
      <c r="M23" s="17"/>
      <c r="N23" s="16"/>
    </row>
    <row r="24" spans="1:14" x14ac:dyDescent="0.2">
      <c r="A24" s="162" t="s">
        <v>128</v>
      </c>
      <c r="B24" s="152" t="s">
        <v>14</v>
      </c>
      <c r="C24" s="11">
        <v>8509.3700000000008</v>
      </c>
      <c r="D24" s="20">
        <v>11.61</v>
      </c>
      <c r="E24" s="11">
        <v>8468.01</v>
      </c>
      <c r="F24" s="20">
        <v>11.66</v>
      </c>
      <c r="G24" s="11">
        <v>41.36</v>
      </c>
      <c r="H24" s="20">
        <v>97.14</v>
      </c>
      <c r="I24" s="11">
        <v>1320.24</v>
      </c>
      <c r="J24" s="20">
        <v>19.489999999999998</v>
      </c>
      <c r="K24" s="11">
        <v>7189.13</v>
      </c>
      <c r="L24" s="261">
        <v>12.99</v>
      </c>
      <c r="M24" s="20"/>
      <c r="N24" s="64"/>
    </row>
    <row r="25" spans="1:14" x14ac:dyDescent="0.2">
      <c r="A25" s="153">
        <v>88</v>
      </c>
      <c r="B25" s="154" t="s">
        <v>181</v>
      </c>
      <c r="C25" s="65">
        <v>45.5</v>
      </c>
      <c r="D25" s="22">
        <v>46.67</v>
      </c>
      <c r="E25" s="65">
        <v>45.5</v>
      </c>
      <c r="F25" s="22">
        <v>46.67</v>
      </c>
      <c r="G25" s="65">
        <v>0</v>
      </c>
      <c r="H25" s="22">
        <v>0</v>
      </c>
      <c r="I25" s="65">
        <v>0</v>
      </c>
      <c r="J25" s="22">
        <v>0</v>
      </c>
      <c r="K25" s="65">
        <v>45.5</v>
      </c>
      <c r="L25" s="262">
        <v>46.67</v>
      </c>
      <c r="M25" s="20"/>
      <c r="N25" s="64"/>
    </row>
    <row r="26" spans="1:14" x14ac:dyDescent="0.2">
      <c r="A26" s="149">
        <v>13</v>
      </c>
      <c r="B26" s="152" t="s">
        <v>15</v>
      </c>
      <c r="C26" s="11">
        <v>19806.12</v>
      </c>
      <c r="D26" s="20">
        <v>7.64</v>
      </c>
      <c r="E26" s="11">
        <v>19778.77</v>
      </c>
      <c r="F26" s="20">
        <v>7.65</v>
      </c>
      <c r="G26" s="11">
        <v>27.35</v>
      </c>
      <c r="H26" s="20">
        <v>96.77</v>
      </c>
      <c r="I26" s="11">
        <v>2332.5500000000002</v>
      </c>
      <c r="J26" s="20">
        <v>16.920000000000002</v>
      </c>
      <c r="K26" s="11">
        <v>17473.57</v>
      </c>
      <c r="L26" s="261">
        <v>7.59</v>
      </c>
      <c r="M26" s="20"/>
      <c r="N26" s="64"/>
    </row>
    <row r="27" spans="1:14" x14ac:dyDescent="0.2">
      <c r="A27" s="153">
        <v>20</v>
      </c>
      <c r="B27" s="154" t="s">
        <v>16</v>
      </c>
      <c r="C27" s="65">
        <v>15661.39</v>
      </c>
      <c r="D27" s="22">
        <v>5.49</v>
      </c>
      <c r="E27" s="65">
        <v>15267.4</v>
      </c>
      <c r="F27" s="22">
        <v>5.58</v>
      </c>
      <c r="G27" s="65">
        <v>393.99</v>
      </c>
      <c r="H27" s="22">
        <v>36.44</v>
      </c>
      <c r="I27" s="65">
        <v>2611.4</v>
      </c>
      <c r="J27" s="22">
        <v>12.91</v>
      </c>
      <c r="K27" s="65">
        <v>13049.99</v>
      </c>
      <c r="L27" s="262">
        <v>6.17</v>
      </c>
      <c r="M27" s="20"/>
      <c r="N27" s="64"/>
    </row>
    <row r="28" spans="1:14" x14ac:dyDescent="0.2">
      <c r="A28" s="149">
        <v>23</v>
      </c>
      <c r="B28" s="152" t="s">
        <v>17</v>
      </c>
      <c r="C28" s="11">
        <v>51539.67</v>
      </c>
      <c r="D28" s="20">
        <v>6</v>
      </c>
      <c r="E28" s="11">
        <v>51018.38</v>
      </c>
      <c r="F28" s="20">
        <v>6.04</v>
      </c>
      <c r="G28" s="11">
        <v>521.29999999999995</v>
      </c>
      <c r="H28" s="20">
        <v>30.44</v>
      </c>
      <c r="I28" s="11">
        <v>10682.65</v>
      </c>
      <c r="J28" s="20">
        <v>7.07</v>
      </c>
      <c r="K28" s="11">
        <v>40857.019999999997</v>
      </c>
      <c r="L28" s="261">
        <v>6.85</v>
      </c>
      <c r="M28" s="20"/>
      <c r="N28" s="64"/>
    </row>
    <row r="29" spans="1:14" x14ac:dyDescent="0.2">
      <c r="A29" s="153">
        <v>44</v>
      </c>
      <c r="B29" s="154" t="s">
        <v>18</v>
      </c>
      <c r="C29" s="65">
        <v>5901.84</v>
      </c>
      <c r="D29" s="22">
        <v>18.95</v>
      </c>
      <c r="E29" s="65">
        <v>5901.84</v>
      </c>
      <c r="F29" s="22">
        <v>18.95</v>
      </c>
      <c r="G29" s="65">
        <v>0</v>
      </c>
      <c r="H29" s="22">
        <v>0</v>
      </c>
      <c r="I29" s="65">
        <v>1189.6300000000001</v>
      </c>
      <c r="J29" s="22">
        <v>32.9</v>
      </c>
      <c r="K29" s="65">
        <v>4712.21</v>
      </c>
      <c r="L29" s="262">
        <v>16.88</v>
      </c>
      <c r="M29" s="20"/>
      <c r="N29" s="64"/>
    </row>
    <row r="30" spans="1:14" x14ac:dyDescent="0.2">
      <c r="A30" s="149">
        <v>47</v>
      </c>
      <c r="B30" s="152" t="s">
        <v>19</v>
      </c>
      <c r="C30" s="11">
        <v>41737.06</v>
      </c>
      <c r="D30" s="20">
        <v>8.98</v>
      </c>
      <c r="E30" s="11">
        <v>41737.06</v>
      </c>
      <c r="F30" s="20">
        <v>8.98</v>
      </c>
      <c r="G30" s="11">
        <v>0</v>
      </c>
      <c r="H30" s="20">
        <v>0</v>
      </c>
      <c r="I30" s="11">
        <v>5679.06</v>
      </c>
      <c r="J30" s="20">
        <v>26.04</v>
      </c>
      <c r="K30" s="11">
        <v>36058.01</v>
      </c>
      <c r="L30" s="261">
        <v>9.76</v>
      </c>
      <c r="M30" s="20"/>
      <c r="N30" s="64"/>
    </row>
    <row r="31" spans="1:14" x14ac:dyDescent="0.2">
      <c r="A31" s="155">
        <v>70</v>
      </c>
      <c r="B31" s="156" t="s">
        <v>20</v>
      </c>
      <c r="C31" s="175">
        <v>33648.36</v>
      </c>
      <c r="D31" s="24">
        <v>13.37</v>
      </c>
      <c r="E31" s="176">
        <v>32273.93</v>
      </c>
      <c r="F31" s="24">
        <v>12.23</v>
      </c>
      <c r="G31" s="176">
        <v>1374.43</v>
      </c>
      <c r="H31" s="24">
        <v>44.31</v>
      </c>
      <c r="I31" s="176">
        <v>4857.3500000000004</v>
      </c>
      <c r="J31" s="24">
        <v>14.03</v>
      </c>
      <c r="K31" s="176">
        <v>28791.01</v>
      </c>
      <c r="L31" s="263">
        <v>13.48</v>
      </c>
      <c r="M31" s="20"/>
      <c r="N31" s="64"/>
    </row>
    <row r="32" spans="1:14" s="13" customFormat="1" x14ac:dyDescent="0.2">
      <c r="A32" s="163"/>
      <c r="B32" s="157" t="s">
        <v>21</v>
      </c>
      <c r="C32" s="7">
        <v>461335.77</v>
      </c>
      <c r="D32" s="17">
        <v>7.04</v>
      </c>
      <c r="E32" s="7">
        <v>454730.78</v>
      </c>
      <c r="F32" s="17">
        <v>7.11</v>
      </c>
      <c r="G32" s="7">
        <v>6604.99</v>
      </c>
      <c r="H32" s="17">
        <v>25.64</v>
      </c>
      <c r="I32" s="7">
        <v>138426.19</v>
      </c>
      <c r="J32" s="17">
        <v>11.38</v>
      </c>
      <c r="K32" s="7">
        <v>322909.58</v>
      </c>
      <c r="L32" s="260">
        <v>5.71</v>
      </c>
      <c r="M32" s="17"/>
      <c r="N32" s="16"/>
    </row>
    <row r="33" spans="1:14" x14ac:dyDescent="0.2">
      <c r="A33" s="149">
        <v>19</v>
      </c>
      <c r="B33" s="152" t="s">
        <v>22</v>
      </c>
      <c r="C33" s="11">
        <v>196895.31</v>
      </c>
      <c r="D33" s="20">
        <v>7.94</v>
      </c>
      <c r="E33" s="11">
        <v>191947.5</v>
      </c>
      <c r="F33" s="20">
        <v>8</v>
      </c>
      <c r="G33" s="11">
        <v>4947.8100000000004</v>
      </c>
      <c r="H33" s="20">
        <v>33.31</v>
      </c>
      <c r="I33" s="11">
        <v>52907.01</v>
      </c>
      <c r="J33" s="20">
        <v>13.93</v>
      </c>
      <c r="K33" s="11">
        <v>143988.31</v>
      </c>
      <c r="L33" s="261">
        <v>6.58</v>
      </c>
      <c r="M33" s="20"/>
      <c r="N33" s="64"/>
    </row>
    <row r="34" spans="1:14" x14ac:dyDescent="0.2">
      <c r="A34" s="153">
        <v>27</v>
      </c>
      <c r="B34" s="154" t="s">
        <v>23</v>
      </c>
      <c r="C34" s="65">
        <v>8226.75</v>
      </c>
      <c r="D34" s="22">
        <v>24.51</v>
      </c>
      <c r="E34" s="65">
        <v>8226.75</v>
      </c>
      <c r="F34" s="22">
        <v>24.51</v>
      </c>
      <c r="G34" s="65">
        <v>0</v>
      </c>
      <c r="H34" s="22">
        <v>0</v>
      </c>
      <c r="I34" s="65">
        <v>1393.62</v>
      </c>
      <c r="J34" s="22">
        <v>65.260000000000005</v>
      </c>
      <c r="K34" s="65">
        <v>6833.13</v>
      </c>
      <c r="L34" s="262">
        <v>22.62</v>
      </c>
      <c r="M34" s="20"/>
      <c r="N34" s="64"/>
    </row>
    <row r="35" spans="1:14" x14ac:dyDescent="0.2">
      <c r="A35" s="149">
        <v>52</v>
      </c>
      <c r="B35" s="152" t="s">
        <v>24</v>
      </c>
      <c r="C35" s="11">
        <v>230953.82</v>
      </c>
      <c r="D35" s="20">
        <v>12.27</v>
      </c>
      <c r="E35" s="11">
        <v>229869.87</v>
      </c>
      <c r="F35" s="20">
        <v>12.34</v>
      </c>
      <c r="G35" s="11">
        <v>1083.95</v>
      </c>
      <c r="H35" s="20">
        <v>24.16</v>
      </c>
      <c r="I35" s="11">
        <v>77533.61</v>
      </c>
      <c r="J35" s="20">
        <v>17.89</v>
      </c>
      <c r="K35" s="11">
        <v>153420.21</v>
      </c>
      <c r="L35" s="261">
        <v>10.23</v>
      </c>
      <c r="M35" s="20"/>
      <c r="N35" s="64"/>
    </row>
    <row r="36" spans="1:14" x14ac:dyDescent="0.2">
      <c r="A36" s="155">
        <v>76</v>
      </c>
      <c r="B36" s="156" t="s">
        <v>242</v>
      </c>
      <c r="C36" s="66">
        <v>25259.89</v>
      </c>
      <c r="D36" s="24">
        <v>6.01</v>
      </c>
      <c r="E36" s="66">
        <v>24686.66</v>
      </c>
      <c r="F36" s="24">
        <v>6.18</v>
      </c>
      <c r="G36" s="66">
        <v>573.23</v>
      </c>
      <c r="H36" s="24">
        <v>50.19</v>
      </c>
      <c r="I36" s="66">
        <v>6591.95</v>
      </c>
      <c r="J36" s="24">
        <v>11.26</v>
      </c>
      <c r="K36" s="66">
        <v>18667.939999999999</v>
      </c>
      <c r="L36" s="263">
        <v>5.93</v>
      </c>
      <c r="M36" s="20"/>
      <c r="N36" s="64"/>
    </row>
    <row r="37" spans="1:14" s="13" customFormat="1" x14ac:dyDescent="0.2">
      <c r="A37" s="163"/>
      <c r="B37" s="145" t="s">
        <v>25</v>
      </c>
      <c r="C37" s="80">
        <v>97973.98</v>
      </c>
      <c r="D37" s="17">
        <v>6.38</v>
      </c>
      <c r="E37" s="80">
        <v>94926.9</v>
      </c>
      <c r="F37" s="17">
        <v>6.24</v>
      </c>
      <c r="G37" s="80">
        <v>3047.08</v>
      </c>
      <c r="H37" s="17">
        <v>42</v>
      </c>
      <c r="I37" s="80">
        <v>24312.04</v>
      </c>
      <c r="J37" s="17">
        <v>10.14</v>
      </c>
      <c r="K37" s="80">
        <v>73661.94</v>
      </c>
      <c r="L37" s="260">
        <v>6.03</v>
      </c>
      <c r="M37" s="17"/>
      <c r="N37" s="141"/>
    </row>
    <row r="38" spans="1:14" x14ac:dyDescent="0.2">
      <c r="A38" s="149">
        <v>81</v>
      </c>
      <c r="B38" s="152" t="s">
        <v>26</v>
      </c>
      <c r="C38" s="67">
        <v>20576.13</v>
      </c>
      <c r="D38" s="20">
        <v>10.28</v>
      </c>
      <c r="E38" s="67">
        <v>20527.98</v>
      </c>
      <c r="F38" s="20">
        <v>10.33</v>
      </c>
      <c r="G38" s="67">
        <v>48.15</v>
      </c>
      <c r="H38" s="20">
        <v>82.69</v>
      </c>
      <c r="I38" s="67">
        <v>6053.37</v>
      </c>
      <c r="J38" s="20">
        <v>15.74</v>
      </c>
      <c r="K38" s="67">
        <v>14522.76</v>
      </c>
      <c r="L38" s="261">
        <v>10.3</v>
      </c>
      <c r="M38" s="20"/>
      <c r="N38" s="64"/>
    </row>
    <row r="39" spans="1:14" x14ac:dyDescent="0.2">
      <c r="A39" s="153">
        <v>85</v>
      </c>
      <c r="B39" s="154" t="s">
        <v>27</v>
      </c>
      <c r="C39" s="68">
        <v>29425.8</v>
      </c>
      <c r="D39" s="22">
        <v>14.37</v>
      </c>
      <c r="E39" s="68">
        <v>27487.27</v>
      </c>
      <c r="F39" s="22">
        <v>13.96</v>
      </c>
      <c r="G39" s="68">
        <v>1938.53</v>
      </c>
      <c r="H39" s="22">
        <v>63.92</v>
      </c>
      <c r="I39" s="68">
        <v>7854.61</v>
      </c>
      <c r="J39" s="22">
        <v>21.49</v>
      </c>
      <c r="K39" s="68">
        <v>21571.200000000001</v>
      </c>
      <c r="L39" s="262">
        <v>13.42</v>
      </c>
      <c r="M39" s="20"/>
      <c r="N39" s="64"/>
    </row>
    <row r="40" spans="1:14" x14ac:dyDescent="0.2">
      <c r="A40" s="149">
        <v>50</v>
      </c>
      <c r="B40" s="152" t="s">
        <v>28</v>
      </c>
      <c r="C40" s="67">
        <v>43056.75</v>
      </c>
      <c r="D40" s="20">
        <v>9.3699999999999992</v>
      </c>
      <c r="E40" s="67">
        <v>41996.34</v>
      </c>
      <c r="F40" s="20">
        <v>9.36</v>
      </c>
      <c r="G40" s="67">
        <v>1060.4000000000001</v>
      </c>
      <c r="H40" s="20">
        <v>29.92</v>
      </c>
      <c r="I40" s="67">
        <v>10164.25</v>
      </c>
      <c r="J40" s="20">
        <v>14.85</v>
      </c>
      <c r="K40" s="67">
        <v>32892.49</v>
      </c>
      <c r="L40" s="261">
        <v>8.9499999999999993</v>
      </c>
      <c r="M40" s="20"/>
      <c r="N40" s="64"/>
    </row>
    <row r="41" spans="1:14" x14ac:dyDescent="0.2">
      <c r="A41" s="155">
        <v>99</v>
      </c>
      <c r="B41" s="156" t="s">
        <v>29</v>
      </c>
      <c r="C41" s="66">
        <v>4915.3</v>
      </c>
      <c r="D41" s="24">
        <v>13.64</v>
      </c>
      <c r="E41" s="66">
        <v>4915.3</v>
      </c>
      <c r="F41" s="24">
        <v>13.64</v>
      </c>
      <c r="G41" s="66">
        <v>0</v>
      </c>
      <c r="H41" s="24">
        <v>0</v>
      </c>
      <c r="I41" s="66">
        <v>239.81</v>
      </c>
      <c r="J41" s="24">
        <v>81.16</v>
      </c>
      <c r="K41" s="66">
        <v>4675.49</v>
      </c>
      <c r="L41" s="263">
        <v>14.27</v>
      </c>
      <c r="M41" s="20"/>
      <c r="N41" s="64"/>
    </row>
    <row r="42" spans="1:14" s="13" customFormat="1" x14ac:dyDescent="0.2">
      <c r="A42" s="163"/>
      <c r="B42" s="145" t="s">
        <v>30</v>
      </c>
      <c r="C42" s="80">
        <v>37782.99</v>
      </c>
      <c r="D42" s="17">
        <v>11.05</v>
      </c>
      <c r="E42" s="80">
        <v>37667.53</v>
      </c>
      <c r="F42" s="17">
        <v>11.06</v>
      </c>
      <c r="G42" s="80">
        <v>115.46</v>
      </c>
      <c r="H42" s="17">
        <v>94.83</v>
      </c>
      <c r="I42" s="80">
        <v>12455.84</v>
      </c>
      <c r="J42" s="17">
        <v>26.31</v>
      </c>
      <c r="K42" s="80">
        <v>25327.16</v>
      </c>
      <c r="L42" s="260">
        <v>9.07</v>
      </c>
      <c r="M42" s="17"/>
      <c r="N42" s="141"/>
    </row>
    <row r="43" spans="1:14" x14ac:dyDescent="0.2">
      <c r="A43" s="149">
        <v>91</v>
      </c>
      <c r="B43" s="152" t="s">
        <v>31</v>
      </c>
      <c r="C43" s="67">
        <v>228.42</v>
      </c>
      <c r="D43" s="20">
        <v>17.86</v>
      </c>
      <c r="E43" s="67">
        <v>228.42</v>
      </c>
      <c r="F43" s="20">
        <v>17.86</v>
      </c>
      <c r="G43" s="67">
        <v>0</v>
      </c>
      <c r="H43" s="20">
        <v>0</v>
      </c>
      <c r="I43" s="67">
        <v>16.97</v>
      </c>
      <c r="J43" s="20">
        <v>36.299999999999997</v>
      </c>
      <c r="K43" s="67">
        <v>211.45</v>
      </c>
      <c r="L43" s="261">
        <v>18.09</v>
      </c>
      <c r="M43" s="20"/>
      <c r="N43" s="64"/>
    </row>
    <row r="44" spans="1:14" x14ac:dyDescent="0.2">
      <c r="A44" s="153">
        <v>18</v>
      </c>
      <c r="B44" s="159" t="s">
        <v>32</v>
      </c>
      <c r="C44" s="68">
        <v>12685.61</v>
      </c>
      <c r="D44" s="22">
        <v>10.35</v>
      </c>
      <c r="E44" s="68">
        <v>12681.61</v>
      </c>
      <c r="F44" s="22">
        <v>10.36</v>
      </c>
      <c r="G44" s="68">
        <v>4</v>
      </c>
      <c r="H44" s="22">
        <v>0</v>
      </c>
      <c r="I44" s="68">
        <v>3096.54</v>
      </c>
      <c r="J44" s="22">
        <v>17.38</v>
      </c>
      <c r="K44" s="68">
        <v>9589.07</v>
      </c>
      <c r="L44" s="262">
        <v>10.59</v>
      </c>
      <c r="M44" s="20"/>
      <c r="N44" s="64"/>
    </row>
    <row r="45" spans="1:14" x14ac:dyDescent="0.2">
      <c r="A45" s="149">
        <v>94</v>
      </c>
      <c r="B45" s="160" t="s">
        <v>33</v>
      </c>
      <c r="C45" s="67">
        <v>148.58000000000001</v>
      </c>
      <c r="D45" s="20">
        <v>49.54</v>
      </c>
      <c r="E45" s="67">
        <v>148.58000000000001</v>
      </c>
      <c r="F45" s="20">
        <v>49.54</v>
      </c>
      <c r="G45" s="67">
        <v>0</v>
      </c>
      <c r="H45" s="20">
        <v>0</v>
      </c>
      <c r="I45" s="67">
        <v>5.09</v>
      </c>
      <c r="J45" s="20">
        <v>94.28</v>
      </c>
      <c r="K45" s="67">
        <v>143.49</v>
      </c>
      <c r="L45" s="261">
        <v>51.69</v>
      </c>
      <c r="M45" s="20"/>
      <c r="N45" s="64"/>
    </row>
    <row r="46" spans="1:14" x14ac:dyDescent="0.2">
      <c r="A46" s="153">
        <v>95</v>
      </c>
      <c r="B46" s="159" t="s">
        <v>34</v>
      </c>
      <c r="C46" s="68">
        <v>6452.92</v>
      </c>
      <c r="D46" s="22">
        <v>26.38</v>
      </c>
      <c r="E46" s="68">
        <v>6341.46</v>
      </c>
      <c r="F46" s="22">
        <v>26.44</v>
      </c>
      <c r="G46" s="68">
        <v>111.46</v>
      </c>
      <c r="H46" s="22">
        <v>98.23</v>
      </c>
      <c r="I46" s="68">
        <v>1086.3499999999999</v>
      </c>
      <c r="J46" s="22">
        <v>26</v>
      </c>
      <c r="K46" s="68">
        <v>5366.57</v>
      </c>
      <c r="L46" s="262">
        <v>27.08</v>
      </c>
      <c r="M46" s="20"/>
      <c r="N46" s="64"/>
    </row>
    <row r="47" spans="1:14" x14ac:dyDescent="0.2">
      <c r="A47" s="149">
        <v>86</v>
      </c>
      <c r="B47" s="160" t="s">
        <v>35</v>
      </c>
      <c r="C47" s="67">
        <v>17998.16</v>
      </c>
      <c r="D47" s="20">
        <v>19.86</v>
      </c>
      <c r="E47" s="67">
        <v>17998.16</v>
      </c>
      <c r="F47" s="20">
        <v>19.86</v>
      </c>
      <c r="G47" s="67">
        <v>0</v>
      </c>
      <c r="H47" s="20">
        <v>0</v>
      </c>
      <c r="I47" s="67">
        <v>8250.8799999999992</v>
      </c>
      <c r="J47" s="20">
        <v>39.03</v>
      </c>
      <c r="K47" s="67">
        <v>9747.2800000000007</v>
      </c>
      <c r="L47" s="261">
        <v>14.86</v>
      </c>
      <c r="M47" s="20"/>
      <c r="N47" s="64"/>
    </row>
    <row r="48" spans="1:14" x14ac:dyDescent="0.2">
      <c r="A48" s="155">
        <v>97</v>
      </c>
      <c r="B48" s="161" t="s">
        <v>36</v>
      </c>
      <c r="C48" s="66">
        <v>269.3</v>
      </c>
      <c r="D48" s="24">
        <v>58.88</v>
      </c>
      <c r="E48" s="66">
        <v>269.3</v>
      </c>
      <c r="F48" s="24">
        <v>58.88</v>
      </c>
      <c r="G48" s="66">
        <v>0</v>
      </c>
      <c r="H48" s="24">
        <v>0</v>
      </c>
      <c r="I48" s="66">
        <v>0</v>
      </c>
      <c r="J48" s="24">
        <v>0</v>
      </c>
      <c r="K48" s="66">
        <v>269.3</v>
      </c>
      <c r="L48" s="263">
        <v>58.88</v>
      </c>
      <c r="M48" s="20"/>
      <c r="N48" s="64"/>
    </row>
    <row r="49" spans="1:12" x14ac:dyDescent="0.2">
      <c r="A49" s="25"/>
      <c r="B49" s="14"/>
      <c r="C49" s="3"/>
      <c r="D49" s="3"/>
      <c r="E49" s="3"/>
      <c r="F49" s="3"/>
      <c r="G49" s="3"/>
      <c r="H49" s="3"/>
      <c r="I49" s="3"/>
      <c r="J49" s="3"/>
      <c r="K49" s="3"/>
      <c r="L49" s="3"/>
    </row>
    <row r="50" spans="1:12" x14ac:dyDescent="0.2">
      <c r="A50" s="15" t="s">
        <v>308</v>
      </c>
    </row>
    <row r="51" spans="1:12" x14ac:dyDescent="0.2">
      <c r="A51" s="113" t="s">
        <v>641</v>
      </c>
    </row>
    <row r="52" spans="1:12" x14ac:dyDescent="0.2">
      <c r="A52" s="94" t="s">
        <v>642</v>
      </c>
    </row>
    <row r="53" spans="1:12" x14ac:dyDescent="0.2">
      <c r="A53" s="94" t="s">
        <v>643</v>
      </c>
    </row>
    <row r="54" spans="1:12" x14ac:dyDescent="0.2">
      <c r="A54" s="94" t="s">
        <v>450</v>
      </c>
    </row>
    <row r="55" spans="1:12" x14ac:dyDescent="0.2">
      <c r="A55" s="94" t="s">
        <v>461</v>
      </c>
    </row>
    <row r="56" spans="1:12" x14ac:dyDescent="0.2">
      <c r="A56" s="299" t="s">
        <v>640</v>
      </c>
    </row>
  </sheetData>
  <mergeCells count="6">
    <mergeCell ref="A4:L5"/>
    <mergeCell ref="A1:J2"/>
    <mergeCell ref="A9:A10"/>
    <mergeCell ref="C9:H9"/>
    <mergeCell ref="I9:J9"/>
    <mergeCell ref="K9:L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62"/>
  <sheetViews>
    <sheetView topLeftCell="A46" zoomScaleNormal="100" workbookViewId="0">
      <selection activeCell="C64" sqref="C64"/>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3.85546875" style="1" customWidth="1"/>
    <col min="6" max="6" width="10" style="1" bestFit="1" customWidth="1"/>
    <col min="7" max="7" width="16.42578125" style="1" customWidth="1"/>
    <col min="8" max="8" width="10" style="1" bestFit="1" customWidth="1"/>
    <col min="9" max="9" width="13.85546875" style="1" customWidth="1"/>
    <col min="10" max="10" width="10" style="1" bestFit="1" customWidth="1"/>
    <col min="11" max="11" width="13" style="1" customWidth="1"/>
    <col min="12" max="12" width="10" style="1" customWidth="1"/>
    <col min="13" max="13" width="16.42578125" style="1" customWidth="1"/>
    <col min="14" max="14" width="10" style="1" bestFit="1" customWidth="1"/>
    <col min="15" max="15" width="13.85546875" style="1" customWidth="1"/>
    <col min="16" max="16" width="10.28515625" style="1" customWidth="1"/>
    <col min="17" max="16384" width="11.42578125" style="1"/>
  </cols>
  <sheetData>
    <row r="1" spans="1:24" ht="60" customHeight="1" x14ac:dyDescent="0.2">
      <c r="A1" s="392"/>
      <c r="B1" s="392"/>
      <c r="C1" s="392"/>
      <c r="D1" s="392"/>
      <c r="E1" s="392"/>
      <c r="F1" s="392"/>
      <c r="G1" s="392"/>
      <c r="H1" s="392"/>
      <c r="I1" s="392"/>
      <c r="J1" s="392"/>
      <c r="K1" s="392"/>
      <c r="L1" s="392"/>
      <c r="M1" s="392"/>
      <c r="N1" s="392"/>
      <c r="O1" s="392"/>
      <c r="P1" s="392"/>
    </row>
    <row r="2" spans="1:24" ht="15" customHeight="1" x14ac:dyDescent="0.2">
      <c r="A2" s="392"/>
      <c r="B2" s="392"/>
      <c r="C2" s="392"/>
      <c r="D2" s="392"/>
      <c r="E2" s="392"/>
      <c r="F2" s="392"/>
      <c r="G2" s="392"/>
      <c r="H2" s="392"/>
      <c r="I2" s="392"/>
      <c r="J2" s="392"/>
      <c r="K2" s="392"/>
      <c r="L2" s="392"/>
      <c r="M2" s="392"/>
      <c r="N2" s="392"/>
      <c r="O2" s="392"/>
      <c r="P2" s="392"/>
    </row>
    <row r="3" spans="1:24" ht="11.45" customHeight="1" x14ac:dyDescent="0.2">
      <c r="A3" s="2"/>
      <c r="B3" s="2"/>
      <c r="C3" s="2"/>
      <c r="D3" s="2"/>
      <c r="E3" s="2"/>
      <c r="F3" s="2"/>
      <c r="G3" s="2"/>
      <c r="H3" s="2"/>
      <c r="I3" s="2"/>
      <c r="J3" s="2"/>
      <c r="K3" s="2"/>
      <c r="L3" s="2"/>
      <c r="M3" s="2"/>
      <c r="N3" s="2"/>
      <c r="O3" s="2"/>
      <c r="P3" s="2"/>
    </row>
    <row r="4" spans="1:24" x14ac:dyDescent="0.2">
      <c r="A4" s="414" t="s">
        <v>0</v>
      </c>
      <c r="B4" s="394"/>
      <c r="C4" s="394"/>
      <c r="D4" s="394"/>
      <c r="E4" s="394"/>
      <c r="F4" s="394"/>
      <c r="G4" s="394"/>
      <c r="H4" s="394"/>
      <c r="I4" s="394"/>
      <c r="J4" s="394"/>
      <c r="K4" s="394"/>
      <c r="L4" s="394"/>
      <c r="M4" s="394"/>
      <c r="N4" s="394"/>
      <c r="O4" s="394"/>
      <c r="P4" s="395"/>
    </row>
    <row r="5" spans="1:24" ht="21" customHeight="1" x14ac:dyDescent="0.2">
      <c r="A5" s="396"/>
      <c r="B5" s="397"/>
      <c r="C5" s="397"/>
      <c r="D5" s="397"/>
      <c r="E5" s="397"/>
      <c r="F5" s="397"/>
      <c r="G5" s="397"/>
      <c r="H5" s="397"/>
      <c r="I5" s="397"/>
      <c r="J5" s="397"/>
      <c r="K5" s="397"/>
      <c r="L5" s="397"/>
      <c r="M5" s="397"/>
      <c r="N5" s="397"/>
      <c r="O5" s="397"/>
      <c r="P5" s="398"/>
    </row>
    <row r="6" spans="1:24" x14ac:dyDescent="0.2">
      <c r="A6" s="399" t="s">
        <v>425</v>
      </c>
      <c r="B6" s="400"/>
      <c r="C6" s="400"/>
      <c r="D6" s="400"/>
      <c r="E6" s="400"/>
      <c r="F6" s="400"/>
      <c r="G6" s="400"/>
      <c r="H6" s="400"/>
      <c r="I6" s="400"/>
      <c r="J6" s="400"/>
      <c r="K6" s="400"/>
      <c r="L6" s="400"/>
      <c r="M6" s="400"/>
      <c r="N6" s="400"/>
      <c r="O6" s="400"/>
      <c r="P6" s="401"/>
    </row>
    <row r="7" spans="1:24" ht="14.25" customHeight="1" x14ac:dyDescent="0.2">
      <c r="A7" s="300" t="s">
        <v>475</v>
      </c>
      <c r="B7" s="107"/>
      <c r="C7" s="60"/>
      <c r="D7" s="60"/>
      <c r="E7" s="60"/>
      <c r="F7" s="60"/>
      <c r="G7" s="60"/>
      <c r="H7" s="60"/>
      <c r="I7" s="60"/>
      <c r="J7" s="60"/>
      <c r="K7" s="60"/>
      <c r="L7" s="60"/>
      <c r="M7" s="60"/>
      <c r="N7" s="60"/>
      <c r="O7" s="60"/>
      <c r="P7" s="257"/>
    </row>
    <row r="8" spans="1:24" x14ac:dyDescent="0.2">
      <c r="B8" s="59"/>
    </row>
    <row r="9" spans="1:24" ht="21.75" customHeight="1" x14ac:dyDescent="0.2">
      <c r="A9" s="402" t="s">
        <v>1</v>
      </c>
      <c r="B9" s="420" t="s">
        <v>245</v>
      </c>
      <c r="C9" s="422" t="s">
        <v>74</v>
      </c>
      <c r="D9" s="422"/>
      <c r="E9" s="407" t="s">
        <v>246</v>
      </c>
      <c r="F9" s="407"/>
      <c r="G9" s="407"/>
      <c r="H9" s="407"/>
      <c r="I9" s="407"/>
      <c r="J9" s="407"/>
      <c r="K9" s="407" t="s">
        <v>174</v>
      </c>
      <c r="L9" s="407"/>
      <c r="M9" s="407"/>
      <c r="N9" s="407"/>
      <c r="O9" s="407"/>
      <c r="P9" s="408"/>
    </row>
    <row r="10" spans="1:24" ht="18" customHeight="1" x14ac:dyDescent="0.2">
      <c r="A10" s="403"/>
      <c r="B10" s="421"/>
      <c r="C10" s="410"/>
      <c r="D10" s="410"/>
      <c r="E10" s="407" t="s">
        <v>39</v>
      </c>
      <c r="F10" s="407"/>
      <c r="G10" s="407" t="s">
        <v>93</v>
      </c>
      <c r="H10" s="407"/>
      <c r="I10" s="407" t="s">
        <v>94</v>
      </c>
      <c r="J10" s="407"/>
      <c r="K10" s="407" t="s">
        <v>39</v>
      </c>
      <c r="L10" s="407"/>
      <c r="M10" s="407" t="s">
        <v>93</v>
      </c>
      <c r="N10" s="407"/>
      <c r="O10" s="407" t="s">
        <v>94</v>
      </c>
      <c r="P10" s="408"/>
    </row>
    <row r="11" spans="1:24"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258" t="s">
        <v>2</v>
      </c>
    </row>
    <row r="12" spans="1:24" x14ac:dyDescent="0.2">
      <c r="A12" s="82"/>
      <c r="B12" s="83" t="s">
        <v>240</v>
      </c>
      <c r="C12" s="166">
        <v>1942106.72</v>
      </c>
      <c r="D12" s="87">
        <v>1.97</v>
      </c>
      <c r="E12" s="86">
        <v>1935273.15</v>
      </c>
      <c r="F12" s="87">
        <v>1.95</v>
      </c>
      <c r="G12" s="86">
        <v>510987.49</v>
      </c>
      <c r="H12" s="87">
        <v>3.35</v>
      </c>
      <c r="I12" s="86">
        <v>1424285.66</v>
      </c>
      <c r="J12" s="87">
        <v>1.69</v>
      </c>
      <c r="K12" s="86">
        <v>6833.57</v>
      </c>
      <c r="L12" s="87">
        <v>17.82</v>
      </c>
      <c r="M12" s="86">
        <v>2094.2199999999998</v>
      </c>
      <c r="N12" s="87">
        <v>51.9</v>
      </c>
      <c r="O12" s="86">
        <v>4739.3500000000004</v>
      </c>
      <c r="P12" s="259">
        <v>11.49</v>
      </c>
      <c r="Q12" s="76"/>
      <c r="R12" s="77"/>
      <c r="S12" s="16"/>
      <c r="T12" s="17"/>
      <c r="U12" s="16"/>
      <c r="V12" s="17"/>
      <c r="W12" s="16"/>
      <c r="X12" s="17"/>
    </row>
    <row r="13" spans="1:24" s="13" customFormat="1" x14ac:dyDescent="0.2">
      <c r="A13" s="12"/>
      <c r="B13" s="145" t="s">
        <v>3</v>
      </c>
      <c r="C13" s="16">
        <v>1168164.6499999999</v>
      </c>
      <c r="D13" s="17">
        <v>1.48</v>
      </c>
      <c r="E13" s="16">
        <v>1164474.73</v>
      </c>
      <c r="F13" s="17">
        <v>1.48</v>
      </c>
      <c r="G13" s="16">
        <v>308455.28999999998</v>
      </c>
      <c r="H13" s="17">
        <v>1.97</v>
      </c>
      <c r="I13" s="16">
        <v>856019.44</v>
      </c>
      <c r="J13" s="17">
        <v>1.55</v>
      </c>
      <c r="K13" s="16">
        <v>3689.92</v>
      </c>
      <c r="L13" s="17">
        <v>12.75</v>
      </c>
      <c r="M13" s="16">
        <v>759.48</v>
      </c>
      <c r="N13" s="17">
        <v>21.15</v>
      </c>
      <c r="O13" s="16">
        <v>2930.44</v>
      </c>
      <c r="P13" s="260">
        <v>14.88</v>
      </c>
      <c r="Q13" s="76"/>
      <c r="R13" s="77"/>
      <c r="S13" s="16"/>
      <c r="T13" s="17"/>
      <c r="U13" s="16"/>
      <c r="V13" s="17"/>
      <c r="W13" s="16"/>
      <c r="X13" s="17"/>
    </row>
    <row r="14" spans="1:24" x14ac:dyDescent="0.2">
      <c r="A14" s="162" t="s">
        <v>126</v>
      </c>
      <c r="B14" s="146" t="s">
        <v>4</v>
      </c>
      <c r="C14" s="64">
        <v>128746.28</v>
      </c>
      <c r="D14" s="20">
        <v>3.97</v>
      </c>
      <c r="E14" s="64">
        <v>128492.86</v>
      </c>
      <c r="F14" s="20">
        <v>3.97</v>
      </c>
      <c r="G14" s="64">
        <v>27487.05</v>
      </c>
      <c r="H14" s="20">
        <v>7.14</v>
      </c>
      <c r="I14" s="64">
        <v>101005.81</v>
      </c>
      <c r="J14" s="20">
        <v>3.96</v>
      </c>
      <c r="K14" s="64">
        <v>253.42</v>
      </c>
      <c r="L14" s="20">
        <v>31.69</v>
      </c>
      <c r="M14" s="64">
        <v>122.47</v>
      </c>
      <c r="N14" s="20">
        <v>44.22</v>
      </c>
      <c r="O14" s="64">
        <v>130.96</v>
      </c>
      <c r="P14" s="261">
        <v>38.97</v>
      </c>
      <c r="Q14" s="64"/>
      <c r="R14" s="69"/>
      <c r="S14" s="64"/>
      <c r="T14" s="20"/>
      <c r="U14" s="64"/>
      <c r="V14" s="20"/>
      <c r="W14" s="64"/>
      <c r="X14" s="20"/>
    </row>
    <row r="15" spans="1:24" x14ac:dyDescent="0.2">
      <c r="A15" s="150">
        <v>15</v>
      </c>
      <c r="B15" s="147" t="s">
        <v>5</v>
      </c>
      <c r="C15" s="21">
        <v>361902.48</v>
      </c>
      <c r="D15" s="22">
        <v>2.02</v>
      </c>
      <c r="E15" s="21">
        <v>360714.21</v>
      </c>
      <c r="F15" s="22">
        <v>2.02</v>
      </c>
      <c r="G15" s="21">
        <v>119120.72</v>
      </c>
      <c r="H15" s="22">
        <v>3.07</v>
      </c>
      <c r="I15" s="21">
        <v>241593.5</v>
      </c>
      <c r="J15" s="22">
        <v>1.99</v>
      </c>
      <c r="K15" s="21">
        <v>1188.26</v>
      </c>
      <c r="L15" s="22">
        <v>19.91</v>
      </c>
      <c r="M15" s="21">
        <v>230.97</v>
      </c>
      <c r="N15" s="22">
        <v>32.79</v>
      </c>
      <c r="O15" s="21">
        <v>957.3</v>
      </c>
      <c r="P15" s="262">
        <v>22.8</v>
      </c>
      <c r="Q15" s="64"/>
      <c r="R15" s="69"/>
      <c r="S15" s="64"/>
      <c r="T15" s="20"/>
      <c r="U15" s="64"/>
      <c r="V15" s="20"/>
      <c r="W15" s="20"/>
      <c r="X15" s="64"/>
    </row>
    <row r="16" spans="1:24" x14ac:dyDescent="0.2">
      <c r="A16" s="149">
        <v>17</v>
      </c>
      <c r="B16" s="146" t="s">
        <v>6</v>
      </c>
      <c r="C16" s="64">
        <v>31706.89</v>
      </c>
      <c r="D16" s="20">
        <v>7.03</v>
      </c>
      <c r="E16" s="64">
        <v>31700.53</v>
      </c>
      <c r="F16" s="20">
        <v>7.03</v>
      </c>
      <c r="G16" s="64">
        <v>6700.66</v>
      </c>
      <c r="H16" s="20">
        <v>11.2</v>
      </c>
      <c r="I16" s="64">
        <v>24999.87</v>
      </c>
      <c r="J16" s="20">
        <v>7.71</v>
      </c>
      <c r="K16" s="64">
        <v>6.35</v>
      </c>
      <c r="L16" s="20">
        <v>87.45</v>
      </c>
      <c r="M16" s="64">
        <v>6.35</v>
      </c>
      <c r="N16" s="20">
        <v>87.45</v>
      </c>
      <c r="O16" s="64">
        <v>0</v>
      </c>
      <c r="P16" s="261">
        <v>0</v>
      </c>
      <c r="Q16" s="64"/>
      <c r="R16" s="69"/>
      <c r="S16" s="64"/>
      <c r="T16" s="20"/>
      <c r="U16" s="64"/>
      <c r="V16" s="20"/>
      <c r="W16" s="20"/>
      <c r="X16" s="64"/>
    </row>
    <row r="17" spans="1:24" x14ac:dyDescent="0.2">
      <c r="A17" s="150">
        <v>25</v>
      </c>
      <c r="B17" s="147" t="s">
        <v>7</v>
      </c>
      <c r="C17" s="21">
        <v>253944.07</v>
      </c>
      <c r="D17" s="22">
        <v>2.75</v>
      </c>
      <c r="E17" s="21">
        <v>252981.3</v>
      </c>
      <c r="F17" s="22">
        <v>2.75</v>
      </c>
      <c r="G17" s="21">
        <v>69764.490000000005</v>
      </c>
      <c r="H17" s="22">
        <v>3.16</v>
      </c>
      <c r="I17" s="21">
        <v>183216.8</v>
      </c>
      <c r="J17" s="22">
        <v>3.11</v>
      </c>
      <c r="K17" s="21">
        <v>962.78</v>
      </c>
      <c r="L17" s="22">
        <v>18.920000000000002</v>
      </c>
      <c r="M17" s="21">
        <v>250.38</v>
      </c>
      <c r="N17" s="22">
        <v>37.630000000000003</v>
      </c>
      <c r="O17" s="21">
        <v>712.4</v>
      </c>
      <c r="P17" s="262">
        <v>20.97</v>
      </c>
      <c r="Q17" s="64"/>
      <c r="R17" s="69"/>
      <c r="S17" s="64"/>
      <c r="T17" s="20"/>
      <c r="U17" s="64"/>
      <c r="V17" s="20"/>
      <c r="W17" s="20"/>
      <c r="X17" s="64"/>
    </row>
    <row r="18" spans="1:24" x14ac:dyDescent="0.2">
      <c r="A18" s="149">
        <v>41</v>
      </c>
      <c r="B18" s="146" t="s">
        <v>8</v>
      </c>
      <c r="C18" s="64">
        <v>96943.44</v>
      </c>
      <c r="D18" s="20">
        <v>11.59</v>
      </c>
      <c r="E18" s="64">
        <v>96905.19</v>
      </c>
      <c r="F18" s="20">
        <v>11.6</v>
      </c>
      <c r="G18" s="64">
        <v>20444.330000000002</v>
      </c>
      <c r="H18" s="20">
        <v>12.83</v>
      </c>
      <c r="I18" s="64">
        <v>76460.86</v>
      </c>
      <c r="J18" s="20">
        <v>11.49</v>
      </c>
      <c r="K18" s="64">
        <v>38.25</v>
      </c>
      <c r="L18" s="20">
        <v>73.430000000000007</v>
      </c>
      <c r="M18" s="64">
        <v>0</v>
      </c>
      <c r="N18" s="20">
        <v>0</v>
      </c>
      <c r="O18" s="64">
        <v>38.25</v>
      </c>
      <c r="P18" s="261">
        <v>73.430000000000007</v>
      </c>
      <c r="Q18" s="64"/>
      <c r="R18" s="69"/>
      <c r="S18" s="64"/>
      <c r="T18" s="20"/>
      <c r="U18" s="64"/>
      <c r="V18" s="20"/>
      <c r="W18" s="20"/>
      <c r="X18" s="64"/>
    </row>
    <row r="19" spans="1:24" x14ac:dyDescent="0.2">
      <c r="A19" s="150">
        <v>54</v>
      </c>
      <c r="B19" s="147" t="s">
        <v>241</v>
      </c>
      <c r="C19" s="21">
        <v>51914.06</v>
      </c>
      <c r="D19" s="22">
        <v>5.54</v>
      </c>
      <c r="E19" s="21">
        <v>51647.22</v>
      </c>
      <c r="F19" s="22">
        <v>5.57</v>
      </c>
      <c r="G19" s="21">
        <v>9954.24</v>
      </c>
      <c r="H19" s="22">
        <v>7.72</v>
      </c>
      <c r="I19" s="21">
        <v>41692.97</v>
      </c>
      <c r="J19" s="22">
        <v>6.39</v>
      </c>
      <c r="K19" s="21">
        <v>266.83999999999997</v>
      </c>
      <c r="L19" s="22">
        <v>34.94</v>
      </c>
      <c r="M19" s="21">
        <v>33.92</v>
      </c>
      <c r="N19" s="22">
        <v>67.459999999999994</v>
      </c>
      <c r="O19" s="21">
        <v>232.92</v>
      </c>
      <c r="P19" s="262">
        <v>38.83</v>
      </c>
      <c r="Q19" s="64"/>
      <c r="R19" s="69"/>
      <c r="S19" s="64"/>
      <c r="T19" s="20"/>
      <c r="U19" s="64"/>
      <c r="V19" s="20"/>
      <c r="W19" s="20"/>
      <c r="X19" s="64"/>
    </row>
    <row r="20" spans="1:24" x14ac:dyDescent="0.2">
      <c r="A20" s="149">
        <v>63</v>
      </c>
      <c r="B20" s="146" t="s">
        <v>9</v>
      </c>
      <c r="C20" s="64">
        <v>7171.68</v>
      </c>
      <c r="D20" s="20">
        <v>12.72</v>
      </c>
      <c r="E20" s="64">
        <v>6998.2</v>
      </c>
      <c r="F20" s="20">
        <v>13.49</v>
      </c>
      <c r="G20" s="64">
        <v>1480.06</v>
      </c>
      <c r="H20" s="20">
        <v>17.13</v>
      </c>
      <c r="I20" s="64">
        <v>5518.14</v>
      </c>
      <c r="J20" s="20">
        <v>13.52</v>
      </c>
      <c r="K20" s="64">
        <v>173.47</v>
      </c>
      <c r="L20" s="20">
        <v>51.25</v>
      </c>
      <c r="M20" s="64">
        <v>82.63</v>
      </c>
      <c r="N20" s="20">
        <v>98.87</v>
      </c>
      <c r="O20" s="64">
        <v>90.85</v>
      </c>
      <c r="P20" s="261">
        <v>38.6</v>
      </c>
      <c r="Q20" s="64"/>
      <c r="R20" s="69"/>
      <c r="S20" s="64"/>
      <c r="T20" s="20"/>
      <c r="U20" s="64"/>
      <c r="V20" s="20"/>
      <c r="W20" s="20"/>
      <c r="X20" s="64"/>
    </row>
    <row r="21" spans="1:24" x14ac:dyDescent="0.2">
      <c r="A21" s="150">
        <v>66</v>
      </c>
      <c r="B21" s="147" t="s">
        <v>10</v>
      </c>
      <c r="C21" s="21">
        <v>25947.02</v>
      </c>
      <c r="D21" s="22">
        <v>5.68</v>
      </c>
      <c r="E21" s="21">
        <v>25919.69</v>
      </c>
      <c r="F21" s="22">
        <v>5.67</v>
      </c>
      <c r="G21" s="21">
        <v>6161.2</v>
      </c>
      <c r="H21" s="22">
        <v>8.1999999999999993</v>
      </c>
      <c r="I21" s="21">
        <v>19758.490000000002</v>
      </c>
      <c r="J21" s="22">
        <v>5.96</v>
      </c>
      <c r="K21" s="21">
        <v>27.33</v>
      </c>
      <c r="L21" s="22">
        <v>97.11</v>
      </c>
      <c r="M21" s="21">
        <v>0</v>
      </c>
      <c r="N21" s="22">
        <v>0</v>
      </c>
      <c r="O21" s="21">
        <v>27.33</v>
      </c>
      <c r="P21" s="262">
        <v>97.11</v>
      </c>
      <c r="Q21" s="64"/>
      <c r="R21" s="69"/>
      <c r="S21" s="64"/>
      <c r="T21" s="20"/>
      <c r="U21" s="64"/>
      <c r="V21" s="20"/>
      <c r="W21" s="20"/>
      <c r="X21" s="64"/>
    </row>
    <row r="22" spans="1:24" x14ac:dyDescent="0.2">
      <c r="A22" s="149">
        <v>68</v>
      </c>
      <c r="B22" s="146" t="s">
        <v>11</v>
      </c>
      <c r="C22" s="64">
        <v>101599.33</v>
      </c>
      <c r="D22" s="20">
        <v>2.92</v>
      </c>
      <c r="E22" s="64">
        <v>101294.03</v>
      </c>
      <c r="F22" s="20">
        <v>2.93</v>
      </c>
      <c r="G22" s="64">
        <v>24937.7</v>
      </c>
      <c r="H22" s="20">
        <v>5.14</v>
      </c>
      <c r="I22" s="64">
        <v>76356.33</v>
      </c>
      <c r="J22" s="20">
        <v>3.23</v>
      </c>
      <c r="K22" s="64">
        <v>305.3</v>
      </c>
      <c r="L22" s="20">
        <v>39.53</v>
      </c>
      <c r="M22" s="64">
        <v>32.76</v>
      </c>
      <c r="N22" s="20">
        <v>97.69</v>
      </c>
      <c r="O22" s="64">
        <v>272.54000000000002</v>
      </c>
      <c r="P22" s="261">
        <v>42.77</v>
      </c>
      <c r="Q22" s="64"/>
      <c r="R22" s="69"/>
      <c r="S22" s="64"/>
      <c r="T22" s="20"/>
      <c r="U22" s="64"/>
      <c r="V22" s="20"/>
      <c r="W22" s="20"/>
      <c r="X22" s="64"/>
    </row>
    <row r="23" spans="1:24" x14ac:dyDescent="0.2">
      <c r="A23" s="151">
        <v>73</v>
      </c>
      <c r="B23" s="148" t="s">
        <v>12</v>
      </c>
      <c r="C23" s="175">
        <v>108289.4</v>
      </c>
      <c r="D23" s="24">
        <v>4.18</v>
      </c>
      <c r="E23" s="176">
        <v>107821.49</v>
      </c>
      <c r="F23" s="24">
        <v>4</v>
      </c>
      <c r="G23" s="176">
        <v>22404.84</v>
      </c>
      <c r="H23" s="24">
        <v>9.7200000000000006</v>
      </c>
      <c r="I23" s="176">
        <v>85416.66</v>
      </c>
      <c r="J23" s="24">
        <v>3.59</v>
      </c>
      <c r="K23" s="176">
        <v>467.9</v>
      </c>
      <c r="L23" s="24">
        <v>65.22</v>
      </c>
      <c r="M23" s="176">
        <v>0</v>
      </c>
      <c r="N23" s="24">
        <v>0</v>
      </c>
      <c r="O23" s="176">
        <v>467.9</v>
      </c>
      <c r="P23" s="263">
        <v>65.22</v>
      </c>
      <c r="Q23" s="64"/>
      <c r="R23" s="69"/>
      <c r="S23" s="64"/>
      <c r="T23" s="20"/>
      <c r="U23" s="64"/>
      <c r="V23" s="20"/>
      <c r="W23" s="20"/>
      <c r="X23" s="64"/>
    </row>
    <row r="24" spans="1:24" s="13" customFormat="1" x14ac:dyDescent="0.2">
      <c r="A24" s="163"/>
      <c r="B24" s="157" t="s">
        <v>13</v>
      </c>
      <c r="C24" s="7">
        <v>176849.32</v>
      </c>
      <c r="D24" s="17">
        <v>3.96</v>
      </c>
      <c r="E24" s="7">
        <v>176432.27</v>
      </c>
      <c r="F24" s="17">
        <v>3.97</v>
      </c>
      <c r="G24" s="7">
        <v>28591.54</v>
      </c>
      <c r="H24" s="17">
        <v>6.74</v>
      </c>
      <c r="I24" s="7">
        <v>147840.73000000001</v>
      </c>
      <c r="J24" s="17">
        <v>4.2300000000000004</v>
      </c>
      <c r="K24" s="7">
        <v>417.05</v>
      </c>
      <c r="L24" s="17">
        <v>30.3</v>
      </c>
      <c r="M24" s="7">
        <v>81.34</v>
      </c>
      <c r="N24" s="17">
        <v>69.540000000000006</v>
      </c>
      <c r="O24" s="7">
        <v>335.71</v>
      </c>
      <c r="P24" s="260">
        <v>33.869999999999997</v>
      </c>
      <c r="Q24" s="16"/>
      <c r="R24" s="165"/>
      <c r="S24" s="16"/>
      <c r="T24" s="17"/>
      <c r="U24" s="16"/>
      <c r="V24" s="17"/>
      <c r="W24" s="17"/>
      <c r="X24" s="16"/>
    </row>
    <row r="25" spans="1:24" x14ac:dyDescent="0.2">
      <c r="A25" s="162" t="s">
        <v>128</v>
      </c>
      <c r="B25" s="152" t="s">
        <v>14</v>
      </c>
      <c r="C25" s="11">
        <v>8509.3700000000008</v>
      </c>
      <c r="D25" s="20">
        <v>11.61</v>
      </c>
      <c r="E25" s="11">
        <v>8509.3700000000008</v>
      </c>
      <c r="F25" s="20">
        <v>11.61</v>
      </c>
      <c r="G25" s="11">
        <v>1320.24</v>
      </c>
      <c r="H25" s="20">
        <v>19.489999999999998</v>
      </c>
      <c r="I25" s="11">
        <v>7189.13</v>
      </c>
      <c r="J25" s="20">
        <v>12.99</v>
      </c>
      <c r="K25" s="11">
        <v>0</v>
      </c>
      <c r="L25" s="20">
        <v>0</v>
      </c>
      <c r="M25" s="11">
        <v>0</v>
      </c>
      <c r="N25" s="20">
        <v>0</v>
      </c>
      <c r="O25" s="11">
        <v>0</v>
      </c>
      <c r="P25" s="261">
        <v>0</v>
      </c>
      <c r="Q25" s="64"/>
      <c r="R25" s="69"/>
      <c r="S25" s="64"/>
      <c r="T25" s="20"/>
      <c r="U25" s="64"/>
      <c r="V25" s="20"/>
      <c r="W25" s="20"/>
      <c r="X25" s="64"/>
    </row>
    <row r="26" spans="1:24" x14ac:dyDescent="0.2">
      <c r="A26" s="153">
        <v>88</v>
      </c>
      <c r="B26" s="154" t="s">
        <v>181</v>
      </c>
      <c r="C26" s="65">
        <v>45.5</v>
      </c>
      <c r="D26" s="22">
        <v>46.67</v>
      </c>
      <c r="E26" s="65">
        <v>45.5</v>
      </c>
      <c r="F26" s="22">
        <v>46.67</v>
      </c>
      <c r="G26" s="65">
        <v>0</v>
      </c>
      <c r="H26" s="22">
        <v>0</v>
      </c>
      <c r="I26" s="65">
        <v>45.5</v>
      </c>
      <c r="J26" s="22">
        <v>46.67</v>
      </c>
      <c r="K26" s="65">
        <v>0</v>
      </c>
      <c r="L26" s="22">
        <v>0</v>
      </c>
      <c r="M26" s="65">
        <v>0</v>
      </c>
      <c r="N26" s="22">
        <v>0</v>
      </c>
      <c r="O26" s="65">
        <v>0</v>
      </c>
      <c r="P26" s="262">
        <v>0</v>
      </c>
      <c r="Q26" s="64"/>
      <c r="R26" s="69"/>
      <c r="S26" s="64"/>
      <c r="T26" s="20"/>
      <c r="U26" s="64"/>
      <c r="V26" s="20"/>
      <c r="W26" s="20"/>
      <c r="X26" s="64"/>
    </row>
    <row r="27" spans="1:24" x14ac:dyDescent="0.2">
      <c r="A27" s="149">
        <v>13</v>
      </c>
      <c r="B27" s="152" t="s">
        <v>15</v>
      </c>
      <c r="C27" s="11">
        <v>19806.12</v>
      </c>
      <c r="D27" s="20">
        <v>7.64</v>
      </c>
      <c r="E27" s="11">
        <v>19650.78</v>
      </c>
      <c r="F27" s="20">
        <v>7.74</v>
      </c>
      <c r="G27" s="11">
        <v>2279.6799999999998</v>
      </c>
      <c r="H27" s="20">
        <v>17.37</v>
      </c>
      <c r="I27" s="11">
        <v>17371.09</v>
      </c>
      <c r="J27" s="20">
        <v>7.68</v>
      </c>
      <c r="K27" s="11">
        <v>155.35</v>
      </c>
      <c r="L27" s="20">
        <v>50.31</v>
      </c>
      <c r="M27" s="11">
        <v>52.87</v>
      </c>
      <c r="N27" s="20">
        <v>99.2</v>
      </c>
      <c r="O27" s="11">
        <v>102.48</v>
      </c>
      <c r="P27" s="261">
        <v>57.81</v>
      </c>
      <c r="Q27" s="64"/>
      <c r="R27" s="69"/>
      <c r="S27" s="64"/>
      <c r="T27" s="20"/>
      <c r="U27" s="64"/>
      <c r="V27" s="20"/>
      <c r="W27" s="20"/>
      <c r="X27" s="64"/>
    </row>
    <row r="28" spans="1:24" x14ac:dyDescent="0.2">
      <c r="A28" s="153">
        <v>20</v>
      </c>
      <c r="B28" s="154" t="s">
        <v>16</v>
      </c>
      <c r="C28" s="65">
        <v>15661.39</v>
      </c>
      <c r="D28" s="22">
        <v>5.49</v>
      </c>
      <c r="E28" s="65">
        <v>15661.39</v>
      </c>
      <c r="F28" s="22">
        <v>5.49</v>
      </c>
      <c r="G28" s="65">
        <v>2611.4</v>
      </c>
      <c r="H28" s="22">
        <v>12.91</v>
      </c>
      <c r="I28" s="65">
        <v>13049.99</v>
      </c>
      <c r="J28" s="22">
        <v>6.17</v>
      </c>
      <c r="K28" s="65">
        <v>0</v>
      </c>
      <c r="L28" s="22">
        <v>0</v>
      </c>
      <c r="M28" s="65">
        <v>0</v>
      </c>
      <c r="N28" s="22">
        <v>0</v>
      </c>
      <c r="O28" s="65">
        <v>0</v>
      </c>
      <c r="P28" s="262">
        <v>0</v>
      </c>
      <c r="Q28" s="64"/>
      <c r="R28" s="69"/>
      <c r="S28" s="64"/>
      <c r="T28" s="20"/>
      <c r="U28" s="64"/>
      <c r="V28" s="20"/>
      <c r="W28" s="20"/>
      <c r="X28" s="64"/>
    </row>
    <row r="29" spans="1:24" x14ac:dyDescent="0.2">
      <c r="A29" s="149">
        <v>23</v>
      </c>
      <c r="B29" s="152" t="s">
        <v>17</v>
      </c>
      <c r="C29" s="11">
        <v>51539.67</v>
      </c>
      <c r="D29" s="20">
        <v>6</v>
      </c>
      <c r="E29" s="11">
        <v>51489.279999999999</v>
      </c>
      <c r="F29" s="20">
        <v>6.01</v>
      </c>
      <c r="G29" s="11">
        <v>10673.98</v>
      </c>
      <c r="H29" s="20">
        <v>7.08</v>
      </c>
      <c r="I29" s="11">
        <v>40815.29</v>
      </c>
      <c r="J29" s="20">
        <v>6.86</v>
      </c>
      <c r="K29" s="11">
        <v>50.39</v>
      </c>
      <c r="L29" s="20">
        <v>58.98</v>
      </c>
      <c r="M29" s="11">
        <v>8.67</v>
      </c>
      <c r="N29" s="20">
        <v>97.25</v>
      </c>
      <c r="O29" s="11">
        <v>41.73</v>
      </c>
      <c r="P29" s="261">
        <v>68.52</v>
      </c>
      <c r="Q29" s="64"/>
      <c r="R29" s="69"/>
      <c r="S29" s="64"/>
      <c r="T29" s="20"/>
      <c r="U29" s="64"/>
      <c r="V29" s="20"/>
      <c r="W29" s="20"/>
      <c r="X29" s="64"/>
    </row>
    <row r="30" spans="1:24" x14ac:dyDescent="0.2">
      <c r="A30" s="153">
        <v>44</v>
      </c>
      <c r="B30" s="154" t="s">
        <v>18</v>
      </c>
      <c r="C30" s="65">
        <v>5901.84</v>
      </c>
      <c r="D30" s="22">
        <v>18.95</v>
      </c>
      <c r="E30" s="65">
        <v>5901.84</v>
      </c>
      <c r="F30" s="22">
        <v>18.95</v>
      </c>
      <c r="G30" s="65">
        <v>1189.6300000000001</v>
      </c>
      <c r="H30" s="22">
        <v>32.9</v>
      </c>
      <c r="I30" s="65">
        <v>4712.21</v>
      </c>
      <c r="J30" s="22">
        <v>16.88</v>
      </c>
      <c r="K30" s="65">
        <v>0</v>
      </c>
      <c r="L30" s="22">
        <v>0</v>
      </c>
      <c r="M30" s="65">
        <v>0</v>
      </c>
      <c r="N30" s="22">
        <v>0</v>
      </c>
      <c r="O30" s="65">
        <v>0</v>
      </c>
      <c r="P30" s="262">
        <v>0</v>
      </c>
      <c r="Q30" s="64"/>
      <c r="R30" s="69"/>
      <c r="S30" s="64"/>
      <c r="T30" s="20"/>
      <c r="U30" s="64"/>
      <c r="V30" s="20"/>
      <c r="W30" s="20"/>
      <c r="X30" s="64"/>
    </row>
    <row r="31" spans="1:24" x14ac:dyDescent="0.2">
      <c r="A31" s="149">
        <v>47</v>
      </c>
      <c r="B31" s="152" t="s">
        <v>19</v>
      </c>
      <c r="C31" s="11">
        <v>41737.06</v>
      </c>
      <c r="D31" s="20">
        <v>8.98</v>
      </c>
      <c r="E31" s="11">
        <v>41618.300000000003</v>
      </c>
      <c r="F31" s="20">
        <v>9</v>
      </c>
      <c r="G31" s="11">
        <v>5679.06</v>
      </c>
      <c r="H31" s="20">
        <v>26.04</v>
      </c>
      <c r="I31" s="11">
        <v>35939.24</v>
      </c>
      <c r="J31" s="20">
        <v>9.7899999999999991</v>
      </c>
      <c r="K31" s="11">
        <v>118.77</v>
      </c>
      <c r="L31" s="20">
        <v>69.5</v>
      </c>
      <c r="M31" s="11">
        <v>0</v>
      </c>
      <c r="N31" s="20">
        <v>0</v>
      </c>
      <c r="O31" s="11">
        <v>118.77</v>
      </c>
      <c r="P31" s="261">
        <v>69.5</v>
      </c>
      <c r="Q31" s="64"/>
      <c r="R31" s="69"/>
      <c r="S31" s="64"/>
      <c r="T31" s="20"/>
      <c r="U31" s="64"/>
      <c r="V31" s="20"/>
      <c r="W31" s="20"/>
      <c r="X31" s="64"/>
    </row>
    <row r="32" spans="1:24" x14ac:dyDescent="0.2">
      <c r="A32" s="155">
        <v>70</v>
      </c>
      <c r="B32" s="156" t="s">
        <v>20</v>
      </c>
      <c r="C32" s="175">
        <v>33648.36</v>
      </c>
      <c r="D32" s="24">
        <v>13.37</v>
      </c>
      <c r="E32" s="176">
        <v>33555.82</v>
      </c>
      <c r="F32" s="24">
        <v>13.4</v>
      </c>
      <c r="G32" s="176">
        <v>4837.55</v>
      </c>
      <c r="H32" s="24">
        <v>14.12</v>
      </c>
      <c r="I32" s="176">
        <v>28718.27</v>
      </c>
      <c r="J32" s="24">
        <v>13.51</v>
      </c>
      <c r="K32" s="176">
        <v>92.54</v>
      </c>
      <c r="L32" s="24">
        <v>50.28</v>
      </c>
      <c r="M32" s="176">
        <v>19.809999999999999</v>
      </c>
      <c r="N32" s="24">
        <v>98.19</v>
      </c>
      <c r="O32" s="176">
        <v>72.73</v>
      </c>
      <c r="P32" s="263">
        <v>58.12</v>
      </c>
      <c r="Q32" s="64"/>
      <c r="R32" s="69"/>
      <c r="S32" s="64"/>
      <c r="T32" s="20"/>
      <c r="U32" s="64"/>
      <c r="V32" s="20"/>
      <c r="W32" s="20"/>
      <c r="X32" s="64"/>
    </row>
    <row r="33" spans="1:24" s="13" customFormat="1" x14ac:dyDescent="0.2">
      <c r="A33" s="163"/>
      <c r="B33" s="157" t="s">
        <v>21</v>
      </c>
      <c r="C33" s="7">
        <v>461335.77</v>
      </c>
      <c r="D33" s="17">
        <v>7.04</v>
      </c>
      <c r="E33" s="7">
        <v>459332.86</v>
      </c>
      <c r="F33" s="17">
        <v>6.96</v>
      </c>
      <c r="G33" s="7">
        <v>137227.32</v>
      </c>
      <c r="H33" s="17">
        <v>11.19</v>
      </c>
      <c r="I33" s="7">
        <v>322105.55</v>
      </c>
      <c r="J33" s="17">
        <v>5.72</v>
      </c>
      <c r="K33" s="7">
        <v>2002.91</v>
      </c>
      <c r="L33" s="17">
        <v>55.01</v>
      </c>
      <c r="M33" s="7">
        <v>1198.8699999999999</v>
      </c>
      <c r="N33" s="17">
        <v>89.5</v>
      </c>
      <c r="O33" s="7">
        <v>804.04</v>
      </c>
      <c r="P33" s="260">
        <v>31.12</v>
      </c>
      <c r="Q33" s="16"/>
      <c r="R33" s="165"/>
      <c r="S33" s="16"/>
      <c r="T33" s="17"/>
      <c r="U33" s="16"/>
      <c r="V33" s="17"/>
      <c r="W33" s="17"/>
      <c r="X33" s="16"/>
    </row>
    <row r="34" spans="1:24" x14ac:dyDescent="0.2">
      <c r="A34" s="149">
        <v>19</v>
      </c>
      <c r="B34" s="152" t="s">
        <v>22</v>
      </c>
      <c r="C34" s="11">
        <v>196895.31</v>
      </c>
      <c r="D34" s="20">
        <v>7.94</v>
      </c>
      <c r="E34" s="11">
        <v>196328.33</v>
      </c>
      <c r="F34" s="20">
        <v>7.95</v>
      </c>
      <c r="G34" s="11">
        <v>52907.01</v>
      </c>
      <c r="H34" s="20">
        <v>13.93</v>
      </c>
      <c r="I34" s="11">
        <v>143421.32999999999</v>
      </c>
      <c r="J34" s="20">
        <v>6.59</v>
      </c>
      <c r="K34" s="11">
        <v>566.98</v>
      </c>
      <c r="L34" s="20">
        <v>40.68</v>
      </c>
      <c r="M34" s="11">
        <v>0</v>
      </c>
      <c r="N34" s="20">
        <v>0</v>
      </c>
      <c r="O34" s="11">
        <v>566.98</v>
      </c>
      <c r="P34" s="261">
        <v>40.68</v>
      </c>
      <c r="Q34" s="64"/>
      <c r="R34" s="69"/>
      <c r="S34" s="64"/>
      <c r="T34" s="20"/>
      <c r="U34" s="64"/>
      <c r="V34" s="20"/>
      <c r="W34" s="20"/>
      <c r="X34" s="64"/>
    </row>
    <row r="35" spans="1:24" x14ac:dyDescent="0.2">
      <c r="A35" s="153">
        <v>27</v>
      </c>
      <c r="B35" s="154" t="s">
        <v>23</v>
      </c>
      <c r="C35" s="65">
        <v>8226.75</v>
      </c>
      <c r="D35" s="22">
        <v>24.51</v>
      </c>
      <c r="E35" s="65">
        <v>8226.75</v>
      </c>
      <c r="F35" s="22">
        <v>24.51</v>
      </c>
      <c r="G35" s="65">
        <v>1393.62</v>
      </c>
      <c r="H35" s="22">
        <v>65.260000000000005</v>
      </c>
      <c r="I35" s="65">
        <v>6833.13</v>
      </c>
      <c r="J35" s="22">
        <v>22.62</v>
      </c>
      <c r="K35" s="65">
        <v>0</v>
      </c>
      <c r="L35" s="22">
        <v>0</v>
      </c>
      <c r="M35" s="65">
        <v>0</v>
      </c>
      <c r="N35" s="22">
        <v>0</v>
      </c>
      <c r="O35" s="65">
        <v>0</v>
      </c>
      <c r="P35" s="262">
        <v>0</v>
      </c>
      <c r="Q35" s="64"/>
      <c r="R35" s="69"/>
      <c r="S35" s="64"/>
      <c r="T35" s="20"/>
      <c r="U35" s="64"/>
      <c r="V35" s="20"/>
      <c r="W35" s="20"/>
      <c r="X35" s="64"/>
    </row>
    <row r="36" spans="1:24" x14ac:dyDescent="0.2">
      <c r="A36" s="149">
        <v>52</v>
      </c>
      <c r="B36" s="152" t="s">
        <v>24</v>
      </c>
      <c r="C36" s="11">
        <v>230953.82</v>
      </c>
      <c r="D36" s="20">
        <v>12.27</v>
      </c>
      <c r="E36" s="11">
        <v>229551.39</v>
      </c>
      <c r="F36" s="20">
        <v>12.09</v>
      </c>
      <c r="G36" s="11">
        <v>76337.67</v>
      </c>
      <c r="H36" s="20">
        <v>17.579999999999998</v>
      </c>
      <c r="I36" s="11">
        <v>153213.72</v>
      </c>
      <c r="J36" s="20">
        <v>10.25</v>
      </c>
      <c r="K36" s="11">
        <v>1402.43</v>
      </c>
      <c r="L36" s="20">
        <v>76.81</v>
      </c>
      <c r="M36" s="11">
        <v>1195.94</v>
      </c>
      <c r="N36" s="20">
        <v>89.72</v>
      </c>
      <c r="O36" s="11">
        <v>206.49</v>
      </c>
      <c r="P36" s="261">
        <v>45.79</v>
      </c>
      <c r="Q36" s="64"/>
      <c r="R36" s="69"/>
      <c r="S36" s="64"/>
      <c r="T36" s="20"/>
      <c r="U36" s="64"/>
      <c r="V36" s="20"/>
      <c r="W36" s="20"/>
      <c r="X36" s="64"/>
    </row>
    <row r="37" spans="1:24" x14ac:dyDescent="0.2">
      <c r="A37" s="155">
        <v>76</v>
      </c>
      <c r="B37" s="156" t="s">
        <v>242</v>
      </c>
      <c r="C37" s="66">
        <v>25259.89</v>
      </c>
      <c r="D37" s="24">
        <v>6.01</v>
      </c>
      <c r="E37" s="66">
        <v>25226.39</v>
      </c>
      <c r="F37" s="24">
        <v>6.01</v>
      </c>
      <c r="G37" s="66">
        <v>6589.02</v>
      </c>
      <c r="H37" s="24">
        <v>11.26</v>
      </c>
      <c r="I37" s="66">
        <v>18637.37</v>
      </c>
      <c r="J37" s="24">
        <v>5.94</v>
      </c>
      <c r="K37" s="66">
        <v>33.5</v>
      </c>
      <c r="L37" s="24">
        <v>64.44</v>
      </c>
      <c r="M37" s="66">
        <v>2.93</v>
      </c>
      <c r="N37" s="24">
        <v>83.41</v>
      </c>
      <c r="O37" s="66">
        <v>30.57</v>
      </c>
      <c r="P37" s="263">
        <v>70.16</v>
      </c>
      <c r="Q37" s="64"/>
      <c r="R37" s="69"/>
      <c r="S37" s="64"/>
      <c r="T37" s="20"/>
      <c r="U37" s="64"/>
      <c r="V37" s="20"/>
      <c r="W37" s="20"/>
      <c r="X37" s="64"/>
    </row>
    <row r="38" spans="1:24" s="13" customFormat="1" x14ac:dyDescent="0.2">
      <c r="A38" s="163"/>
      <c r="B38" s="145" t="s">
        <v>25</v>
      </c>
      <c r="C38" s="80">
        <v>97973.98</v>
      </c>
      <c r="D38" s="17">
        <v>6.38</v>
      </c>
      <c r="E38" s="80">
        <v>97286.41</v>
      </c>
      <c r="F38" s="17">
        <v>6.41</v>
      </c>
      <c r="G38" s="80">
        <v>24261.279999999999</v>
      </c>
      <c r="H38" s="17">
        <v>10.16</v>
      </c>
      <c r="I38" s="80">
        <v>73025.13</v>
      </c>
      <c r="J38" s="17">
        <v>6.06</v>
      </c>
      <c r="K38" s="80">
        <v>687.57</v>
      </c>
      <c r="L38" s="17">
        <v>25.67</v>
      </c>
      <c r="M38" s="80">
        <v>50.76</v>
      </c>
      <c r="N38" s="17">
        <v>60.54</v>
      </c>
      <c r="O38" s="80">
        <v>636.80999999999995</v>
      </c>
      <c r="P38" s="260">
        <v>27.33</v>
      </c>
      <c r="Q38" s="141"/>
      <c r="R38" s="143"/>
      <c r="S38" s="141"/>
      <c r="T38" s="17"/>
      <c r="U38" s="141"/>
      <c r="V38" s="17"/>
      <c r="W38" s="17"/>
      <c r="X38" s="141"/>
    </row>
    <row r="39" spans="1:24" x14ac:dyDescent="0.2">
      <c r="A39" s="149">
        <v>81</v>
      </c>
      <c r="B39" s="152" t="s">
        <v>26</v>
      </c>
      <c r="C39" s="67">
        <v>20576.13</v>
      </c>
      <c r="D39" s="20">
        <v>10.28</v>
      </c>
      <c r="E39" s="67">
        <v>20496.09</v>
      </c>
      <c r="F39" s="20">
        <v>10.33</v>
      </c>
      <c r="G39" s="67">
        <v>6027.22</v>
      </c>
      <c r="H39" s="20">
        <v>15.8</v>
      </c>
      <c r="I39" s="67">
        <v>14468.87</v>
      </c>
      <c r="J39" s="20">
        <v>10.35</v>
      </c>
      <c r="K39" s="67">
        <v>80.040000000000006</v>
      </c>
      <c r="L39" s="20">
        <v>53.41</v>
      </c>
      <c r="M39" s="67">
        <v>26.15</v>
      </c>
      <c r="N39" s="20">
        <v>92.61</v>
      </c>
      <c r="O39" s="67">
        <v>53.89</v>
      </c>
      <c r="P39" s="261">
        <v>66.16</v>
      </c>
      <c r="Q39" s="64"/>
      <c r="R39" s="69"/>
      <c r="S39" s="64"/>
      <c r="T39" s="20"/>
      <c r="U39" s="64"/>
      <c r="V39" s="20"/>
      <c r="W39" s="20"/>
      <c r="X39" s="64"/>
    </row>
    <row r="40" spans="1:24" x14ac:dyDescent="0.2">
      <c r="A40" s="153">
        <v>85</v>
      </c>
      <c r="B40" s="154" t="s">
        <v>27</v>
      </c>
      <c r="C40" s="68">
        <v>29425.8</v>
      </c>
      <c r="D40" s="22">
        <v>14.37</v>
      </c>
      <c r="E40" s="68">
        <v>29184.55</v>
      </c>
      <c r="F40" s="22">
        <v>14.37</v>
      </c>
      <c r="G40" s="68">
        <v>7848.82</v>
      </c>
      <c r="H40" s="22">
        <v>21.51</v>
      </c>
      <c r="I40" s="68">
        <v>21335.73</v>
      </c>
      <c r="J40" s="22">
        <v>13.42</v>
      </c>
      <c r="K40" s="68">
        <v>241.25</v>
      </c>
      <c r="L40" s="22">
        <v>53.75</v>
      </c>
      <c r="M40" s="68">
        <v>5.79</v>
      </c>
      <c r="N40" s="22">
        <v>90.87</v>
      </c>
      <c r="O40" s="68">
        <v>235.47</v>
      </c>
      <c r="P40" s="262">
        <v>55.03</v>
      </c>
      <c r="Q40" s="64"/>
      <c r="R40" s="69"/>
      <c r="S40" s="64"/>
      <c r="T40" s="20"/>
      <c r="U40" s="64"/>
      <c r="V40" s="20"/>
      <c r="W40" s="20"/>
      <c r="X40" s="64"/>
    </row>
    <row r="41" spans="1:24" x14ac:dyDescent="0.2">
      <c r="A41" s="149">
        <v>50</v>
      </c>
      <c r="B41" s="152" t="s">
        <v>28</v>
      </c>
      <c r="C41" s="67">
        <v>43056.75</v>
      </c>
      <c r="D41" s="20">
        <v>9.3699999999999992</v>
      </c>
      <c r="E41" s="67">
        <v>42690.47</v>
      </c>
      <c r="F41" s="20">
        <v>9.4600000000000009</v>
      </c>
      <c r="G41" s="67">
        <v>10145.43</v>
      </c>
      <c r="H41" s="20">
        <v>14.87</v>
      </c>
      <c r="I41" s="67">
        <v>32545.040000000001</v>
      </c>
      <c r="J41" s="20">
        <v>9.06</v>
      </c>
      <c r="K41" s="67">
        <v>366.27</v>
      </c>
      <c r="L41" s="20">
        <v>30.54</v>
      </c>
      <c r="M41" s="67">
        <v>18.82</v>
      </c>
      <c r="N41" s="20">
        <v>96.52</v>
      </c>
      <c r="O41" s="67">
        <v>347.45</v>
      </c>
      <c r="P41" s="261">
        <v>31.83</v>
      </c>
      <c r="Q41" s="64"/>
      <c r="R41" s="69"/>
      <c r="S41" s="64"/>
      <c r="T41" s="20"/>
      <c r="U41" s="64"/>
      <c r="V41" s="20"/>
      <c r="W41" s="20"/>
      <c r="X41" s="64"/>
    </row>
    <row r="42" spans="1:24" x14ac:dyDescent="0.2">
      <c r="A42" s="155">
        <v>99</v>
      </c>
      <c r="B42" s="156" t="s">
        <v>29</v>
      </c>
      <c r="C42" s="66">
        <v>4915.3</v>
      </c>
      <c r="D42" s="24">
        <v>13.64</v>
      </c>
      <c r="E42" s="66">
        <v>4915.3</v>
      </c>
      <c r="F42" s="24">
        <v>13.64</v>
      </c>
      <c r="G42" s="66">
        <v>239.81</v>
      </c>
      <c r="H42" s="24">
        <v>81.16</v>
      </c>
      <c r="I42" s="66">
        <v>4675.49</v>
      </c>
      <c r="J42" s="24">
        <v>14.27</v>
      </c>
      <c r="K42" s="66">
        <v>0</v>
      </c>
      <c r="L42" s="24">
        <v>0</v>
      </c>
      <c r="M42" s="66">
        <v>0</v>
      </c>
      <c r="N42" s="24">
        <v>0</v>
      </c>
      <c r="O42" s="66">
        <v>0</v>
      </c>
      <c r="P42" s="263">
        <v>0</v>
      </c>
      <c r="Q42" s="64"/>
      <c r="R42" s="69"/>
      <c r="S42" s="64"/>
      <c r="T42" s="20"/>
      <c r="U42" s="64"/>
      <c r="V42" s="20"/>
      <c r="W42" s="20"/>
      <c r="X42" s="64"/>
    </row>
    <row r="43" spans="1:24" s="13" customFormat="1" x14ac:dyDescent="0.2">
      <c r="A43" s="163"/>
      <c r="B43" s="145" t="s">
        <v>30</v>
      </c>
      <c r="C43" s="80">
        <v>37782.99</v>
      </c>
      <c r="D43" s="17">
        <v>11.05</v>
      </c>
      <c r="E43" s="80">
        <v>37746.870000000003</v>
      </c>
      <c r="F43" s="17">
        <v>11.06</v>
      </c>
      <c r="G43" s="80">
        <v>12452.07</v>
      </c>
      <c r="H43" s="17">
        <v>26.32</v>
      </c>
      <c r="I43" s="80">
        <v>25294.81</v>
      </c>
      <c r="J43" s="17">
        <v>9.07</v>
      </c>
      <c r="K43" s="80">
        <v>36.119999999999997</v>
      </c>
      <c r="L43" s="17">
        <v>77.06</v>
      </c>
      <c r="M43" s="80">
        <v>3.77</v>
      </c>
      <c r="N43" s="17">
        <v>83.48</v>
      </c>
      <c r="O43" s="80">
        <v>32.35</v>
      </c>
      <c r="P43" s="260">
        <v>85.49</v>
      </c>
      <c r="Q43" s="141"/>
      <c r="R43" s="143"/>
      <c r="S43" s="141"/>
      <c r="T43" s="17"/>
      <c r="U43" s="141"/>
      <c r="V43" s="17"/>
      <c r="W43" s="17"/>
      <c r="X43" s="141"/>
    </row>
    <row r="44" spans="1:24" x14ac:dyDescent="0.2">
      <c r="A44" s="149">
        <v>91</v>
      </c>
      <c r="B44" s="152" t="s">
        <v>31</v>
      </c>
      <c r="C44" s="67">
        <v>228.42</v>
      </c>
      <c r="D44" s="20">
        <v>17.86</v>
      </c>
      <c r="E44" s="67">
        <v>223.93</v>
      </c>
      <c r="F44" s="20">
        <v>17.940000000000001</v>
      </c>
      <c r="G44" s="67">
        <v>16.97</v>
      </c>
      <c r="H44" s="20">
        <v>36.299999999999997</v>
      </c>
      <c r="I44" s="67">
        <v>206.96</v>
      </c>
      <c r="J44" s="20">
        <v>18.07</v>
      </c>
      <c r="K44" s="67">
        <v>4.49</v>
      </c>
      <c r="L44" s="20">
        <v>88.19</v>
      </c>
      <c r="M44" s="67">
        <v>0</v>
      </c>
      <c r="N44" s="20">
        <v>0</v>
      </c>
      <c r="O44" s="67">
        <v>4.49</v>
      </c>
      <c r="P44" s="261">
        <v>88.19</v>
      </c>
      <c r="Q44" s="64"/>
      <c r="R44" s="69"/>
      <c r="S44" s="64"/>
      <c r="T44" s="20"/>
      <c r="U44" s="64"/>
      <c r="V44" s="20"/>
      <c r="W44" s="20"/>
      <c r="X44" s="64"/>
    </row>
    <row r="45" spans="1:24" x14ac:dyDescent="0.2">
      <c r="A45" s="153">
        <v>18</v>
      </c>
      <c r="B45" s="159" t="s">
        <v>32</v>
      </c>
      <c r="C45" s="68">
        <v>12685.61</v>
      </c>
      <c r="D45" s="22">
        <v>10.35</v>
      </c>
      <c r="E45" s="68">
        <v>12685.61</v>
      </c>
      <c r="F45" s="22">
        <v>10.35</v>
      </c>
      <c r="G45" s="68">
        <v>3096.54</v>
      </c>
      <c r="H45" s="22">
        <v>17.38</v>
      </c>
      <c r="I45" s="68">
        <v>9589.07</v>
      </c>
      <c r="J45" s="22">
        <v>10.59</v>
      </c>
      <c r="K45" s="68">
        <v>0</v>
      </c>
      <c r="L45" s="22">
        <v>0</v>
      </c>
      <c r="M45" s="68">
        <v>0</v>
      </c>
      <c r="N45" s="22">
        <v>0</v>
      </c>
      <c r="O45" s="68">
        <v>0</v>
      </c>
      <c r="P45" s="262">
        <v>0</v>
      </c>
      <c r="Q45" s="64"/>
      <c r="R45" s="69"/>
      <c r="S45" s="64"/>
      <c r="T45" s="20"/>
      <c r="U45" s="64"/>
      <c r="V45" s="20"/>
      <c r="W45" s="20"/>
      <c r="X45" s="64"/>
    </row>
    <row r="46" spans="1:24" x14ac:dyDescent="0.2">
      <c r="A46" s="149">
        <v>94</v>
      </c>
      <c r="B46" s="160" t="s">
        <v>33</v>
      </c>
      <c r="C46" s="67">
        <v>148.58000000000001</v>
      </c>
      <c r="D46" s="20">
        <v>49.54</v>
      </c>
      <c r="E46" s="67">
        <v>148.58000000000001</v>
      </c>
      <c r="F46" s="20">
        <v>49.54</v>
      </c>
      <c r="G46" s="67">
        <v>5.09</v>
      </c>
      <c r="H46" s="20">
        <v>94.28</v>
      </c>
      <c r="I46" s="67">
        <v>143.49</v>
      </c>
      <c r="J46" s="20">
        <v>51.69</v>
      </c>
      <c r="K46" s="67">
        <v>0</v>
      </c>
      <c r="L46" s="20">
        <v>0</v>
      </c>
      <c r="M46" s="67">
        <v>0</v>
      </c>
      <c r="N46" s="20">
        <v>0</v>
      </c>
      <c r="O46" s="67">
        <v>0</v>
      </c>
      <c r="P46" s="261">
        <v>0</v>
      </c>
      <c r="Q46" s="64"/>
      <c r="R46" s="69"/>
      <c r="S46" s="64"/>
      <c r="T46" s="20"/>
      <c r="U46" s="64"/>
      <c r="V46" s="20"/>
      <c r="W46" s="20"/>
      <c r="X46" s="64"/>
    </row>
    <row r="47" spans="1:24" x14ac:dyDescent="0.2">
      <c r="A47" s="153">
        <v>95</v>
      </c>
      <c r="B47" s="159" t="s">
        <v>34</v>
      </c>
      <c r="C47" s="68">
        <v>6452.92</v>
      </c>
      <c r="D47" s="22">
        <v>26.38</v>
      </c>
      <c r="E47" s="68">
        <v>6425.06</v>
      </c>
      <c r="F47" s="22">
        <v>26.43</v>
      </c>
      <c r="G47" s="68">
        <v>1086.3499999999999</v>
      </c>
      <c r="H47" s="22">
        <v>26</v>
      </c>
      <c r="I47" s="68">
        <v>5338.71</v>
      </c>
      <c r="J47" s="22">
        <v>27.14</v>
      </c>
      <c r="K47" s="68">
        <v>27.86</v>
      </c>
      <c r="L47" s="22">
        <v>98.23</v>
      </c>
      <c r="M47" s="68">
        <v>0</v>
      </c>
      <c r="N47" s="22">
        <v>0</v>
      </c>
      <c r="O47" s="68">
        <v>27.86</v>
      </c>
      <c r="P47" s="262">
        <v>98.23</v>
      </c>
      <c r="Q47" s="64"/>
      <c r="R47" s="69"/>
      <c r="S47" s="64"/>
      <c r="T47" s="20"/>
      <c r="U47" s="64"/>
      <c r="V47" s="20"/>
      <c r="W47" s="20"/>
      <c r="X47" s="64"/>
    </row>
    <row r="48" spans="1:24" x14ac:dyDescent="0.2">
      <c r="A48" s="149">
        <v>86</v>
      </c>
      <c r="B48" s="160" t="s">
        <v>35</v>
      </c>
      <c r="C48" s="67">
        <v>17998.16</v>
      </c>
      <c r="D48" s="20">
        <v>19.86</v>
      </c>
      <c r="E48" s="67">
        <v>17994.39</v>
      </c>
      <c r="F48" s="20">
        <v>19.87</v>
      </c>
      <c r="G48" s="67">
        <v>8247.11</v>
      </c>
      <c r="H48" s="20">
        <v>39.04</v>
      </c>
      <c r="I48" s="67">
        <v>9747.2800000000007</v>
      </c>
      <c r="J48" s="20">
        <v>14.86</v>
      </c>
      <c r="K48" s="67">
        <v>3.77</v>
      </c>
      <c r="L48" s="20">
        <v>83.48</v>
      </c>
      <c r="M48" s="67">
        <v>3.77</v>
      </c>
      <c r="N48" s="20">
        <v>83.48</v>
      </c>
      <c r="O48" s="67">
        <v>0</v>
      </c>
      <c r="P48" s="261">
        <v>0</v>
      </c>
      <c r="Q48" s="64"/>
      <c r="R48" s="69"/>
      <c r="S48" s="64"/>
      <c r="T48" s="20"/>
      <c r="U48" s="64"/>
      <c r="V48" s="20"/>
      <c r="W48" s="20"/>
      <c r="X48" s="64"/>
    </row>
    <row r="49" spans="1:24" x14ac:dyDescent="0.2">
      <c r="A49" s="155">
        <v>97</v>
      </c>
      <c r="B49" s="161" t="s">
        <v>36</v>
      </c>
      <c r="C49" s="66">
        <v>269.3</v>
      </c>
      <c r="D49" s="24">
        <v>58.88</v>
      </c>
      <c r="E49" s="66">
        <v>269.3</v>
      </c>
      <c r="F49" s="24">
        <v>58.88</v>
      </c>
      <c r="G49" s="66">
        <v>0</v>
      </c>
      <c r="H49" s="24">
        <v>0</v>
      </c>
      <c r="I49" s="66">
        <v>269.3</v>
      </c>
      <c r="J49" s="24">
        <v>58.88</v>
      </c>
      <c r="K49" s="66">
        <v>0</v>
      </c>
      <c r="L49" s="24">
        <v>0</v>
      </c>
      <c r="M49" s="66">
        <v>0</v>
      </c>
      <c r="N49" s="24">
        <v>0</v>
      </c>
      <c r="O49" s="66">
        <v>0</v>
      </c>
      <c r="P49" s="263">
        <v>0</v>
      </c>
      <c r="Q49" s="64"/>
      <c r="R49" s="69"/>
      <c r="S49" s="64"/>
      <c r="T49" s="20"/>
      <c r="U49" s="64"/>
      <c r="V49" s="20"/>
      <c r="W49" s="20"/>
      <c r="X49" s="64"/>
    </row>
    <row r="50" spans="1:24" x14ac:dyDescent="0.2">
      <c r="A50" s="25"/>
      <c r="B50" s="14"/>
      <c r="C50" s="3"/>
      <c r="D50" s="3"/>
      <c r="E50" s="3"/>
      <c r="F50" s="3"/>
      <c r="G50" s="3"/>
      <c r="H50" s="3"/>
      <c r="I50" s="3"/>
      <c r="J50" s="3"/>
      <c r="K50" s="3"/>
      <c r="L50" s="3"/>
      <c r="M50" s="3"/>
      <c r="N50" s="3"/>
      <c r="O50" s="3"/>
      <c r="P50" s="3"/>
      <c r="Q50" s="64"/>
      <c r="R50" s="69"/>
      <c r="S50" s="64"/>
      <c r="T50" s="20"/>
      <c r="U50" s="64"/>
      <c r="V50" s="20"/>
    </row>
    <row r="51" spans="1:24" x14ac:dyDescent="0.2">
      <c r="A51" s="15" t="s">
        <v>308</v>
      </c>
      <c r="Q51" s="64"/>
      <c r="R51" s="69"/>
      <c r="S51" s="64"/>
      <c r="T51" s="20"/>
      <c r="U51" s="64"/>
      <c r="V51" s="20"/>
    </row>
    <row r="52" spans="1:24" ht="33" customHeight="1" x14ac:dyDescent="0.2">
      <c r="A52" s="413" t="s">
        <v>654</v>
      </c>
      <c r="B52" s="413"/>
      <c r="C52" s="413"/>
      <c r="D52" s="413"/>
      <c r="E52" s="413"/>
      <c r="F52" s="413"/>
      <c r="G52" s="413"/>
      <c r="H52" s="413"/>
      <c r="I52" s="413"/>
      <c r="J52" s="413"/>
      <c r="K52" s="413"/>
      <c r="L52" s="413"/>
      <c r="M52" s="413"/>
      <c r="N52" s="413"/>
      <c r="O52" s="413"/>
      <c r="P52" s="413"/>
      <c r="Q52" s="320"/>
      <c r="R52" s="320"/>
      <c r="S52" s="320"/>
      <c r="T52" s="320"/>
      <c r="U52" s="320"/>
      <c r="V52" s="320"/>
      <c r="W52" s="320"/>
      <c r="X52" s="320"/>
    </row>
    <row r="53" spans="1:24" x14ac:dyDescent="0.2">
      <c r="A53" s="113" t="s">
        <v>641</v>
      </c>
      <c r="Q53" s="64"/>
      <c r="R53" s="69"/>
      <c r="S53" s="64"/>
      <c r="T53" s="20"/>
      <c r="U53" s="64"/>
      <c r="V53" s="20"/>
    </row>
    <row r="54" spans="1:24" x14ac:dyDescent="0.2">
      <c r="A54" s="94" t="s">
        <v>642</v>
      </c>
      <c r="Q54" s="64"/>
      <c r="R54" s="69"/>
      <c r="S54" s="64"/>
      <c r="T54" s="20"/>
      <c r="U54" s="64"/>
      <c r="V54" s="20"/>
    </row>
    <row r="55" spans="1:24" x14ac:dyDescent="0.2">
      <c r="A55" s="94" t="s">
        <v>643</v>
      </c>
      <c r="Q55" s="64"/>
      <c r="R55" s="69"/>
      <c r="S55" s="64"/>
      <c r="T55" s="20"/>
      <c r="U55" s="64"/>
      <c r="V55" s="20"/>
    </row>
    <row r="56" spans="1:24" x14ac:dyDescent="0.2">
      <c r="A56" s="94" t="s">
        <v>449</v>
      </c>
    </row>
    <row r="57" spans="1:24" ht="23.25" customHeight="1" x14ac:dyDescent="0.2">
      <c r="A57" s="413" t="s">
        <v>462</v>
      </c>
      <c r="B57" s="413"/>
      <c r="C57" s="413"/>
      <c r="D57" s="413"/>
      <c r="E57" s="413"/>
      <c r="F57" s="413"/>
      <c r="G57" s="413"/>
      <c r="H57" s="413"/>
      <c r="I57" s="413"/>
      <c r="J57" s="413"/>
      <c r="K57" s="413"/>
      <c r="L57" s="413"/>
      <c r="M57" s="413"/>
      <c r="N57" s="413"/>
      <c r="O57" s="413"/>
      <c r="P57" s="413"/>
      <c r="Q57" s="64"/>
      <c r="R57" s="69"/>
      <c r="S57" s="64"/>
      <c r="T57" s="20"/>
      <c r="U57" s="64"/>
      <c r="V57" s="20"/>
    </row>
    <row r="58" spans="1:24" x14ac:dyDescent="0.2">
      <c r="A58" s="299" t="s">
        <v>640</v>
      </c>
      <c r="Q58" s="64"/>
      <c r="R58" s="69"/>
      <c r="S58" s="64"/>
      <c r="T58" s="20"/>
      <c r="U58" s="64"/>
      <c r="V58" s="20"/>
    </row>
    <row r="59" spans="1:24" x14ac:dyDescent="0.2">
      <c r="Q59" s="64"/>
      <c r="R59" s="69"/>
      <c r="S59" s="64"/>
      <c r="T59" s="20"/>
      <c r="U59" s="64"/>
      <c r="V59" s="20"/>
    </row>
    <row r="60" spans="1:24" x14ac:dyDescent="0.2">
      <c r="Q60" s="64"/>
      <c r="R60" s="69"/>
      <c r="S60" s="64"/>
      <c r="T60" s="20"/>
      <c r="U60" s="64"/>
      <c r="V60" s="20"/>
    </row>
    <row r="61" spans="1:24" x14ac:dyDescent="0.2">
      <c r="Q61" s="64"/>
      <c r="R61" s="69"/>
      <c r="S61" s="64"/>
      <c r="T61" s="20"/>
      <c r="U61" s="64"/>
      <c r="V61" s="20"/>
    </row>
    <row r="62" spans="1:24" x14ac:dyDescent="0.2">
      <c r="Q62" s="64"/>
      <c r="R62" s="69"/>
      <c r="S62" s="64"/>
      <c r="T62" s="20"/>
      <c r="U62" s="64"/>
      <c r="V62" s="20"/>
    </row>
  </sheetData>
  <mergeCells count="16">
    <mergeCell ref="A52:P52"/>
    <mergeCell ref="A57:P57"/>
    <mergeCell ref="A9:A11"/>
    <mergeCell ref="E9:J9"/>
    <mergeCell ref="K9:P9"/>
    <mergeCell ref="A1:P2"/>
    <mergeCell ref="A4:P5"/>
    <mergeCell ref="A6:P6"/>
    <mergeCell ref="C9:D10"/>
    <mergeCell ref="B9:B10"/>
    <mergeCell ref="E10:F10"/>
    <mergeCell ref="G10:H10"/>
    <mergeCell ref="I10:J10"/>
    <mergeCell ref="K10:L10"/>
    <mergeCell ref="M10:N10"/>
    <mergeCell ref="O10:P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21.85546875" style="1" customWidth="1"/>
    <col min="4" max="4" width="11" style="1" customWidth="1"/>
    <col min="5" max="5" width="21.85546875" style="1" customWidth="1"/>
    <col min="6" max="6" width="11" style="1" customWidth="1"/>
    <col min="7" max="7" width="23.28515625" style="1" customWidth="1"/>
    <col min="8" max="8" width="11.7109375" style="1" customWidth="1"/>
    <col min="9" max="16384" width="11.42578125" style="1"/>
  </cols>
  <sheetData>
    <row r="1" spans="1:8" ht="60" customHeight="1" x14ac:dyDescent="0.2">
      <c r="A1" s="392"/>
      <c r="B1" s="392"/>
      <c r="C1" s="392"/>
      <c r="D1" s="392"/>
      <c r="E1" s="392"/>
      <c r="F1" s="392"/>
      <c r="G1" s="392"/>
      <c r="H1" s="392"/>
    </row>
    <row r="2" spans="1:8" ht="15" customHeight="1" x14ac:dyDescent="0.2">
      <c r="A2" s="392"/>
      <c r="B2" s="392"/>
      <c r="C2" s="392"/>
      <c r="D2" s="392"/>
      <c r="E2" s="392"/>
      <c r="F2" s="392"/>
      <c r="G2" s="392"/>
      <c r="H2" s="392"/>
    </row>
    <row r="3" spans="1:8" ht="11.45" customHeight="1" x14ac:dyDescent="0.2">
      <c r="A3" s="2"/>
      <c r="B3" s="2"/>
      <c r="C3" s="2"/>
      <c r="D3" s="2"/>
      <c r="E3" s="2"/>
      <c r="F3" s="2"/>
      <c r="G3" s="2"/>
      <c r="H3" s="2"/>
    </row>
    <row r="4" spans="1:8" ht="11.1" customHeight="1" x14ac:dyDescent="0.2">
      <c r="A4" s="393" t="s">
        <v>0</v>
      </c>
      <c r="B4" s="394"/>
      <c r="C4" s="394"/>
      <c r="D4" s="394"/>
      <c r="E4" s="394"/>
      <c r="F4" s="394"/>
      <c r="G4" s="394"/>
      <c r="H4" s="395"/>
    </row>
    <row r="5" spans="1:8" ht="21" customHeight="1" x14ac:dyDescent="0.2">
      <c r="A5" s="396"/>
      <c r="B5" s="397"/>
      <c r="C5" s="397"/>
      <c r="D5" s="397"/>
      <c r="E5" s="397"/>
      <c r="F5" s="397"/>
      <c r="G5" s="397"/>
      <c r="H5" s="398"/>
    </row>
    <row r="6" spans="1:8" x14ac:dyDescent="0.2">
      <c r="A6" s="399" t="s">
        <v>426</v>
      </c>
      <c r="B6" s="400"/>
      <c r="C6" s="400"/>
      <c r="D6" s="400"/>
      <c r="E6" s="400"/>
      <c r="F6" s="400"/>
      <c r="G6" s="400"/>
      <c r="H6" s="401"/>
    </row>
    <row r="7" spans="1:8" ht="14.25" customHeight="1" x14ac:dyDescent="0.2">
      <c r="A7" s="300" t="s">
        <v>475</v>
      </c>
      <c r="B7" s="107"/>
      <c r="C7" s="60"/>
      <c r="D7" s="60"/>
      <c r="E7" s="60"/>
      <c r="F7" s="60"/>
      <c r="G7" s="60"/>
      <c r="H7" s="257"/>
    </row>
    <row r="8" spans="1:8" x14ac:dyDescent="0.2">
      <c r="B8" s="59"/>
    </row>
    <row r="9" spans="1:8" ht="32.25" customHeight="1" x14ac:dyDescent="0.2">
      <c r="A9" s="402" t="s">
        <v>1</v>
      </c>
      <c r="B9" s="44" t="s">
        <v>245</v>
      </c>
      <c r="C9" s="407" t="s">
        <v>74</v>
      </c>
      <c r="D9" s="407"/>
      <c r="E9" s="407" t="s">
        <v>293</v>
      </c>
      <c r="F9" s="407"/>
      <c r="G9" s="407" t="s">
        <v>294</v>
      </c>
      <c r="H9" s="408"/>
    </row>
    <row r="10" spans="1:8" ht="15.75" customHeight="1" x14ac:dyDescent="0.2">
      <c r="A10" s="404"/>
      <c r="B10" s="247" t="s">
        <v>71</v>
      </c>
      <c r="C10" s="5" t="s">
        <v>69</v>
      </c>
      <c r="D10" s="5" t="s">
        <v>2</v>
      </c>
      <c r="E10" s="5" t="s">
        <v>69</v>
      </c>
      <c r="F10" s="5" t="s">
        <v>2</v>
      </c>
      <c r="G10" s="5" t="s">
        <v>69</v>
      </c>
      <c r="H10" s="258" t="s">
        <v>2</v>
      </c>
    </row>
    <row r="11" spans="1:8" x14ac:dyDescent="0.2">
      <c r="A11" s="82"/>
      <c r="B11" s="83" t="s">
        <v>240</v>
      </c>
      <c r="C11" s="166">
        <v>1942106.72</v>
      </c>
      <c r="D11" s="87">
        <v>1.97</v>
      </c>
      <c r="E11" s="86">
        <v>193995.51999999999</v>
      </c>
      <c r="F11" s="87">
        <v>12.62</v>
      </c>
      <c r="G11" s="86">
        <v>1748111.2</v>
      </c>
      <c r="H11" s="259">
        <v>1.78</v>
      </c>
    </row>
    <row r="12" spans="1:8" s="13" customFormat="1" x14ac:dyDescent="0.2">
      <c r="A12" s="140"/>
      <c r="B12" s="145" t="s">
        <v>3</v>
      </c>
      <c r="C12" s="141">
        <v>1168164.6499999999</v>
      </c>
      <c r="D12" s="17">
        <v>1.48</v>
      </c>
      <c r="E12" s="141">
        <v>21174.07</v>
      </c>
      <c r="F12" s="17">
        <v>13.06</v>
      </c>
      <c r="G12" s="141">
        <v>1146990.58</v>
      </c>
      <c r="H12" s="260">
        <v>1.51</v>
      </c>
    </row>
    <row r="13" spans="1:8" s="169" customFormat="1" x14ac:dyDescent="0.2">
      <c r="A13" s="172" t="s">
        <v>126</v>
      </c>
      <c r="B13" s="146" t="s">
        <v>4</v>
      </c>
      <c r="C13" s="64">
        <v>128746.28</v>
      </c>
      <c r="D13" s="168">
        <v>3.97</v>
      </c>
      <c r="E13" s="64">
        <v>4262</v>
      </c>
      <c r="F13" s="168">
        <v>42.33</v>
      </c>
      <c r="G13" s="64">
        <v>124484.28</v>
      </c>
      <c r="H13" s="266">
        <v>3.81</v>
      </c>
    </row>
    <row r="14" spans="1:8" x14ac:dyDescent="0.2">
      <c r="A14" s="150">
        <v>15</v>
      </c>
      <c r="B14" s="147" t="s">
        <v>5</v>
      </c>
      <c r="C14" s="21">
        <v>361902.48</v>
      </c>
      <c r="D14" s="22">
        <v>2.02</v>
      </c>
      <c r="E14" s="21">
        <v>400.66</v>
      </c>
      <c r="F14" s="22">
        <v>53.33</v>
      </c>
      <c r="G14" s="21">
        <v>361501.82</v>
      </c>
      <c r="H14" s="262">
        <v>2.0299999999999998</v>
      </c>
    </row>
    <row r="15" spans="1:8" x14ac:dyDescent="0.2">
      <c r="A15" s="149">
        <v>17</v>
      </c>
      <c r="B15" s="146" t="s">
        <v>6</v>
      </c>
      <c r="C15" s="64">
        <v>31706.89</v>
      </c>
      <c r="D15" s="20">
        <v>7.03</v>
      </c>
      <c r="E15" s="64">
        <v>2194.6999999999998</v>
      </c>
      <c r="F15" s="20">
        <v>24.8</v>
      </c>
      <c r="G15" s="64">
        <v>29512.19</v>
      </c>
      <c r="H15" s="261">
        <v>7.94</v>
      </c>
    </row>
    <row r="16" spans="1:8" x14ac:dyDescent="0.2">
      <c r="A16" s="150">
        <v>25</v>
      </c>
      <c r="B16" s="147" t="s">
        <v>7</v>
      </c>
      <c r="C16" s="21">
        <v>253944.07</v>
      </c>
      <c r="D16" s="22">
        <v>2.75</v>
      </c>
      <c r="E16" s="21">
        <v>864.75</v>
      </c>
      <c r="F16" s="22">
        <v>23.68</v>
      </c>
      <c r="G16" s="21">
        <v>253079.32</v>
      </c>
      <c r="H16" s="262">
        <v>2.76</v>
      </c>
    </row>
    <row r="17" spans="1:8" x14ac:dyDescent="0.2">
      <c r="A17" s="149">
        <v>41</v>
      </c>
      <c r="B17" s="146" t="s">
        <v>8</v>
      </c>
      <c r="C17" s="64">
        <v>96943.44</v>
      </c>
      <c r="D17" s="20">
        <v>11.59</v>
      </c>
      <c r="E17" s="64">
        <v>688.79</v>
      </c>
      <c r="F17" s="20">
        <v>27.81</v>
      </c>
      <c r="G17" s="64">
        <v>96254.64</v>
      </c>
      <c r="H17" s="261">
        <v>11.69</v>
      </c>
    </row>
    <row r="18" spans="1:8" x14ac:dyDescent="0.2">
      <c r="A18" s="150">
        <v>54</v>
      </c>
      <c r="B18" s="147" t="s">
        <v>241</v>
      </c>
      <c r="C18" s="21">
        <v>51914.06</v>
      </c>
      <c r="D18" s="22">
        <v>5.54</v>
      </c>
      <c r="E18" s="21">
        <v>225.37</v>
      </c>
      <c r="F18" s="22">
        <v>55.11</v>
      </c>
      <c r="G18" s="21">
        <v>51688.69</v>
      </c>
      <c r="H18" s="262">
        <v>5.51</v>
      </c>
    </row>
    <row r="19" spans="1:8" x14ac:dyDescent="0.2">
      <c r="A19" s="149">
        <v>63</v>
      </c>
      <c r="B19" s="146" t="s">
        <v>9</v>
      </c>
      <c r="C19" s="64">
        <v>7171.68</v>
      </c>
      <c r="D19" s="20">
        <v>12.72</v>
      </c>
      <c r="E19" s="64">
        <v>0.51</v>
      </c>
      <c r="F19" s="20">
        <v>97.13</v>
      </c>
      <c r="G19" s="64">
        <v>7171.17</v>
      </c>
      <c r="H19" s="261">
        <v>12.72</v>
      </c>
    </row>
    <row r="20" spans="1:8" x14ac:dyDescent="0.2">
      <c r="A20" s="150">
        <v>66</v>
      </c>
      <c r="B20" s="147" t="s">
        <v>10</v>
      </c>
      <c r="C20" s="21">
        <v>25947.02</v>
      </c>
      <c r="D20" s="22">
        <v>5.68</v>
      </c>
      <c r="E20" s="21">
        <v>575.98</v>
      </c>
      <c r="F20" s="22">
        <v>33.200000000000003</v>
      </c>
      <c r="G20" s="21">
        <v>25371.040000000001</v>
      </c>
      <c r="H20" s="262">
        <v>5.82</v>
      </c>
    </row>
    <row r="21" spans="1:8" x14ac:dyDescent="0.2">
      <c r="A21" s="149">
        <v>68</v>
      </c>
      <c r="B21" s="146" t="s">
        <v>11</v>
      </c>
      <c r="C21" s="64">
        <v>101599.33</v>
      </c>
      <c r="D21" s="20">
        <v>2.92</v>
      </c>
      <c r="E21" s="64">
        <v>258.27</v>
      </c>
      <c r="F21" s="20">
        <v>55.01</v>
      </c>
      <c r="G21" s="64">
        <v>101341.06</v>
      </c>
      <c r="H21" s="261">
        <v>2.91</v>
      </c>
    </row>
    <row r="22" spans="1:8" x14ac:dyDescent="0.2">
      <c r="A22" s="151">
        <v>73</v>
      </c>
      <c r="B22" s="148" t="s">
        <v>12</v>
      </c>
      <c r="C22" s="175">
        <v>108289.4</v>
      </c>
      <c r="D22" s="24">
        <v>4.18</v>
      </c>
      <c r="E22" s="176">
        <v>11703.03</v>
      </c>
      <c r="F22" s="24">
        <v>16.87</v>
      </c>
      <c r="G22" s="176">
        <v>96586.37</v>
      </c>
      <c r="H22" s="263">
        <v>4.87</v>
      </c>
    </row>
    <row r="23" spans="1:8" s="13" customFormat="1" x14ac:dyDescent="0.2">
      <c r="A23" s="163"/>
      <c r="B23" s="157" t="s">
        <v>13</v>
      </c>
      <c r="C23" s="76">
        <v>176849.32</v>
      </c>
      <c r="D23" s="17">
        <v>3.96</v>
      </c>
      <c r="E23" s="76">
        <v>32821.69</v>
      </c>
      <c r="F23" s="17">
        <v>14.74</v>
      </c>
      <c r="G23" s="76">
        <v>144027.63</v>
      </c>
      <c r="H23" s="260">
        <v>3.65</v>
      </c>
    </row>
    <row r="24" spans="1:8" x14ac:dyDescent="0.2">
      <c r="A24" s="162" t="s">
        <v>128</v>
      </c>
      <c r="B24" s="152" t="s">
        <v>14</v>
      </c>
      <c r="C24" s="79">
        <v>8509.3700000000008</v>
      </c>
      <c r="D24" s="20">
        <v>11.61</v>
      </c>
      <c r="E24" s="79">
        <v>1471.08</v>
      </c>
      <c r="F24" s="20">
        <v>40.97</v>
      </c>
      <c r="G24" s="79">
        <v>7038.29</v>
      </c>
      <c r="H24" s="261">
        <v>9.3000000000000007</v>
      </c>
    </row>
    <row r="25" spans="1:8" x14ac:dyDescent="0.2">
      <c r="A25" s="153">
        <v>88</v>
      </c>
      <c r="B25" s="154" t="s">
        <v>181</v>
      </c>
      <c r="C25" s="65">
        <v>45.5</v>
      </c>
      <c r="D25" s="22">
        <v>46.67</v>
      </c>
      <c r="E25" s="65">
        <v>36.5</v>
      </c>
      <c r="F25" s="22">
        <v>43.99</v>
      </c>
      <c r="G25" s="65">
        <v>8.99</v>
      </c>
      <c r="H25" s="262">
        <v>89.97</v>
      </c>
    </row>
    <row r="26" spans="1:8" x14ac:dyDescent="0.2">
      <c r="A26" s="149">
        <v>13</v>
      </c>
      <c r="B26" s="152" t="s">
        <v>15</v>
      </c>
      <c r="C26" s="11">
        <v>19806.12</v>
      </c>
      <c r="D26" s="20">
        <v>7.64</v>
      </c>
      <c r="E26" s="11">
        <v>4606.67</v>
      </c>
      <c r="F26" s="20">
        <v>23.89</v>
      </c>
      <c r="G26" s="11">
        <v>15199.46</v>
      </c>
      <c r="H26" s="261">
        <v>9.3000000000000007</v>
      </c>
    </row>
    <row r="27" spans="1:8" x14ac:dyDescent="0.2">
      <c r="A27" s="153">
        <v>20</v>
      </c>
      <c r="B27" s="154" t="s">
        <v>16</v>
      </c>
      <c r="C27" s="65">
        <v>15661.39</v>
      </c>
      <c r="D27" s="22">
        <v>5.49</v>
      </c>
      <c r="E27" s="65">
        <v>205.07</v>
      </c>
      <c r="F27" s="22">
        <v>33.9</v>
      </c>
      <c r="G27" s="65">
        <v>15456.32</v>
      </c>
      <c r="H27" s="262">
        <v>5.6</v>
      </c>
    </row>
    <row r="28" spans="1:8" x14ac:dyDescent="0.2">
      <c r="A28" s="149">
        <v>23</v>
      </c>
      <c r="B28" s="152" t="s">
        <v>17</v>
      </c>
      <c r="C28" s="11">
        <v>51539.67</v>
      </c>
      <c r="D28" s="20">
        <v>6</v>
      </c>
      <c r="E28" s="11">
        <v>8876.43</v>
      </c>
      <c r="F28" s="20">
        <v>13.99</v>
      </c>
      <c r="G28" s="11">
        <v>42663.25</v>
      </c>
      <c r="H28" s="261">
        <v>6.43</v>
      </c>
    </row>
    <row r="29" spans="1:8" x14ac:dyDescent="0.2">
      <c r="A29" s="153">
        <v>44</v>
      </c>
      <c r="B29" s="154" t="s">
        <v>18</v>
      </c>
      <c r="C29" s="65">
        <v>5901.84</v>
      </c>
      <c r="D29" s="22">
        <v>18.95</v>
      </c>
      <c r="E29" s="65">
        <v>1480.89</v>
      </c>
      <c r="F29" s="22">
        <v>23.72</v>
      </c>
      <c r="G29" s="65">
        <v>4420.9399999999996</v>
      </c>
      <c r="H29" s="262">
        <v>25.55</v>
      </c>
    </row>
    <row r="30" spans="1:8" x14ac:dyDescent="0.2">
      <c r="A30" s="149">
        <v>47</v>
      </c>
      <c r="B30" s="152" t="s">
        <v>19</v>
      </c>
      <c r="C30" s="11">
        <v>41737.06</v>
      </c>
      <c r="D30" s="20">
        <v>8.98</v>
      </c>
      <c r="E30" s="11">
        <v>4658.96</v>
      </c>
      <c r="F30" s="20">
        <v>37.92</v>
      </c>
      <c r="G30" s="11">
        <v>37078.1</v>
      </c>
      <c r="H30" s="261">
        <v>10.14</v>
      </c>
    </row>
    <row r="31" spans="1:8" x14ac:dyDescent="0.2">
      <c r="A31" s="155">
        <v>70</v>
      </c>
      <c r="B31" s="156" t="s">
        <v>20</v>
      </c>
      <c r="C31" s="175">
        <v>33648.36</v>
      </c>
      <c r="D31" s="24">
        <v>13.37</v>
      </c>
      <c r="E31" s="176">
        <v>11486.09</v>
      </c>
      <c r="F31" s="24">
        <v>35.93</v>
      </c>
      <c r="G31" s="176">
        <v>22162.27</v>
      </c>
      <c r="H31" s="263">
        <v>5.6</v>
      </c>
    </row>
    <row r="32" spans="1:8" s="13" customFormat="1" x14ac:dyDescent="0.2">
      <c r="A32" s="163"/>
      <c r="B32" s="157" t="s">
        <v>21</v>
      </c>
      <c r="C32" s="76">
        <v>461335.77</v>
      </c>
      <c r="D32" s="17">
        <v>7.04</v>
      </c>
      <c r="E32" s="76">
        <v>129758.14</v>
      </c>
      <c r="F32" s="17">
        <v>18.04</v>
      </c>
      <c r="G32" s="76">
        <v>331577.63</v>
      </c>
      <c r="H32" s="260">
        <v>7.37</v>
      </c>
    </row>
    <row r="33" spans="1:8" x14ac:dyDescent="0.2">
      <c r="A33" s="149">
        <v>19</v>
      </c>
      <c r="B33" s="152" t="s">
        <v>22</v>
      </c>
      <c r="C33" s="79">
        <v>196895.31</v>
      </c>
      <c r="D33" s="20">
        <v>7.94</v>
      </c>
      <c r="E33" s="79">
        <v>77500.990000000005</v>
      </c>
      <c r="F33" s="20">
        <v>17.71</v>
      </c>
      <c r="G33" s="79">
        <v>119394.32</v>
      </c>
      <c r="H33" s="261">
        <v>7.48</v>
      </c>
    </row>
    <row r="34" spans="1:8" x14ac:dyDescent="0.2">
      <c r="A34" s="153">
        <v>27</v>
      </c>
      <c r="B34" s="154" t="s">
        <v>23</v>
      </c>
      <c r="C34" s="65">
        <v>8226.75</v>
      </c>
      <c r="D34" s="22">
        <v>24.51</v>
      </c>
      <c r="E34" s="65">
        <v>464.54</v>
      </c>
      <c r="F34" s="22">
        <v>65.260000000000005</v>
      </c>
      <c r="G34" s="65">
        <v>7762.21</v>
      </c>
      <c r="H34" s="262">
        <v>24.2</v>
      </c>
    </row>
    <row r="35" spans="1:8" x14ac:dyDescent="0.2">
      <c r="A35" s="149">
        <v>52</v>
      </c>
      <c r="B35" s="152" t="s">
        <v>24</v>
      </c>
      <c r="C35" s="11">
        <v>230953.82</v>
      </c>
      <c r="D35" s="20">
        <v>12.27</v>
      </c>
      <c r="E35" s="11">
        <v>48397.65</v>
      </c>
      <c r="F35" s="20">
        <v>39.14</v>
      </c>
      <c r="G35" s="11">
        <v>182556.17</v>
      </c>
      <c r="H35" s="261">
        <v>12.4</v>
      </c>
    </row>
    <row r="36" spans="1:8" x14ac:dyDescent="0.2">
      <c r="A36" s="155">
        <v>76</v>
      </c>
      <c r="B36" s="156" t="s">
        <v>242</v>
      </c>
      <c r="C36" s="66">
        <v>25259.89</v>
      </c>
      <c r="D36" s="24">
        <v>6.01</v>
      </c>
      <c r="E36" s="66">
        <v>3394.96</v>
      </c>
      <c r="F36" s="24">
        <v>24.93</v>
      </c>
      <c r="G36" s="66">
        <v>21864.93</v>
      </c>
      <c r="H36" s="263">
        <v>6.24</v>
      </c>
    </row>
    <row r="37" spans="1:8" s="13" customFormat="1" x14ac:dyDescent="0.2">
      <c r="A37" s="163"/>
      <c r="B37" s="145" t="s">
        <v>25</v>
      </c>
      <c r="C37" s="80">
        <v>97973.98</v>
      </c>
      <c r="D37" s="17">
        <v>6.38</v>
      </c>
      <c r="E37" s="80">
        <v>1013.14</v>
      </c>
      <c r="F37" s="17">
        <v>30.96</v>
      </c>
      <c r="G37" s="80">
        <v>96960.84</v>
      </c>
      <c r="H37" s="260">
        <v>6.44</v>
      </c>
    </row>
    <row r="38" spans="1:8" x14ac:dyDescent="0.2">
      <c r="A38" s="149">
        <v>81</v>
      </c>
      <c r="B38" s="152" t="s">
        <v>26</v>
      </c>
      <c r="C38" s="67">
        <v>20576.13</v>
      </c>
      <c r="D38" s="20">
        <v>10.28</v>
      </c>
      <c r="E38" s="67">
        <v>170.13</v>
      </c>
      <c r="F38" s="20">
        <v>43.84</v>
      </c>
      <c r="G38" s="67">
        <v>20406</v>
      </c>
      <c r="H38" s="261">
        <v>10.36</v>
      </c>
    </row>
    <row r="39" spans="1:8" x14ac:dyDescent="0.2">
      <c r="A39" s="153">
        <v>85</v>
      </c>
      <c r="B39" s="154" t="s">
        <v>27</v>
      </c>
      <c r="C39" s="68">
        <v>29425.8</v>
      </c>
      <c r="D39" s="22">
        <v>14.37</v>
      </c>
      <c r="E39" s="68">
        <v>33.39</v>
      </c>
      <c r="F39" s="22">
        <v>50.94</v>
      </c>
      <c r="G39" s="68">
        <v>29392.42</v>
      </c>
      <c r="H39" s="262">
        <v>14.38</v>
      </c>
    </row>
    <row r="40" spans="1:8" x14ac:dyDescent="0.2">
      <c r="A40" s="149">
        <v>50</v>
      </c>
      <c r="B40" s="152" t="s">
        <v>28</v>
      </c>
      <c r="C40" s="67">
        <v>43056.75</v>
      </c>
      <c r="D40" s="20">
        <v>9.3699999999999992</v>
      </c>
      <c r="E40" s="67">
        <v>314.54000000000002</v>
      </c>
      <c r="F40" s="20">
        <v>37.54</v>
      </c>
      <c r="G40" s="67">
        <v>42742.21</v>
      </c>
      <c r="H40" s="261">
        <v>9.43</v>
      </c>
    </row>
    <row r="41" spans="1:8" x14ac:dyDescent="0.2">
      <c r="A41" s="155">
        <v>99</v>
      </c>
      <c r="B41" s="156" t="s">
        <v>29</v>
      </c>
      <c r="C41" s="66">
        <v>4915.3</v>
      </c>
      <c r="D41" s="24">
        <v>13.64</v>
      </c>
      <c r="E41" s="66">
        <v>495.08</v>
      </c>
      <c r="F41" s="24">
        <v>56.62</v>
      </c>
      <c r="G41" s="66">
        <v>4420.22</v>
      </c>
      <c r="H41" s="263">
        <v>14.92</v>
      </c>
    </row>
    <row r="42" spans="1:8" s="13" customFormat="1" x14ac:dyDescent="0.2">
      <c r="A42" s="163"/>
      <c r="B42" s="145" t="s">
        <v>30</v>
      </c>
      <c r="C42" s="80">
        <v>37782.99</v>
      </c>
      <c r="D42" s="17">
        <v>11.05</v>
      </c>
      <c r="E42" s="80">
        <v>9228.48</v>
      </c>
      <c r="F42" s="17">
        <v>48.08</v>
      </c>
      <c r="G42" s="80">
        <v>28554.51</v>
      </c>
      <c r="H42" s="260">
        <v>9.57</v>
      </c>
    </row>
    <row r="43" spans="1:8" x14ac:dyDescent="0.2">
      <c r="A43" s="149">
        <v>91</v>
      </c>
      <c r="B43" s="152" t="s">
        <v>31</v>
      </c>
      <c r="C43" s="67">
        <v>228.42</v>
      </c>
      <c r="D43" s="20">
        <v>17.86</v>
      </c>
      <c r="E43" s="67">
        <v>171.31</v>
      </c>
      <c r="F43" s="20">
        <v>20.88</v>
      </c>
      <c r="G43" s="67">
        <v>57.11</v>
      </c>
      <c r="H43" s="261">
        <v>46.07</v>
      </c>
    </row>
    <row r="44" spans="1:8" x14ac:dyDescent="0.2">
      <c r="A44" s="153">
        <v>18</v>
      </c>
      <c r="B44" s="159" t="s">
        <v>32</v>
      </c>
      <c r="C44" s="68">
        <v>12685.61</v>
      </c>
      <c r="D44" s="22">
        <v>10.35</v>
      </c>
      <c r="E44" s="68">
        <v>2440.16</v>
      </c>
      <c r="F44" s="22">
        <v>20.68</v>
      </c>
      <c r="G44" s="68">
        <v>10245.450000000001</v>
      </c>
      <c r="H44" s="262">
        <v>13.31</v>
      </c>
    </row>
    <row r="45" spans="1:8" x14ac:dyDescent="0.2">
      <c r="A45" s="149">
        <v>94</v>
      </c>
      <c r="B45" s="160" t="s">
        <v>33</v>
      </c>
      <c r="C45" s="67">
        <v>148.58000000000001</v>
      </c>
      <c r="D45" s="20">
        <v>49.54</v>
      </c>
      <c r="E45" s="67">
        <v>24.23</v>
      </c>
      <c r="F45" s="20">
        <v>77.7</v>
      </c>
      <c r="G45" s="67">
        <v>124.35</v>
      </c>
      <c r="H45" s="261">
        <v>59.11</v>
      </c>
    </row>
    <row r="46" spans="1:8" x14ac:dyDescent="0.2">
      <c r="A46" s="153">
        <v>95</v>
      </c>
      <c r="B46" s="159" t="s">
        <v>34</v>
      </c>
      <c r="C46" s="68">
        <v>6452.92</v>
      </c>
      <c r="D46" s="22">
        <v>26.38</v>
      </c>
      <c r="E46" s="68">
        <v>351.61</v>
      </c>
      <c r="F46" s="22">
        <v>51.91</v>
      </c>
      <c r="G46" s="68">
        <v>6101.31</v>
      </c>
      <c r="H46" s="262">
        <v>27.89</v>
      </c>
    </row>
    <row r="47" spans="1:8" x14ac:dyDescent="0.2">
      <c r="A47" s="149">
        <v>86</v>
      </c>
      <c r="B47" s="160" t="s">
        <v>35</v>
      </c>
      <c r="C47" s="67">
        <v>17998.16</v>
      </c>
      <c r="D47" s="20">
        <v>19.86</v>
      </c>
      <c r="E47" s="67">
        <v>6106.53</v>
      </c>
      <c r="F47" s="20">
        <v>72.099999999999994</v>
      </c>
      <c r="G47" s="67">
        <v>11891.64</v>
      </c>
      <c r="H47" s="261">
        <v>13.81</v>
      </c>
    </row>
    <row r="48" spans="1:8" x14ac:dyDescent="0.2">
      <c r="A48" s="155">
        <v>97</v>
      </c>
      <c r="B48" s="161" t="s">
        <v>36</v>
      </c>
      <c r="C48" s="66">
        <v>269.3</v>
      </c>
      <c r="D48" s="24">
        <v>58.88</v>
      </c>
      <c r="E48" s="66">
        <v>134.65</v>
      </c>
      <c r="F48" s="24">
        <v>75.95</v>
      </c>
      <c r="G48" s="66">
        <v>134.65</v>
      </c>
      <c r="H48" s="263">
        <v>45.68</v>
      </c>
    </row>
    <row r="49" spans="1:8" x14ac:dyDescent="0.2">
      <c r="C49" s="3"/>
      <c r="D49" s="3"/>
      <c r="E49" s="3"/>
      <c r="F49" s="3"/>
      <c r="G49" s="3"/>
      <c r="H49" s="3"/>
    </row>
    <row r="50" spans="1:8" x14ac:dyDescent="0.2">
      <c r="A50" s="15" t="s">
        <v>308</v>
      </c>
    </row>
    <row r="51" spans="1:8" x14ac:dyDescent="0.2">
      <c r="A51" s="113" t="s">
        <v>641</v>
      </c>
    </row>
    <row r="52" spans="1:8" x14ac:dyDescent="0.2">
      <c r="A52" s="94" t="s">
        <v>642</v>
      </c>
    </row>
    <row r="53" spans="1:8" x14ac:dyDescent="0.2">
      <c r="A53" s="94" t="s">
        <v>643</v>
      </c>
    </row>
    <row r="54" spans="1:8" x14ac:dyDescent="0.2">
      <c r="A54" s="94" t="s">
        <v>450</v>
      </c>
    </row>
    <row r="55" spans="1:8" ht="26.25" customHeight="1" x14ac:dyDescent="0.2">
      <c r="A55" s="413" t="s">
        <v>314</v>
      </c>
      <c r="B55" s="427"/>
      <c r="C55" s="427"/>
      <c r="D55" s="427"/>
      <c r="E55" s="427"/>
      <c r="F55" s="427"/>
      <c r="G55" s="427"/>
      <c r="H55" s="427"/>
    </row>
    <row r="56" spans="1:8" x14ac:dyDescent="0.2">
      <c r="A56" s="299" t="s">
        <v>640</v>
      </c>
    </row>
  </sheetData>
  <mergeCells count="8">
    <mergeCell ref="A55:H55"/>
    <mergeCell ref="A1:H2"/>
    <mergeCell ref="A4:H5"/>
    <mergeCell ref="A6:H6"/>
    <mergeCell ref="A9:A10"/>
    <mergeCell ref="C9:D9"/>
    <mergeCell ref="E9:F9"/>
    <mergeCell ref="G9:H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zoomScaleNormal="100" workbookViewId="0">
      <selection activeCell="P9" sqref="P9"/>
    </sheetView>
  </sheetViews>
  <sheetFormatPr baseColWidth="10" defaultRowHeight="14.25" x14ac:dyDescent="0.2"/>
  <cols>
    <col min="1" max="2" width="9.28515625" style="26" customWidth="1"/>
    <col min="3" max="3" width="17.28515625" style="26" customWidth="1"/>
    <col min="4" max="7" width="9.28515625" style="26" customWidth="1"/>
    <col min="8" max="8" width="10.5703125" style="26" customWidth="1"/>
    <col min="9" max="9" width="13.42578125" style="26" customWidth="1"/>
    <col min="10" max="13" width="9.28515625" style="26" customWidth="1"/>
    <col min="14" max="16384" width="11.42578125" style="26"/>
  </cols>
  <sheetData>
    <row r="1" spans="1:13" ht="60" customHeight="1" x14ac:dyDescent="0.2">
      <c r="A1" s="350"/>
      <c r="B1" s="350"/>
      <c r="C1" s="350"/>
      <c r="D1" s="350"/>
      <c r="E1" s="350"/>
      <c r="F1" s="350"/>
      <c r="G1" s="350"/>
      <c r="H1" s="350"/>
      <c r="I1" s="350"/>
      <c r="J1" s="350"/>
      <c r="K1" s="350"/>
      <c r="L1" s="350"/>
      <c r="M1" s="350"/>
    </row>
    <row r="2" spans="1:13" ht="15" customHeight="1" x14ac:dyDescent="0.2">
      <c r="A2" s="350"/>
      <c r="B2" s="350"/>
      <c r="C2" s="350"/>
      <c r="D2" s="350"/>
      <c r="E2" s="350"/>
      <c r="F2" s="350"/>
      <c r="G2" s="350"/>
      <c r="H2" s="350"/>
      <c r="I2" s="350"/>
      <c r="J2" s="350"/>
      <c r="K2" s="350"/>
      <c r="L2" s="350"/>
      <c r="M2" s="350"/>
    </row>
    <row r="3" spans="1:13" ht="11.45" customHeight="1" x14ac:dyDescent="0.2">
      <c r="A3" s="27"/>
      <c r="B3" s="27"/>
      <c r="C3" s="27"/>
      <c r="D3" s="27"/>
      <c r="E3" s="27"/>
      <c r="F3" s="27"/>
      <c r="G3" s="27"/>
      <c r="H3" s="27"/>
      <c r="I3" s="27"/>
      <c r="J3" s="27"/>
      <c r="K3" s="27"/>
      <c r="L3" s="27"/>
      <c r="M3" s="27"/>
    </row>
    <row r="4" spans="1:13" ht="11.1" customHeight="1" x14ac:dyDescent="0.2">
      <c r="A4" s="351" t="s">
        <v>292</v>
      </c>
      <c r="B4" s="352"/>
      <c r="C4" s="352"/>
      <c r="D4" s="352"/>
      <c r="E4" s="352"/>
      <c r="F4" s="352"/>
      <c r="G4" s="352"/>
      <c r="H4" s="352"/>
      <c r="I4" s="352"/>
      <c r="J4" s="352"/>
      <c r="K4" s="352"/>
      <c r="L4" s="352"/>
      <c r="M4" s="352"/>
    </row>
    <row r="5" spans="1:13" ht="15.95" customHeight="1" x14ac:dyDescent="0.2">
      <c r="A5" s="351"/>
      <c r="B5" s="352"/>
      <c r="C5" s="352"/>
      <c r="D5" s="352"/>
      <c r="E5" s="352"/>
      <c r="F5" s="352"/>
      <c r="G5" s="352"/>
      <c r="H5" s="352"/>
      <c r="I5" s="352"/>
      <c r="J5" s="352"/>
      <c r="K5" s="352"/>
      <c r="L5" s="352"/>
      <c r="M5" s="352"/>
    </row>
    <row r="6" spans="1:13" ht="23.25" customHeight="1" x14ac:dyDescent="0.2">
      <c r="A6" s="353" t="s">
        <v>480</v>
      </c>
      <c r="B6" s="354"/>
      <c r="C6" s="354"/>
      <c r="D6" s="354"/>
      <c r="E6" s="354"/>
      <c r="F6" s="354"/>
      <c r="G6" s="354"/>
      <c r="H6" s="354"/>
      <c r="I6" s="354"/>
      <c r="J6" s="354"/>
      <c r="K6" s="354"/>
      <c r="L6" s="354"/>
      <c r="M6" s="354"/>
    </row>
    <row r="7" spans="1:13" ht="23.25" customHeight="1" x14ac:dyDescent="0.2">
      <c r="A7" s="353" t="s">
        <v>647</v>
      </c>
      <c r="B7" s="354"/>
      <c r="C7" s="354"/>
      <c r="D7" s="354"/>
      <c r="E7" s="354"/>
      <c r="F7" s="354"/>
      <c r="G7" s="354"/>
      <c r="H7" s="354"/>
      <c r="I7" s="354"/>
      <c r="J7" s="354"/>
      <c r="K7" s="354"/>
      <c r="L7" s="354"/>
      <c r="M7" s="354"/>
    </row>
    <row r="8" spans="1:13" x14ac:dyDescent="0.2">
      <c r="A8" s="347" t="s">
        <v>291</v>
      </c>
      <c r="B8" s="348"/>
      <c r="C8" s="348"/>
      <c r="D8" s="348"/>
      <c r="E8" s="348"/>
      <c r="F8" s="348"/>
      <c r="G8" s="348"/>
      <c r="H8" s="348"/>
      <c r="I8" s="348"/>
      <c r="J8" s="348"/>
      <c r="K8" s="348"/>
      <c r="L8" s="348"/>
      <c r="M8" s="348"/>
    </row>
    <row r="9" spans="1:13" ht="29.1" customHeight="1" x14ac:dyDescent="0.2">
      <c r="A9" s="346" t="s">
        <v>290</v>
      </c>
      <c r="B9" s="345"/>
      <c r="C9" s="345"/>
      <c r="D9" s="345"/>
      <c r="E9" s="345"/>
      <c r="F9" s="345"/>
      <c r="G9" s="345"/>
      <c r="H9" s="345"/>
      <c r="I9" s="345"/>
      <c r="J9" s="345"/>
      <c r="K9" s="345"/>
      <c r="L9" s="345"/>
      <c r="M9" s="345"/>
    </row>
    <row r="10" spans="1:13" x14ac:dyDescent="0.2">
      <c r="A10" s="346"/>
      <c r="B10" s="345"/>
      <c r="C10" s="345"/>
      <c r="D10" s="345"/>
      <c r="E10" s="345"/>
      <c r="F10" s="345"/>
      <c r="G10" s="345"/>
      <c r="H10" s="345"/>
      <c r="I10" s="345"/>
      <c r="J10" s="345"/>
      <c r="K10" s="345"/>
      <c r="L10" s="345"/>
      <c r="M10" s="345"/>
    </row>
    <row r="11" spans="1:13" x14ac:dyDescent="0.2">
      <c r="A11" s="347" t="s">
        <v>289</v>
      </c>
      <c r="B11" s="348"/>
      <c r="C11" s="348"/>
      <c r="D11" s="348"/>
      <c r="E11" s="348"/>
      <c r="F11" s="348"/>
      <c r="G11" s="348"/>
      <c r="H11" s="348"/>
      <c r="I11" s="348"/>
      <c r="J11" s="348"/>
      <c r="K11" s="348"/>
      <c r="L11" s="348"/>
      <c r="M11" s="348"/>
    </row>
    <row r="12" spans="1:13" ht="18" customHeight="1" x14ac:dyDescent="0.2">
      <c r="A12" s="346" t="s">
        <v>403</v>
      </c>
      <c r="B12" s="345"/>
      <c r="C12" s="345"/>
      <c r="D12" s="345"/>
      <c r="E12" s="345"/>
      <c r="F12" s="345"/>
      <c r="G12" s="345"/>
      <c r="H12" s="345"/>
      <c r="I12" s="345"/>
      <c r="J12" s="345"/>
      <c r="K12" s="345"/>
      <c r="L12" s="345"/>
      <c r="M12" s="345"/>
    </row>
    <row r="13" spans="1:13" x14ac:dyDescent="0.2">
      <c r="A13" s="346"/>
      <c r="B13" s="345"/>
      <c r="C13" s="345"/>
      <c r="D13" s="345"/>
      <c r="E13" s="345"/>
      <c r="F13" s="345"/>
      <c r="G13" s="345"/>
      <c r="H13" s="345"/>
      <c r="I13" s="345"/>
      <c r="J13" s="345"/>
      <c r="K13" s="345"/>
      <c r="L13" s="345"/>
      <c r="M13" s="345"/>
    </row>
    <row r="14" spans="1:13" ht="15" customHeight="1" x14ac:dyDescent="0.2">
      <c r="A14" s="346"/>
      <c r="B14" s="345"/>
      <c r="C14" s="345"/>
      <c r="D14" s="345"/>
      <c r="E14" s="345"/>
      <c r="F14" s="345"/>
      <c r="G14" s="345"/>
      <c r="H14" s="345"/>
      <c r="I14" s="345"/>
      <c r="J14" s="345"/>
      <c r="K14" s="345"/>
      <c r="L14" s="345"/>
      <c r="M14" s="345"/>
    </row>
    <row r="15" spans="1:13" ht="15" customHeight="1" x14ac:dyDescent="0.2">
      <c r="A15" s="346"/>
      <c r="B15" s="345"/>
      <c r="C15" s="345"/>
      <c r="D15" s="345"/>
      <c r="E15" s="345"/>
      <c r="F15" s="345"/>
      <c r="G15" s="345"/>
      <c r="H15" s="345"/>
      <c r="I15" s="345"/>
      <c r="J15" s="345"/>
      <c r="K15" s="345"/>
      <c r="L15" s="345"/>
      <c r="M15" s="345"/>
    </row>
    <row r="16" spans="1:13" ht="15" customHeight="1" x14ac:dyDescent="0.2">
      <c r="A16" s="346"/>
      <c r="B16" s="345"/>
      <c r="C16" s="345"/>
      <c r="D16" s="345"/>
      <c r="E16" s="345"/>
      <c r="F16" s="345"/>
      <c r="G16" s="345"/>
      <c r="H16" s="345"/>
      <c r="I16" s="345"/>
      <c r="J16" s="345"/>
      <c r="K16" s="345"/>
      <c r="L16" s="345"/>
      <c r="M16" s="345"/>
    </row>
    <row r="17" spans="1:13" ht="15" customHeight="1" x14ac:dyDescent="0.2">
      <c r="A17" s="346"/>
      <c r="B17" s="345"/>
      <c r="C17" s="345"/>
      <c r="D17" s="345"/>
      <c r="E17" s="345"/>
      <c r="F17" s="345"/>
      <c r="G17" s="345"/>
      <c r="H17" s="345"/>
      <c r="I17" s="345"/>
      <c r="J17" s="345"/>
      <c r="K17" s="345"/>
      <c r="L17" s="345"/>
      <c r="M17" s="345"/>
    </row>
    <row r="18" spans="1:13" ht="15" customHeight="1" x14ac:dyDescent="0.2">
      <c r="A18" s="346"/>
      <c r="B18" s="345"/>
      <c r="C18" s="345"/>
      <c r="D18" s="345"/>
      <c r="E18" s="345"/>
      <c r="F18" s="345"/>
      <c r="G18" s="345"/>
      <c r="H18" s="345"/>
      <c r="I18" s="345"/>
      <c r="J18" s="345"/>
      <c r="K18" s="345"/>
      <c r="L18" s="345"/>
      <c r="M18" s="345"/>
    </row>
    <row r="19" spans="1:13" ht="15" customHeight="1" x14ac:dyDescent="0.2">
      <c r="A19" s="346"/>
      <c r="B19" s="345"/>
      <c r="C19" s="345"/>
      <c r="D19" s="345"/>
      <c r="E19" s="345"/>
      <c r="F19" s="345"/>
      <c r="G19" s="345"/>
      <c r="H19" s="345"/>
      <c r="I19" s="345"/>
      <c r="J19" s="345"/>
      <c r="K19" s="345"/>
      <c r="L19" s="345"/>
      <c r="M19" s="345"/>
    </row>
    <row r="20" spans="1:13" ht="15" customHeight="1" x14ac:dyDescent="0.2">
      <c r="A20" s="346"/>
      <c r="B20" s="345"/>
      <c r="C20" s="345"/>
      <c r="D20" s="345"/>
      <c r="E20" s="345"/>
      <c r="F20" s="345"/>
      <c r="G20" s="345"/>
      <c r="H20" s="345"/>
      <c r="I20" s="345"/>
      <c r="J20" s="345"/>
      <c r="K20" s="345"/>
      <c r="L20" s="345"/>
      <c r="M20" s="345"/>
    </row>
    <row r="21" spans="1:13" ht="15" customHeight="1" x14ac:dyDescent="0.2">
      <c r="A21" s="346"/>
      <c r="B21" s="345"/>
      <c r="C21" s="345"/>
      <c r="D21" s="345"/>
      <c r="E21" s="345"/>
      <c r="F21" s="345"/>
      <c r="G21" s="345"/>
      <c r="H21" s="345"/>
      <c r="I21" s="345"/>
      <c r="J21" s="345"/>
      <c r="K21" s="345"/>
      <c r="L21" s="345"/>
      <c r="M21" s="345"/>
    </row>
    <row r="22" spans="1:13" x14ac:dyDescent="0.2">
      <c r="A22" s="347" t="s">
        <v>288</v>
      </c>
      <c r="B22" s="348"/>
      <c r="C22" s="348"/>
      <c r="D22" s="348"/>
      <c r="E22" s="348"/>
      <c r="F22" s="348"/>
      <c r="G22" s="348"/>
      <c r="H22" s="348"/>
      <c r="I22" s="348"/>
      <c r="J22" s="348"/>
      <c r="K22" s="348"/>
      <c r="L22" s="348"/>
      <c r="M22" s="348"/>
    </row>
    <row r="23" spans="1:13" ht="24.75" customHeight="1" x14ac:dyDescent="0.2">
      <c r="A23" s="346" t="s">
        <v>404</v>
      </c>
      <c r="B23" s="345"/>
      <c r="C23" s="345"/>
      <c r="D23" s="345"/>
      <c r="E23" s="345"/>
      <c r="F23" s="345"/>
      <c r="G23" s="345"/>
      <c r="H23" s="345"/>
      <c r="I23" s="345"/>
      <c r="J23" s="345"/>
      <c r="K23" s="345"/>
      <c r="L23" s="345"/>
      <c r="M23" s="345"/>
    </row>
    <row r="24" spans="1:13" ht="16.5" customHeight="1" x14ac:dyDescent="0.2">
      <c r="A24" s="346"/>
      <c r="B24" s="345"/>
      <c r="C24" s="345"/>
      <c r="D24" s="345"/>
      <c r="E24" s="345"/>
      <c r="F24" s="345"/>
      <c r="G24" s="345"/>
      <c r="H24" s="345"/>
      <c r="I24" s="345"/>
      <c r="J24" s="345"/>
      <c r="K24" s="345"/>
      <c r="L24" s="345"/>
      <c r="M24" s="345"/>
    </row>
    <row r="25" spans="1:13" x14ac:dyDescent="0.2">
      <c r="A25" s="347" t="s">
        <v>287</v>
      </c>
      <c r="B25" s="348"/>
      <c r="C25" s="348"/>
      <c r="D25" s="348"/>
      <c r="E25" s="348"/>
      <c r="F25" s="348"/>
      <c r="G25" s="348"/>
      <c r="H25" s="348"/>
      <c r="I25" s="348"/>
      <c r="J25" s="348"/>
      <c r="K25" s="348"/>
      <c r="L25" s="348"/>
      <c r="M25" s="348"/>
    </row>
    <row r="26" spans="1:13" ht="30" customHeight="1" x14ac:dyDescent="0.2">
      <c r="A26" s="346" t="s">
        <v>409</v>
      </c>
      <c r="B26" s="345"/>
      <c r="C26" s="345"/>
      <c r="D26" s="345"/>
      <c r="E26" s="345"/>
      <c r="F26" s="345"/>
      <c r="G26" s="345"/>
      <c r="H26" s="345"/>
      <c r="I26" s="345"/>
      <c r="J26" s="345"/>
      <c r="K26" s="345"/>
      <c r="L26" s="345"/>
      <c r="M26" s="345"/>
    </row>
    <row r="27" spans="1:13" ht="31.5" customHeight="1" x14ac:dyDescent="0.2">
      <c r="A27" s="346"/>
      <c r="B27" s="345"/>
      <c r="C27" s="345"/>
      <c r="D27" s="345"/>
      <c r="E27" s="345"/>
      <c r="F27" s="345"/>
      <c r="G27" s="345"/>
      <c r="H27" s="345"/>
      <c r="I27" s="345"/>
      <c r="J27" s="345"/>
      <c r="K27" s="345"/>
      <c r="L27" s="345"/>
      <c r="M27" s="345"/>
    </row>
    <row r="28" spans="1:13" ht="14.25" customHeight="1" x14ac:dyDescent="0.2">
      <c r="A28" s="346"/>
      <c r="B28" s="345"/>
      <c r="C28" s="345"/>
      <c r="D28" s="345"/>
      <c r="E28" s="345"/>
      <c r="F28" s="345"/>
      <c r="G28" s="345"/>
      <c r="H28" s="345"/>
      <c r="I28" s="345"/>
      <c r="J28" s="345"/>
      <c r="K28" s="345"/>
      <c r="L28" s="345"/>
      <c r="M28" s="345"/>
    </row>
    <row r="29" spans="1:13" ht="12.75" customHeight="1" x14ac:dyDescent="0.2">
      <c r="A29" s="240"/>
      <c r="B29" s="239"/>
      <c r="C29" s="239"/>
      <c r="D29" s="239"/>
      <c r="E29" s="239"/>
      <c r="F29" s="239"/>
      <c r="G29" s="239"/>
      <c r="H29" s="239"/>
      <c r="I29" s="239"/>
      <c r="J29" s="239"/>
      <c r="K29" s="239"/>
      <c r="L29" s="239"/>
      <c r="M29" s="239"/>
    </row>
    <row r="30" spans="1:13" ht="14.25" customHeight="1" x14ac:dyDescent="0.2">
      <c r="A30" s="347" t="s">
        <v>286</v>
      </c>
      <c r="B30" s="348"/>
      <c r="C30" s="348"/>
      <c r="D30" s="348"/>
      <c r="E30" s="348"/>
      <c r="F30" s="348"/>
      <c r="G30" s="348"/>
      <c r="H30" s="348"/>
      <c r="I30" s="348"/>
      <c r="J30" s="348"/>
      <c r="K30" s="348"/>
      <c r="L30" s="348"/>
      <c r="M30" s="348"/>
    </row>
    <row r="31" spans="1:13" ht="44.25" customHeight="1" x14ac:dyDescent="0.2">
      <c r="A31" s="349" t="s">
        <v>651</v>
      </c>
      <c r="B31" s="345"/>
      <c r="C31" s="345"/>
      <c r="D31" s="345"/>
      <c r="E31" s="345"/>
      <c r="F31" s="345"/>
      <c r="G31" s="345"/>
      <c r="H31" s="345"/>
      <c r="I31" s="345"/>
      <c r="J31" s="345"/>
      <c r="K31" s="345"/>
      <c r="L31" s="345"/>
      <c r="M31" s="345"/>
    </row>
    <row r="32" spans="1:13" ht="39.75" customHeight="1" x14ac:dyDescent="0.2">
      <c r="A32" s="346"/>
      <c r="B32" s="345"/>
      <c r="C32" s="345"/>
      <c r="D32" s="345"/>
      <c r="E32" s="345"/>
      <c r="F32" s="345"/>
      <c r="G32" s="345"/>
      <c r="H32" s="345"/>
      <c r="I32" s="345"/>
      <c r="J32" s="345"/>
      <c r="K32" s="345"/>
      <c r="L32" s="345"/>
      <c r="M32" s="345"/>
    </row>
    <row r="33" spans="1:13" ht="13.5" customHeight="1" x14ac:dyDescent="0.2">
      <c r="A33" s="240"/>
      <c r="B33" s="239"/>
      <c r="C33" s="239"/>
      <c r="D33" s="239"/>
      <c r="E33" s="239"/>
      <c r="F33" s="239"/>
      <c r="G33" s="239"/>
      <c r="H33" s="239"/>
      <c r="I33" s="239"/>
      <c r="J33" s="239"/>
      <c r="K33" s="239"/>
      <c r="L33" s="239"/>
      <c r="M33" s="239"/>
    </row>
    <row r="34" spans="1:13" ht="15" customHeight="1" x14ac:dyDescent="0.2">
      <c r="A34" s="347" t="s">
        <v>285</v>
      </c>
      <c r="B34" s="348"/>
      <c r="C34" s="348"/>
      <c r="D34" s="348"/>
      <c r="E34" s="348"/>
      <c r="F34" s="348"/>
      <c r="G34" s="348"/>
      <c r="H34" s="348"/>
      <c r="I34" s="348"/>
      <c r="J34" s="348"/>
      <c r="K34" s="348"/>
      <c r="L34" s="348"/>
      <c r="M34" s="348"/>
    </row>
    <row r="35" spans="1:13" ht="18" customHeight="1" x14ac:dyDescent="0.2">
      <c r="A35" s="349" t="s">
        <v>405</v>
      </c>
      <c r="B35" s="345"/>
      <c r="C35" s="345"/>
      <c r="D35" s="345"/>
      <c r="E35" s="345"/>
      <c r="F35" s="345"/>
      <c r="G35" s="345"/>
      <c r="H35" s="345"/>
      <c r="I35" s="345"/>
      <c r="J35" s="345"/>
      <c r="K35" s="345"/>
      <c r="L35" s="345"/>
      <c r="M35" s="345"/>
    </row>
    <row r="36" spans="1:13" ht="18" customHeight="1" x14ac:dyDescent="0.2">
      <c r="A36" s="346"/>
      <c r="B36" s="345"/>
      <c r="C36" s="345"/>
      <c r="D36" s="345"/>
      <c r="E36" s="345"/>
      <c r="F36" s="345"/>
      <c r="G36" s="345"/>
      <c r="H36" s="345"/>
      <c r="I36" s="345"/>
      <c r="J36" s="345"/>
      <c r="K36" s="345"/>
      <c r="L36" s="345"/>
      <c r="M36" s="345"/>
    </row>
    <row r="37" spans="1:13" ht="14.25" customHeight="1" x14ac:dyDescent="0.2">
      <c r="A37" s="347" t="s">
        <v>284</v>
      </c>
      <c r="B37" s="348"/>
      <c r="C37" s="348"/>
      <c r="D37" s="348"/>
      <c r="E37" s="348"/>
      <c r="F37" s="348"/>
      <c r="G37" s="348"/>
      <c r="H37" s="348"/>
      <c r="I37" s="348"/>
      <c r="J37" s="348"/>
      <c r="K37" s="348"/>
      <c r="L37" s="348"/>
      <c r="M37" s="348"/>
    </row>
    <row r="38" spans="1:13" ht="14.25" customHeight="1" x14ac:dyDescent="0.2">
      <c r="A38" s="349" t="s">
        <v>445</v>
      </c>
      <c r="B38" s="345"/>
      <c r="C38" s="345"/>
      <c r="D38" s="345"/>
      <c r="E38" s="345"/>
      <c r="F38" s="345"/>
      <c r="G38" s="345"/>
      <c r="H38" s="345"/>
      <c r="I38" s="345"/>
      <c r="J38" s="345"/>
      <c r="K38" s="345"/>
      <c r="L38" s="345"/>
      <c r="M38" s="345"/>
    </row>
    <row r="39" spans="1:13" x14ac:dyDescent="0.2">
      <c r="A39" s="346"/>
      <c r="B39" s="345"/>
      <c r="C39" s="345"/>
      <c r="D39" s="345"/>
      <c r="E39" s="345"/>
      <c r="F39" s="345"/>
      <c r="G39" s="345"/>
      <c r="H39" s="345"/>
      <c r="I39" s="345"/>
      <c r="J39" s="345"/>
      <c r="K39" s="345"/>
      <c r="L39" s="345"/>
      <c r="M39" s="345"/>
    </row>
    <row r="40" spans="1:13" x14ac:dyDescent="0.2">
      <c r="A40" s="347" t="s">
        <v>646</v>
      </c>
      <c r="B40" s="348"/>
      <c r="C40" s="348"/>
      <c r="D40" s="348"/>
      <c r="E40" s="348"/>
      <c r="F40" s="348"/>
      <c r="G40" s="348"/>
      <c r="H40" s="348"/>
      <c r="I40" s="348"/>
      <c r="J40" s="348"/>
      <c r="K40" s="348"/>
      <c r="L40" s="348"/>
      <c r="M40" s="348"/>
    </row>
    <row r="41" spans="1:13" ht="99" customHeight="1" x14ac:dyDescent="0.2">
      <c r="A41" s="343" t="s">
        <v>652</v>
      </c>
      <c r="B41" s="344"/>
      <c r="C41" s="344"/>
      <c r="D41" s="344"/>
      <c r="E41" s="344"/>
      <c r="F41" s="344"/>
      <c r="G41" s="344"/>
      <c r="H41" s="344"/>
      <c r="I41" s="344"/>
      <c r="J41" s="344"/>
      <c r="K41" s="344"/>
      <c r="L41" s="344"/>
      <c r="M41" s="344"/>
    </row>
    <row r="42" spans="1:13" ht="73.5" customHeight="1" x14ac:dyDescent="0.2">
      <c r="A42" s="343"/>
      <c r="B42" s="344"/>
      <c r="C42" s="344"/>
      <c r="D42" s="344"/>
      <c r="E42" s="344"/>
      <c r="F42" s="344"/>
      <c r="G42" s="344"/>
      <c r="H42" s="344"/>
      <c r="I42" s="344"/>
      <c r="J42" s="344"/>
      <c r="K42" s="344"/>
      <c r="L42" s="344"/>
      <c r="M42" s="344"/>
    </row>
    <row r="44" spans="1:13" x14ac:dyDescent="0.2">
      <c r="A44" s="347" t="s">
        <v>283</v>
      </c>
      <c r="B44" s="348"/>
      <c r="C44" s="348"/>
      <c r="D44" s="348"/>
      <c r="E44" s="348"/>
      <c r="F44" s="348"/>
      <c r="G44" s="348"/>
      <c r="H44" s="348"/>
      <c r="I44" s="348"/>
      <c r="J44" s="348"/>
      <c r="K44" s="348"/>
      <c r="L44" s="348"/>
      <c r="M44" s="348"/>
    </row>
    <row r="45" spans="1:13" ht="36.75" customHeight="1" x14ac:dyDescent="0.2">
      <c r="A45" s="346" t="s">
        <v>282</v>
      </c>
      <c r="B45" s="345"/>
      <c r="C45" s="345"/>
      <c r="D45" s="345"/>
      <c r="E45" s="345"/>
      <c r="F45" s="345"/>
      <c r="G45" s="345"/>
      <c r="H45" s="345"/>
      <c r="I45" s="345"/>
      <c r="J45" s="345"/>
      <c r="K45" s="345"/>
      <c r="L45" s="345"/>
      <c r="M45" s="345"/>
    </row>
    <row r="46" spans="1:13" ht="14.25" customHeight="1" x14ac:dyDescent="0.2">
      <c r="A46" s="347" t="s">
        <v>281</v>
      </c>
      <c r="B46" s="348"/>
      <c r="C46" s="348"/>
      <c r="D46" s="348"/>
      <c r="E46" s="348"/>
      <c r="F46" s="348"/>
      <c r="G46" s="348"/>
      <c r="H46" s="348"/>
      <c r="I46" s="348"/>
      <c r="J46" s="348"/>
      <c r="K46" s="348"/>
      <c r="L46" s="348"/>
      <c r="M46" s="348"/>
    </row>
    <row r="47" spans="1:13" ht="14.25" customHeight="1" x14ac:dyDescent="0.2">
      <c r="A47" s="345" t="s">
        <v>280</v>
      </c>
      <c r="B47" s="345"/>
      <c r="C47" s="345"/>
      <c r="D47" s="345"/>
      <c r="E47" s="345"/>
      <c r="F47" s="345"/>
      <c r="G47" s="345"/>
      <c r="H47" s="345"/>
      <c r="I47" s="345"/>
      <c r="J47" s="345"/>
      <c r="K47" s="345"/>
      <c r="L47" s="345"/>
      <c r="M47" s="345"/>
    </row>
    <row r="48" spans="1:13" x14ac:dyDescent="0.2">
      <c r="A48" s="345"/>
      <c r="B48" s="345"/>
      <c r="C48" s="345"/>
      <c r="D48" s="345"/>
      <c r="E48" s="345"/>
      <c r="F48" s="345"/>
      <c r="G48" s="345"/>
      <c r="H48" s="345"/>
      <c r="I48" s="345"/>
      <c r="J48" s="345"/>
      <c r="K48" s="345"/>
      <c r="L48" s="345"/>
      <c r="M48" s="345"/>
    </row>
    <row r="50" spans="1:13" ht="15" customHeight="1" x14ac:dyDescent="0.2">
      <c r="A50" s="355" t="s">
        <v>279</v>
      </c>
      <c r="B50" s="348"/>
      <c r="C50" s="348"/>
      <c r="D50" s="348"/>
      <c r="E50" s="348"/>
      <c r="F50" s="348"/>
      <c r="G50" s="348"/>
      <c r="H50" s="348"/>
      <c r="I50" s="348"/>
      <c r="J50" s="348"/>
      <c r="K50" s="348"/>
      <c r="L50" s="348"/>
      <c r="M50" s="348"/>
    </row>
    <row r="51" spans="1:13" ht="12.75" customHeight="1" x14ac:dyDescent="0.2">
      <c r="A51" s="355" t="s">
        <v>272</v>
      </c>
      <c r="B51" s="348"/>
      <c r="C51" s="348"/>
      <c r="D51" s="348"/>
      <c r="E51" s="348"/>
      <c r="F51" s="348"/>
      <c r="G51" s="348"/>
      <c r="H51" s="348"/>
      <c r="I51" s="348"/>
      <c r="J51" s="348"/>
      <c r="K51" s="348"/>
      <c r="L51" s="348"/>
      <c r="M51" s="348"/>
    </row>
    <row r="52" spans="1:13" x14ac:dyDescent="0.2">
      <c r="A52" s="238"/>
      <c r="B52" s="237"/>
      <c r="C52" s="237"/>
      <c r="D52" s="237"/>
      <c r="E52" s="237"/>
      <c r="F52" s="237"/>
      <c r="G52" s="237"/>
      <c r="H52" s="237"/>
      <c r="I52" s="237"/>
      <c r="J52" s="237"/>
      <c r="K52" s="237"/>
      <c r="L52" s="237"/>
      <c r="M52" s="237"/>
    </row>
    <row r="53" spans="1:13" ht="54" customHeight="1" x14ac:dyDescent="0.2">
      <c r="A53" s="227" t="s">
        <v>1</v>
      </c>
      <c r="B53" s="356" t="s">
        <v>271</v>
      </c>
      <c r="C53" s="356"/>
      <c r="D53" s="363" t="s">
        <v>278</v>
      </c>
      <c r="E53" s="363"/>
      <c r="F53" s="363" t="s">
        <v>277</v>
      </c>
      <c r="G53" s="363"/>
      <c r="H53" s="363" t="s">
        <v>276</v>
      </c>
      <c r="I53" s="363"/>
      <c r="J53" s="363" t="s">
        <v>275</v>
      </c>
      <c r="K53" s="363"/>
      <c r="L53" s="363" t="s">
        <v>274</v>
      </c>
      <c r="M53" s="386"/>
    </row>
    <row r="54" spans="1:13" s="235" customFormat="1" x14ac:dyDescent="0.2">
      <c r="A54" s="236"/>
      <c r="B54" s="384" t="s">
        <v>240</v>
      </c>
      <c r="C54" s="385"/>
      <c r="D54" s="381">
        <v>8378</v>
      </c>
      <c r="E54" s="382"/>
      <c r="F54" s="379">
        <v>8120</v>
      </c>
      <c r="G54" s="379"/>
      <c r="H54" s="383">
        <v>0.96920506087371683</v>
      </c>
      <c r="I54" s="383"/>
      <c r="J54" s="379">
        <v>66184</v>
      </c>
      <c r="K54" s="379"/>
      <c r="L54" s="379">
        <v>258</v>
      </c>
      <c r="M54" s="380"/>
    </row>
    <row r="55" spans="1:13" x14ac:dyDescent="0.25">
      <c r="A55" s="233" t="s">
        <v>126</v>
      </c>
      <c r="B55" s="357" t="s">
        <v>4</v>
      </c>
      <c r="C55" s="357"/>
      <c r="D55" s="358">
        <v>656</v>
      </c>
      <c r="E55" s="359"/>
      <c r="F55" s="360">
        <v>635</v>
      </c>
      <c r="G55" s="360"/>
      <c r="H55" s="361">
        <v>0.96798780487804881</v>
      </c>
      <c r="I55" s="361"/>
      <c r="J55" s="360">
        <v>4468</v>
      </c>
      <c r="K55" s="360"/>
      <c r="L55" s="360">
        <v>21</v>
      </c>
      <c r="M55" s="362"/>
    </row>
    <row r="56" spans="1:13" x14ac:dyDescent="0.25">
      <c r="A56" s="234" t="s">
        <v>128</v>
      </c>
      <c r="B56" s="366" t="s">
        <v>14</v>
      </c>
      <c r="C56" s="366"/>
      <c r="D56" s="367">
        <v>55</v>
      </c>
      <c r="E56" s="368"/>
      <c r="F56" s="368">
        <v>55</v>
      </c>
      <c r="G56" s="368"/>
      <c r="H56" s="369">
        <v>1</v>
      </c>
      <c r="I56" s="369"/>
      <c r="J56" s="368">
        <v>464</v>
      </c>
      <c r="K56" s="368"/>
      <c r="L56" s="368">
        <v>0</v>
      </c>
      <c r="M56" s="370"/>
    </row>
    <row r="57" spans="1:13" x14ac:dyDescent="0.25">
      <c r="A57" s="233" t="s">
        <v>129</v>
      </c>
      <c r="B57" s="357" t="s">
        <v>15</v>
      </c>
      <c r="C57" s="357"/>
      <c r="D57" s="364">
        <v>150</v>
      </c>
      <c r="E57" s="360"/>
      <c r="F57" s="360">
        <v>147</v>
      </c>
      <c r="G57" s="360"/>
      <c r="H57" s="365">
        <v>0.98</v>
      </c>
      <c r="I57" s="365"/>
      <c r="J57" s="360">
        <v>918</v>
      </c>
      <c r="K57" s="360"/>
      <c r="L57" s="360">
        <v>3</v>
      </c>
      <c r="M57" s="362"/>
    </row>
    <row r="58" spans="1:13" x14ac:dyDescent="0.25">
      <c r="A58" s="234" t="s">
        <v>130</v>
      </c>
      <c r="B58" s="366" t="s">
        <v>5</v>
      </c>
      <c r="C58" s="366"/>
      <c r="D58" s="367">
        <v>1081</v>
      </c>
      <c r="E58" s="368"/>
      <c r="F58" s="368">
        <v>1080</v>
      </c>
      <c r="G58" s="368"/>
      <c r="H58" s="369">
        <v>0.99907493061979646</v>
      </c>
      <c r="I58" s="369"/>
      <c r="J58" s="368">
        <v>11937</v>
      </c>
      <c r="K58" s="368"/>
      <c r="L58" s="368">
        <v>1</v>
      </c>
      <c r="M58" s="370"/>
    </row>
    <row r="59" spans="1:13" x14ac:dyDescent="0.25">
      <c r="A59" s="233" t="s">
        <v>131</v>
      </c>
      <c r="B59" s="357" t="s">
        <v>6</v>
      </c>
      <c r="C59" s="357"/>
      <c r="D59" s="364">
        <v>145</v>
      </c>
      <c r="E59" s="360"/>
      <c r="F59" s="360">
        <v>144</v>
      </c>
      <c r="G59" s="360"/>
      <c r="H59" s="365">
        <v>0.99310344827586206</v>
      </c>
      <c r="I59" s="365"/>
      <c r="J59" s="360">
        <v>1084</v>
      </c>
      <c r="K59" s="360"/>
      <c r="L59" s="360">
        <v>1</v>
      </c>
      <c r="M59" s="362"/>
    </row>
    <row r="60" spans="1:13" x14ac:dyDescent="0.25">
      <c r="A60" s="234" t="s">
        <v>132</v>
      </c>
      <c r="B60" s="366" t="s">
        <v>32</v>
      </c>
      <c r="C60" s="366"/>
      <c r="D60" s="367">
        <v>153</v>
      </c>
      <c r="E60" s="368"/>
      <c r="F60" s="368">
        <v>134</v>
      </c>
      <c r="G60" s="368"/>
      <c r="H60" s="369">
        <v>0.87581699346405228</v>
      </c>
      <c r="I60" s="369"/>
      <c r="J60" s="368">
        <v>434</v>
      </c>
      <c r="K60" s="368"/>
      <c r="L60" s="368">
        <v>19</v>
      </c>
      <c r="M60" s="370"/>
    </row>
    <row r="61" spans="1:13" x14ac:dyDescent="0.25">
      <c r="A61" s="233" t="s">
        <v>133</v>
      </c>
      <c r="B61" s="357" t="s">
        <v>22</v>
      </c>
      <c r="C61" s="357"/>
      <c r="D61" s="364">
        <v>316</v>
      </c>
      <c r="E61" s="360"/>
      <c r="F61" s="360">
        <v>299</v>
      </c>
      <c r="G61" s="360"/>
      <c r="H61" s="365">
        <v>0.94620253164556967</v>
      </c>
      <c r="I61" s="365"/>
      <c r="J61" s="360">
        <v>3266</v>
      </c>
      <c r="K61" s="360"/>
      <c r="L61" s="360">
        <v>17</v>
      </c>
      <c r="M61" s="362"/>
    </row>
    <row r="62" spans="1:13" x14ac:dyDescent="0.25">
      <c r="A62" s="234" t="s">
        <v>134</v>
      </c>
      <c r="B62" s="366" t="s">
        <v>16</v>
      </c>
      <c r="C62" s="366"/>
      <c r="D62" s="367">
        <v>242</v>
      </c>
      <c r="E62" s="368"/>
      <c r="F62" s="368">
        <v>242</v>
      </c>
      <c r="G62" s="368"/>
      <c r="H62" s="369">
        <v>1</v>
      </c>
      <c r="I62" s="369"/>
      <c r="J62" s="368">
        <v>618</v>
      </c>
      <c r="K62" s="368"/>
      <c r="L62" s="368">
        <v>0</v>
      </c>
      <c r="M62" s="370"/>
    </row>
    <row r="63" spans="1:13" x14ac:dyDescent="0.25">
      <c r="A63" s="233" t="s">
        <v>135</v>
      </c>
      <c r="B63" s="357" t="s">
        <v>17</v>
      </c>
      <c r="C63" s="357"/>
      <c r="D63" s="364">
        <v>309</v>
      </c>
      <c r="E63" s="360"/>
      <c r="F63" s="360">
        <v>302</v>
      </c>
      <c r="G63" s="360"/>
      <c r="H63" s="365">
        <v>0.97734627831715215</v>
      </c>
      <c r="I63" s="365"/>
      <c r="J63" s="360">
        <v>2132</v>
      </c>
      <c r="K63" s="360"/>
      <c r="L63" s="360">
        <v>7</v>
      </c>
      <c r="M63" s="362"/>
    </row>
    <row r="64" spans="1:13" x14ac:dyDescent="0.25">
      <c r="A64" s="234" t="s">
        <v>136</v>
      </c>
      <c r="B64" s="366" t="s">
        <v>7</v>
      </c>
      <c r="C64" s="366"/>
      <c r="D64" s="367">
        <v>958</v>
      </c>
      <c r="E64" s="368"/>
      <c r="F64" s="368">
        <v>957</v>
      </c>
      <c r="G64" s="368"/>
      <c r="H64" s="369">
        <v>0.9989561586638831</v>
      </c>
      <c r="I64" s="369"/>
      <c r="J64" s="368">
        <v>9071</v>
      </c>
      <c r="K64" s="368"/>
      <c r="L64" s="368">
        <v>1</v>
      </c>
      <c r="M64" s="370"/>
    </row>
    <row r="65" spans="1:13" x14ac:dyDescent="0.25">
      <c r="A65" s="233" t="s">
        <v>137</v>
      </c>
      <c r="B65" s="357" t="s">
        <v>264</v>
      </c>
      <c r="C65" s="357"/>
      <c r="D65" s="364">
        <v>20</v>
      </c>
      <c r="E65" s="360"/>
      <c r="F65" s="360">
        <v>18</v>
      </c>
      <c r="G65" s="360"/>
      <c r="H65" s="365">
        <v>0.9</v>
      </c>
      <c r="I65" s="365"/>
      <c r="J65" s="360">
        <v>41</v>
      </c>
      <c r="K65" s="360"/>
      <c r="L65" s="360">
        <v>2</v>
      </c>
      <c r="M65" s="362"/>
    </row>
    <row r="66" spans="1:13" x14ac:dyDescent="0.25">
      <c r="A66" s="234">
        <v>41</v>
      </c>
      <c r="B66" s="366" t="s">
        <v>8</v>
      </c>
      <c r="C66" s="366"/>
      <c r="D66" s="367">
        <v>378</v>
      </c>
      <c r="E66" s="368"/>
      <c r="F66" s="368">
        <v>378</v>
      </c>
      <c r="G66" s="368"/>
      <c r="H66" s="369">
        <v>1</v>
      </c>
      <c r="I66" s="369"/>
      <c r="J66" s="368">
        <v>4513</v>
      </c>
      <c r="K66" s="368"/>
      <c r="L66" s="368">
        <v>0</v>
      </c>
      <c r="M66" s="370"/>
    </row>
    <row r="67" spans="1:13" x14ac:dyDescent="0.25">
      <c r="A67" s="233" t="s">
        <v>139</v>
      </c>
      <c r="B67" s="357" t="s">
        <v>18</v>
      </c>
      <c r="C67" s="357"/>
      <c r="D67" s="364">
        <v>97</v>
      </c>
      <c r="E67" s="360"/>
      <c r="F67" s="360">
        <v>91</v>
      </c>
      <c r="G67" s="360"/>
      <c r="H67" s="365">
        <v>0.93814432989690721</v>
      </c>
      <c r="I67" s="365"/>
      <c r="J67" s="360">
        <v>461</v>
      </c>
      <c r="K67" s="360"/>
      <c r="L67" s="360">
        <v>6</v>
      </c>
      <c r="M67" s="362"/>
    </row>
    <row r="68" spans="1:13" x14ac:dyDescent="0.25">
      <c r="A68" s="234" t="s">
        <v>140</v>
      </c>
      <c r="B68" s="366" t="s">
        <v>19</v>
      </c>
      <c r="C68" s="366"/>
      <c r="D68" s="367">
        <v>126</v>
      </c>
      <c r="E68" s="368"/>
      <c r="F68" s="368">
        <v>124</v>
      </c>
      <c r="G68" s="368"/>
      <c r="H68" s="369">
        <v>0.98412698412698407</v>
      </c>
      <c r="I68" s="369"/>
      <c r="J68" s="368">
        <v>404</v>
      </c>
      <c r="K68" s="368"/>
      <c r="L68" s="368">
        <v>2</v>
      </c>
      <c r="M68" s="370"/>
    </row>
    <row r="69" spans="1:13" x14ac:dyDescent="0.25">
      <c r="A69" s="233" t="s">
        <v>141</v>
      </c>
      <c r="B69" s="357" t="s">
        <v>28</v>
      </c>
      <c r="C69" s="357"/>
      <c r="D69" s="364">
        <v>298</v>
      </c>
      <c r="E69" s="360"/>
      <c r="F69" s="360">
        <v>266</v>
      </c>
      <c r="G69" s="360"/>
      <c r="H69" s="365">
        <v>0.89261744966442957</v>
      </c>
      <c r="I69" s="365"/>
      <c r="J69" s="360">
        <v>2074</v>
      </c>
      <c r="K69" s="360"/>
      <c r="L69" s="360">
        <v>32</v>
      </c>
      <c r="M69" s="362"/>
    </row>
    <row r="70" spans="1:13" x14ac:dyDescent="0.25">
      <c r="A70" s="234" t="s">
        <v>142</v>
      </c>
      <c r="B70" s="366" t="s">
        <v>24</v>
      </c>
      <c r="C70" s="366"/>
      <c r="D70" s="367">
        <v>713</v>
      </c>
      <c r="E70" s="368"/>
      <c r="F70" s="368">
        <v>669</v>
      </c>
      <c r="G70" s="368"/>
      <c r="H70" s="369">
        <v>0.93828892005610098</v>
      </c>
      <c r="I70" s="369"/>
      <c r="J70" s="368">
        <v>6734</v>
      </c>
      <c r="K70" s="368"/>
      <c r="L70" s="368">
        <v>44</v>
      </c>
      <c r="M70" s="370"/>
    </row>
    <row r="71" spans="1:13" x14ac:dyDescent="0.25">
      <c r="A71" s="233" t="s">
        <v>143</v>
      </c>
      <c r="B71" s="357" t="s">
        <v>241</v>
      </c>
      <c r="C71" s="357"/>
      <c r="D71" s="364">
        <v>264</v>
      </c>
      <c r="E71" s="360"/>
      <c r="F71" s="360">
        <v>219</v>
      </c>
      <c r="G71" s="360"/>
      <c r="H71" s="365">
        <v>0.82954545454545459</v>
      </c>
      <c r="I71" s="365"/>
      <c r="J71" s="360">
        <v>2062</v>
      </c>
      <c r="K71" s="360"/>
      <c r="L71" s="360">
        <v>45</v>
      </c>
      <c r="M71" s="362"/>
    </row>
    <row r="72" spans="1:13" x14ac:dyDescent="0.25">
      <c r="A72" s="234">
        <v>63</v>
      </c>
      <c r="B72" s="366" t="s">
        <v>9</v>
      </c>
      <c r="C72" s="366"/>
      <c r="D72" s="367">
        <v>87</v>
      </c>
      <c r="E72" s="368"/>
      <c r="F72" s="368">
        <v>87</v>
      </c>
      <c r="G72" s="368"/>
      <c r="H72" s="369">
        <v>1</v>
      </c>
      <c r="I72" s="369"/>
      <c r="J72" s="368">
        <v>717</v>
      </c>
      <c r="K72" s="368"/>
      <c r="L72" s="368">
        <v>0</v>
      </c>
      <c r="M72" s="370"/>
    </row>
    <row r="73" spans="1:13" x14ac:dyDescent="0.25">
      <c r="A73" s="233" t="s">
        <v>145</v>
      </c>
      <c r="B73" s="357" t="s">
        <v>10</v>
      </c>
      <c r="C73" s="357"/>
      <c r="D73" s="364">
        <v>154</v>
      </c>
      <c r="E73" s="360"/>
      <c r="F73" s="360">
        <v>153</v>
      </c>
      <c r="G73" s="360"/>
      <c r="H73" s="365">
        <v>0.99350649350649356</v>
      </c>
      <c r="I73" s="365"/>
      <c r="J73" s="360">
        <v>1340</v>
      </c>
      <c r="K73" s="360"/>
      <c r="L73" s="360">
        <v>1</v>
      </c>
      <c r="M73" s="362"/>
    </row>
    <row r="74" spans="1:13" x14ac:dyDescent="0.25">
      <c r="A74" s="234" t="s">
        <v>146</v>
      </c>
      <c r="B74" s="366" t="s">
        <v>11</v>
      </c>
      <c r="C74" s="366"/>
      <c r="D74" s="367">
        <v>591</v>
      </c>
      <c r="E74" s="368"/>
      <c r="F74" s="368">
        <v>585</v>
      </c>
      <c r="G74" s="368"/>
      <c r="H74" s="369">
        <v>0.98984771573604058</v>
      </c>
      <c r="I74" s="369"/>
      <c r="J74" s="368">
        <v>3348</v>
      </c>
      <c r="K74" s="368"/>
      <c r="L74" s="368">
        <v>6</v>
      </c>
      <c r="M74" s="370"/>
    </row>
    <row r="75" spans="1:13" x14ac:dyDescent="0.25">
      <c r="A75" s="233">
        <v>70</v>
      </c>
      <c r="B75" s="357" t="s">
        <v>20</v>
      </c>
      <c r="C75" s="357"/>
      <c r="D75" s="364">
        <v>278</v>
      </c>
      <c r="E75" s="360"/>
      <c r="F75" s="360">
        <v>278</v>
      </c>
      <c r="G75" s="360"/>
      <c r="H75" s="365">
        <v>1</v>
      </c>
      <c r="I75" s="365"/>
      <c r="J75" s="360">
        <v>2546</v>
      </c>
      <c r="K75" s="360"/>
      <c r="L75" s="360">
        <v>0</v>
      </c>
      <c r="M75" s="362"/>
    </row>
    <row r="76" spans="1:13" x14ac:dyDescent="0.25">
      <c r="A76" s="234">
        <v>73</v>
      </c>
      <c r="B76" s="366" t="s">
        <v>12</v>
      </c>
      <c r="C76" s="366"/>
      <c r="D76" s="367">
        <v>315</v>
      </c>
      <c r="E76" s="368"/>
      <c r="F76" s="368">
        <v>315</v>
      </c>
      <c r="G76" s="368"/>
      <c r="H76" s="369">
        <v>1</v>
      </c>
      <c r="I76" s="369"/>
      <c r="J76" s="368">
        <v>3284</v>
      </c>
      <c r="K76" s="368"/>
      <c r="L76" s="368">
        <v>0</v>
      </c>
      <c r="M76" s="370"/>
    </row>
    <row r="77" spans="1:13" x14ac:dyDescent="0.25">
      <c r="A77" s="233" t="s">
        <v>149</v>
      </c>
      <c r="B77" s="357" t="s">
        <v>242</v>
      </c>
      <c r="C77" s="357"/>
      <c r="D77" s="364">
        <v>301</v>
      </c>
      <c r="E77" s="360"/>
      <c r="F77" s="360">
        <v>292</v>
      </c>
      <c r="G77" s="360"/>
      <c r="H77" s="365">
        <v>0.9700996677740864</v>
      </c>
      <c r="I77" s="365"/>
      <c r="J77" s="360">
        <v>1503</v>
      </c>
      <c r="K77" s="360"/>
      <c r="L77" s="360">
        <v>9</v>
      </c>
      <c r="M77" s="362"/>
    </row>
    <row r="78" spans="1:13" x14ac:dyDescent="0.25">
      <c r="A78" s="234" t="s">
        <v>150</v>
      </c>
      <c r="B78" s="366" t="s">
        <v>26</v>
      </c>
      <c r="C78" s="366"/>
      <c r="D78" s="367">
        <v>129</v>
      </c>
      <c r="E78" s="368"/>
      <c r="F78" s="368">
        <v>129</v>
      </c>
      <c r="G78" s="368"/>
      <c r="H78" s="369">
        <v>1</v>
      </c>
      <c r="I78" s="369"/>
      <c r="J78" s="368">
        <v>509</v>
      </c>
      <c r="K78" s="368"/>
      <c r="L78" s="368">
        <v>0</v>
      </c>
      <c r="M78" s="370"/>
    </row>
    <row r="79" spans="1:13" x14ac:dyDescent="0.25">
      <c r="A79" s="233">
        <v>85</v>
      </c>
      <c r="B79" s="357" t="s">
        <v>27</v>
      </c>
      <c r="C79" s="357"/>
      <c r="D79" s="364">
        <v>149</v>
      </c>
      <c r="E79" s="360"/>
      <c r="F79" s="360">
        <v>149</v>
      </c>
      <c r="G79" s="360"/>
      <c r="H79" s="365">
        <v>1</v>
      </c>
      <c r="I79" s="365"/>
      <c r="J79" s="360">
        <v>962</v>
      </c>
      <c r="K79" s="360"/>
      <c r="L79" s="360">
        <v>0</v>
      </c>
      <c r="M79" s="362"/>
    </row>
    <row r="80" spans="1:13" x14ac:dyDescent="0.25">
      <c r="A80" s="234" t="s">
        <v>152</v>
      </c>
      <c r="B80" s="366" t="s">
        <v>35</v>
      </c>
      <c r="C80" s="366"/>
      <c r="D80" s="367">
        <v>100</v>
      </c>
      <c r="E80" s="368"/>
      <c r="F80" s="368">
        <v>93</v>
      </c>
      <c r="G80" s="368"/>
      <c r="H80" s="369">
        <v>0.93</v>
      </c>
      <c r="I80" s="369"/>
      <c r="J80" s="368">
        <v>528</v>
      </c>
      <c r="K80" s="368"/>
      <c r="L80" s="368">
        <v>7</v>
      </c>
      <c r="M80" s="370"/>
    </row>
    <row r="81" spans="1:13" x14ac:dyDescent="0.25">
      <c r="A81" s="233" t="s">
        <v>153</v>
      </c>
      <c r="B81" s="357" t="s">
        <v>263</v>
      </c>
      <c r="C81" s="357"/>
      <c r="D81" s="364">
        <v>10</v>
      </c>
      <c r="E81" s="360"/>
      <c r="F81" s="360">
        <v>10</v>
      </c>
      <c r="G81" s="360"/>
      <c r="H81" s="365">
        <v>1</v>
      </c>
      <c r="I81" s="365"/>
      <c r="J81" s="360">
        <v>71</v>
      </c>
      <c r="K81" s="360"/>
      <c r="L81" s="360">
        <v>0</v>
      </c>
      <c r="M81" s="362"/>
    </row>
    <row r="82" spans="1:13" x14ac:dyDescent="0.25">
      <c r="A82" s="234" t="s">
        <v>154</v>
      </c>
      <c r="B82" s="366" t="s">
        <v>31</v>
      </c>
      <c r="C82" s="366"/>
      <c r="D82" s="367">
        <v>20</v>
      </c>
      <c r="E82" s="368"/>
      <c r="F82" s="368">
        <v>18</v>
      </c>
      <c r="G82" s="368"/>
      <c r="H82" s="369">
        <v>0.9</v>
      </c>
      <c r="I82" s="369"/>
      <c r="J82" s="368">
        <v>65</v>
      </c>
      <c r="K82" s="368"/>
      <c r="L82" s="368">
        <v>2</v>
      </c>
      <c r="M82" s="370"/>
    </row>
    <row r="83" spans="1:13" x14ac:dyDescent="0.25">
      <c r="A83" s="233" t="s">
        <v>155</v>
      </c>
      <c r="B83" s="357" t="s">
        <v>33</v>
      </c>
      <c r="C83" s="357"/>
      <c r="D83" s="364">
        <v>16</v>
      </c>
      <c r="E83" s="360"/>
      <c r="F83" s="360">
        <v>15</v>
      </c>
      <c r="G83" s="360"/>
      <c r="H83" s="365">
        <v>0.9375</v>
      </c>
      <c r="I83" s="365"/>
      <c r="J83" s="360">
        <v>22</v>
      </c>
      <c r="K83" s="360"/>
      <c r="L83" s="360">
        <v>1</v>
      </c>
      <c r="M83" s="362"/>
    </row>
    <row r="84" spans="1:13" x14ac:dyDescent="0.25">
      <c r="A84" s="234">
        <v>95</v>
      </c>
      <c r="B84" s="366" t="s">
        <v>34</v>
      </c>
      <c r="C84" s="366"/>
      <c r="D84" s="367">
        <v>40</v>
      </c>
      <c r="E84" s="368"/>
      <c r="F84" s="368">
        <v>40</v>
      </c>
      <c r="G84" s="368"/>
      <c r="H84" s="369">
        <v>1</v>
      </c>
      <c r="I84" s="369"/>
      <c r="J84" s="368">
        <v>324</v>
      </c>
      <c r="K84" s="368"/>
      <c r="L84" s="368">
        <v>0</v>
      </c>
      <c r="M84" s="370"/>
    </row>
    <row r="85" spans="1:13" x14ac:dyDescent="0.25">
      <c r="A85" s="233" t="s">
        <v>157</v>
      </c>
      <c r="B85" s="357" t="s">
        <v>36</v>
      </c>
      <c r="C85" s="357"/>
      <c r="D85" s="364">
        <v>20</v>
      </c>
      <c r="E85" s="360"/>
      <c r="F85" s="360">
        <v>16</v>
      </c>
      <c r="G85" s="360"/>
      <c r="H85" s="365">
        <v>0.8</v>
      </c>
      <c r="I85" s="365"/>
      <c r="J85" s="360">
        <v>23</v>
      </c>
      <c r="K85" s="360"/>
      <c r="L85" s="360">
        <v>4</v>
      </c>
      <c r="M85" s="362"/>
    </row>
    <row r="86" spans="1:13" x14ac:dyDescent="0.25">
      <c r="A86" s="232" t="s">
        <v>158</v>
      </c>
      <c r="B86" s="387" t="s">
        <v>29</v>
      </c>
      <c r="C86" s="387"/>
      <c r="D86" s="388">
        <v>207</v>
      </c>
      <c r="E86" s="371"/>
      <c r="F86" s="371">
        <v>180</v>
      </c>
      <c r="G86" s="371"/>
      <c r="H86" s="389">
        <v>0.86956521739130432</v>
      </c>
      <c r="I86" s="389"/>
      <c r="J86" s="371">
        <v>261</v>
      </c>
      <c r="K86" s="371"/>
      <c r="L86" s="371">
        <v>27</v>
      </c>
      <c r="M86" s="372"/>
    </row>
    <row r="87" spans="1:13" x14ac:dyDescent="0.25">
      <c r="A87" s="94" t="s">
        <v>262</v>
      </c>
      <c r="B87" s="231"/>
      <c r="C87" s="231"/>
      <c r="D87" s="229"/>
      <c r="E87" s="229"/>
      <c r="F87" s="229"/>
      <c r="G87" s="229"/>
      <c r="H87" s="230"/>
      <c r="I87" s="230"/>
      <c r="J87" s="229"/>
      <c r="K87" s="229"/>
      <c r="L87" s="228"/>
      <c r="M87" s="228"/>
    </row>
    <row r="89" spans="1:13" ht="14.25" customHeight="1" x14ac:dyDescent="0.2">
      <c r="A89" s="355" t="s">
        <v>273</v>
      </c>
      <c r="B89" s="374"/>
      <c r="C89" s="374"/>
      <c r="D89" s="374"/>
      <c r="E89" s="374"/>
      <c r="F89" s="374"/>
      <c r="G89" s="374"/>
      <c r="H89" s="374"/>
      <c r="I89" s="374"/>
      <c r="J89" s="374"/>
      <c r="K89" s="374"/>
      <c r="L89" s="374"/>
      <c r="M89" s="374"/>
    </row>
    <row r="90" spans="1:13" ht="14.25" customHeight="1" x14ac:dyDescent="0.2">
      <c r="A90" s="355" t="s">
        <v>272</v>
      </c>
      <c r="B90" s="374"/>
      <c r="C90" s="374"/>
      <c r="D90" s="374"/>
      <c r="E90" s="374"/>
      <c r="F90" s="374"/>
      <c r="G90" s="374"/>
      <c r="H90" s="374"/>
      <c r="I90" s="374"/>
      <c r="J90" s="374"/>
      <c r="K90" s="374"/>
      <c r="L90" s="374"/>
      <c r="M90" s="374"/>
    </row>
    <row r="91" spans="1:13" ht="10.5" customHeight="1" x14ac:dyDescent="0.2"/>
    <row r="92" spans="1:13" ht="57" customHeight="1" x14ac:dyDescent="0.2">
      <c r="A92" s="227" t="s">
        <v>1</v>
      </c>
      <c r="B92" s="356" t="s">
        <v>271</v>
      </c>
      <c r="C92" s="356"/>
      <c r="D92" s="29" t="s">
        <v>270</v>
      </c>
      <c r="E92" s="29" t="s">
        <v>269</v>
      </c>
      <c r="F92" s="29" t="s">
        <v>268</v>
      </c>
      <c r="G92" s="356" t="s">
        <v>267</v>
      </c>
      <c r="H92" s="356"/>
      <c r="I92" s="29" t="s">
        <v>266</v>
      </c>
      <c r="J92" s="356" t="s">
        <v>265</v>
      </c>
      <c r="K92" s="356"/>
      <c r="L92" s="29" t="s">
        <v>81</v>
      </c>
      <c r="M92" s="30" t="s">
        <v>39</v>
      </c>
    </row>
    <row r="93" spans="1:13" s="223" customFormat="1" x14ac:dyDescent="0.25">
      <c r="A93" s="226"/>
      <c r="B93" s="376" t="s">
        <v>240</v>
      </c>
      <c r="C93" s="376"/>
      <c r="D93" s="225">
        <f>SUM(D94:D125)</f>
        <v>64</v>
      </c>
      <c r="E93" s="225">
        <f>SUM(E94:E125)</f>
        <v>2</v>
      </c>
      <c r="F93" s="225">
        <f>SUM(F94:F125)</f>
        <v>44</v>
      </c>
      <c r="G93" s="390">
        <f>SUM(G94:G125)</f>
        <v>133</v>
      </c>
      <c r="H93" s="390"/>
      <c r="I93" s="225">
        <f>SUM(I94:I125)</f>
        <v>3</v>
      </c>
      <c r="J93" s="375">
        <f>SUM(J94:J125)</f>
        <v>4</v>
      </c>
      <c r="K93" s="375"/>
      <c r="L93" s="225">
        <f>SUM(L94:L125)</f>
        <v>8</v>
      </c>
      <c r="M93" s="224">
        <f>SUM(M94:M125)</f>
        <v>258</v>
      </c>
    </row>
    <row r="94" spans="1:13" x14ac:dyDescent="0.2">
      <c r="A94" s="222" t="s">
        <v>126</v>
      </c>
      <c r="B94" s="221" t="s">
        <v>4</v>
      </c>
      <c r="C94" s="220"/>
      <c r="D94" s="219">
        <v>1</v>
      </c>
      <c r="E94" s="219">
        <v>0</v>
      </c>
      <c r="F94" s="219">
        <v>6</v>
      </c>
      <c r="G94" s="378">
        <v>14</v>
      </c>
      <c r="H94" s="378"/>
      <c r="I94" s="219">
        <v>0</v>
      </c>
      <c r="J94" s="378">
        <v>0</v>
      </c>
      <c r="K94" s="378"/>
      <c r="L94" s="219">
        <v>0</v>
      </c>
      <c r="M94" s="218">
        <v>21</v>
      </c>
    </row>
    <row r="95" spans="1:13" x14ac:dyDescent="0.2">
      <c r="A95" s="217" t="s">
        <v>128</v>
      </c>
      <c r="B95" s="216" t="s">
        <v>14</v>
      </c>
      <c r="C95" s="159"/>
      <c r="D95" s="215">
        <v>0</v>
      </c>
      <c r="E95" s="215">
        <v>0</v>
      </c>
      <c r="F95" s="215">
        <v>0</v>
      </c>
      <c r="G95" s="377">
        <v>0</v>
      </c>
      <c r="H95" s="377"/>
      <c r="I95" s="215">
        <v>0</v>
      </c>
      <c r="J95" s="377">
        <v>0</v>
      </c>
      <c r="K95" s="377"/>
      <c r="L95" s="215">
        <v>0</v>
      </c>
      <c r="M95" s="214">
        <v>0</v>
      </c>
    </row>
    <row r="96" spans="1:13" x14ac:dyDescent="0.2">
      <c r="A96" s="50" t="s">
        <v>129</v>
      </c>
      <c r="B96" s="213" t="s">
        <v>15</v>
      </c>
      <c r="C96" s="160"/>
      <c r="D96" s="212">
        <v>0</v>
      </c>
      <c r="E96" s="212">
        <v>0</v>
      </c>
      <c r="F96" s="212">
        <v>0</v>
      </c>
      <c r="G96" s="373">
        <v>2</v>
      </c>
      <c r="H96" s="373"/>
      <c r="I96" s="212">
        <v>1</v>
      </c>
      <c r="J96" s="373">
        <v>0</v>
      </c>
      <c r="K96" s="373"/>
      <c r="L96" s="212">
        <v>0</v>
      </c>
      <c r="M96" s="211">
        <v>3</v>
      </c>
    </row>
    <row r="97" spans="1:13" x14ac:dyDescent="0.2">
      <c r="A97" s="217">
        <v>15</v>
      </c>
      <c r="B97" s="216" t="s">
        <v>5</v>
      </c>
      <c r="C97" s="159"/>
      <c r="D97" s="215">
        <v>0</v>
      </c>
      <c r="E97" s="215">
        <v>0</v>
      </c>
      <c r="F97" s="215">
        <v>0</v>
      </c>
      <c r="G97" s="377">
        <v>0</v>
      </c>
      <c r="H97" s="377"/>
      <c r="I97" s="215">
        <v>0</v>
      </c>
      <c r="J97" s="377">
        <v>1</v>
      </c>
      <c r="K97" s="377"/>
      <c r="L97" s="215">
        <v>0</v>
      </c>
      <c r="M97" s="214">
        <v>1</v>
      </c>
    </row>
    <row r="98" spans="1:13" x14ac:dyDescent="0.2">
      <c r="A98" s="50" t="s">
        <v>131</v>
      </c>
      <c r="B98" s="213" t="s">
        <v>6</v>
      </c>
      <c r="C98" s="160"/>
      <c r="D98" s="212">
        <v>1</v>
      </c>
      <c r="E98" s="212">
        <v>0</v>
      </c>
      <c r="F98" s="212">
        <v>0</v>
      </c>
      <c r="G98" s="373">
        <v>0</v>
      </c>
      <c r="H98" s="373"/>
      <c r="I98" s="212">
        <v>0</v>
      </c>
      <c r="J98" s="373">
        <v>0</v>
      </c>
      <c r="K98" s="373"/>
      <c r="L98" s="212">
        <v>0</v>
      </c>
      <c r="M98" s="211">
        <v>1</v>
      </c>
    </row>
    <row r="99" spans="1:13" x14ac:dyDescent="0.2">
      <c r="A99" s="217" t="s">
        <v>132</v>
      </c>
      <c r="B99" s="216" t="s">
        <v>32</v>
      </c>
      <c r="C99" s="159"/>
      <c r="D99" s="215">
        <v>0</v>
      </c>
      <c r="E99" s="215">
        <v>0</v>
      </c>
      <c r="F99" s="215">
        <v>0</v>
      </c>
      <c r="G99" s="377">
        <v>19</v>
      </c>
      <c r="H99" s="377"/>
      <c r="I99" s="215">
        <v>0</v>
      </c>
      <c r="J99" s="377">
        <v>0</v>
      </c>
      <c r="K99" s="377"/>
      <c r="L99" s="215">
        <v>0</v>
      </c>
      <c r="M99" s="214">
        <v>19</v>
      </c>
    </row>
    <row r="100" spans="1:13" x14ac:dyDescent="0.2">
      <c r="A100" s="50" t="s">
        <v>133</v>
      </c>
      <c r="B100" s="213" t="s">
        <v>22</v>
      </c>
      <c r="C100" s="160"/>
      <c r="D100" s="212">
        <v>10</v>
      </c>
      <c r="E100" s="212">
        <v>0</v>
      </c>
      <c r="F100" s="212">
        <v>1</v>
      </c>
      <c r="G100" s="373">
        <v>6</v>
      </c>
      <c r="H100" s="373"/>
      <c r="I100" s="212">
        <v>0</v>
      </c>
      <c r="J100" s="373">
        <v>0</v>
      </c>
      <c r="K100" s="373"/>
      <c r="L100" s="212">
        <v>0</v>
      </c>
      <c r="M100" s="211">
        <v>17</v>
      </c>
    </row>
    <row r="101" spans="1:13" x14ac:dyDescent="0.2">
      <c r="A101" s="217" t="s">
        <v>134</v>
      </c>
      <c r="B101" s="216" t="s">
        <v>16</v>
      </c>
      <c r="C101" s="159"/>
      <c r="D101" s="215">
        <v>0</v>
      </c>
      <c r="E101" s="215">
        <v>0</v>
      </c>
      <c r="F101" s="215">
        <v>0</v>
      </c>
      <c r="G101" s="377">
        <v>0</v>
      </c>
      <c r="H101" s="377"/>
      <c r="I101" s="215">
        <v>0</v>
      </c>
      <c r="J101" s="377">
        <v>0</v>
      </c>
      <c r="K101" s="377"/>
      <c r="L101" s="215">
        <v>0</v>
      </c>
      <c r="M101" s="214">
        <v>0</v>
      </c>
    </row>
    <row r="102" spans="1:13" x14ac:dyDescent="0.2">
      <c r="A102" s="50" t="s">
        <v>135</v>
      </c>
      <c r="B102" s="213" t="s">
        <v>17</v>
      </c>
      <c r="C102" s="160"/>
      <c r="D102" s="212">
        <v>0</v>
      </c>
      <c r="E102" s="212">
        <v>0</v>
      </c>
      <c r="F102" s="212">
        <v>0</v>
      </c>
      <c r="G102" s="373">
        <v>6</v>
      </c>
      <c r="H102" s="373"/>
      <c r="I102" s="212">
        <v>0</v>
      </c>
      <c r="J102" s="373">
        <v>0</v>
      </c>
      <c r="K102" s="373"/>
      <c r="L102" s="212">
        <v>1</v>
      </c>
      <c r="M102" s="211">
        <v>7</v>
      </c>
    </row>
    <row r="103" spans="1:13" x14ac:dyDescent="0.2">
      <c r="A103" s="217" t="s">
        <v>136</v>
      </c>
      <c r="B103" s="216" t="s">
        <v>7</v>
      </c>
      <c r="C103" s="159"/>
      <c r="D103" s="215">
        <v>0</v>
      </c>
      <c r="E103" s="215">
        <v>0</v>
      </c>
      <c r="F103" s="215">
        <v>1</v>
      </c>
      <c r="G103" s="377">
        <v>0</v>
      </c>
      <c r="H103" s="377"/>
      <c r="I103" s="215">
        <v>0</v>
      </c>
      <c r="J103" s="377">
        <v>0</v>
      </c>
      <c r="K103" s="377"/>
      <c r="L103" s="215">
        <v>0</v>
      </c>
      <c r="M103" s="214">
        <v>1</v>
      </c>
    </row>
    <row r="104" spans="1:13" x14ac:dyDescent="0.2">
      <c r="A104" s="50" t="s">
        <v>137</v>
      </c>
      <c r="B104" s="213" t="s">
        <v>264</v>
      </c>
      <c r="C104" s="160"/>
      <c r="D104" s="212">
        <v>0</v>
      </c>
      <c r="E104" s="212">
        <v>0</v>
      </c>
      <c r="F104" s="212">
        <v>0</v>
      </c>
      <c r="G104" s="373">
        <v>2</v>
      </c>
      <c r="H104" s="373"/>
      <c r="I104" s="212">
        <v>0</v>
      </c>
      <c r="J104" s="373">
        <v>0</v>
      </c>
      <c r="K104" s="373"/>
      <c r="L104" s="212">
        <v>0</v>
      </c>
      <c r="M104" s="211">
        <v>2</v>
      </c>
    </row>
    <row r="105" spans="1:13" x14ac:dyDescent="0.2">
      <c r="A105" s="217">
        <v>41</v>
      </c>
      <c r="B105" s="216" t="s">
        <v>8</v>
      </c>
      <c r="C105" s="159"/>
      <c r="D105" s="215">
        <v>0</v>
      </c>
      <c r="E105" s="215">
        <v>0</v>
      </c>
      <c r="F105" s="215">
        <v>0</v>
      </c>
      <c r="G105" s="377">
        <v>0</v>
      </c>
      <c r="H105" s="377"/>
      <c r="I105" s="215">
        <v>0</v>
      </c>
      <c r="J105" s="377">
        <v>0</v>
      </c>
      <c r="K105" s="377"/>
      <c r="L105" s="215">
        <v>0</v>
      </c>
      <c r="M105" s="214">
        <v>0</v>
      </c>
    </row>
    <row r="106" spans="1:13" x14ac:dyDescent="0.2">
      <c r="A106" s="50" t="s">
        <v>139</v>
      </c>
      <c r="B106" s="213" t="s">
        <v>18</v>
      </c>
      <c r="C106" s="160"/>
      <c r="D106" s="212">
        <v>0</v>
      </c>
      <c r="E106" s="212">
        <v>0</v>
      </c>
      <c r="F106" s="212">
        <v>5</v>
      </c>
      <c r="G106" s="373">
        <v>1</v>
      </c>
      <c r="H106" s="373"/>
      <c r="I106" s="212">
        <v>0</v>
      </c>
      <c r="J106" s="373">
        <v>0</v>
      </c>
      <c r="K106" s="373"/>
      <c r="L106" s="212">
        <v>0</v>
      </c>
      <c r="M106" s="211">
        <v>6</v>
      </c>
    </row>
    <row r="107" spans="1:13" x14ac:dyDescent="0.2">
      <c r="A107" s="217" t="s">
        <v>140</v>
      </c>
      <c r="B107" s="216" t="s">
        <v>19</v>
      </c>
      <c r="C107" s="159"/>
      <c r="D107" s="215">
        <v>0</v>
      </c>
      <c r="E107" s="215">
        <v>0</v>
      </c>
      <c r="F107" s="215">
        <v>1</v>
      </c>
      <c r="G107" s="377">
        <v>0</v>
      </c>
      <c r="H107" s="377"/>
      <c r="I107" s="215">
        <v>0</v>
      </c>
      <c r="J107" s="377">
        <v>0</v>
      </c>
      <c r="K107" s="377"/>
      <c r="L107" s="215">
        <v>1</v>
      </c>
      <c r="M107" s="214">
        <v>2</v>
      </c>
    </row>
    <row r="108" spans="1:13" x14ac:dyDescent="0.2">
      <c r="A108" s="50" t="s">
        <v>141</v>
      </c>
      <c r="B108" s="213" t="s">
        <v>28</v>
      </c>
      <c r="C108" s="160"/>
      <c r="D108" s="212">
        <v>0</v>
      </c>
      <c r="E108" s="212">
        <v>0</v>
      </c>
      <c r="F108" s="212">
        <v>1</v>
      </c>
      <c r="G108" s="373">
        <v>31</v>
      </c>
      <c r="H108" s="373"/>
      <c r="I108" s="212">
        <v>0</v>
      </c>
      <c r="J108" s="373">
        <v>0</v>
      </c>
      <c r="K108" s="373"/>
      <c r="L108" s="212">
        <v>0</v>
      </c>
      <c r="M108" s="211">
        <v>32</v>
      </c>
    </row>
    <row r="109" spans="1:13" x14ac:dyDescent="0.2">
      <c r="A109" s="217" t="s">
        <v>142</v>
      </c>
      <c r="B109" s="216" t="s">
        <v>24</v>
      </c>
      <c r="C109" s="159"/>
      <c r="D109" s="215">
        <v>43</v>
      </c>
      <c r="E109" s="215">
        <v>0</v>
      </c>
      <c r="F109" s="215">
        <v>0</v>
      </c>
      <c r="G109" s="377">
        <v>1</v>
      </c>
      <c r="H109" s="377"/>
      <c r="I109" s="215">
        <v>0</v>
      </c>
      <c r="J109" s="377">
        <v>0</v>
      </c>
      <c r="K109" s="377"/>
      <c r="L109" s="215">
        <v>0</v>
      </c>
      <c r="M109" s="214">
        <v>44</v>
      </c>
    </row>
    <row r="110" spans="1:13" x14ac:dyDescent="0.2">
      <c r="A110" s="50" t="s">
        <v>143</v>
      </c>
      <c r="B110" s="213" t="s">
        <v>241</v>
      </c>
      <c r="C110" s="160"/>
      <c r="D110" s="212">
        <v>0</v>
      </c>
      <c r="E110" s="212">
        <v>0</v>
      </c>
      <c r="F110" s="212">
        <v>3</v>
      </c>
      <c r="G110" s="373">
        <v>42</v>
      </c>
      <c r="H110" s="373"/>
      <c r="I110" s="212">
        <v>0</v>
      </c>
      <c r="J110" s="373">
        <v>0</v>
      </c>
      <c r="K110" s="373"/>
      <c r="L110" s="212">
        <v>0</v>
      </c>
      <c r="M110" s="211">
        <v>45</v>
      </c>
    </row>
    <row r="111" spans="1:13" x14ac:dyDescent="0.2">
      <c r="A111" s="217">
        <v>63</v>
      </c>
      <c r="B111" s="216" t="s">
        <v>9</v>
      </c>
      <c r="C111" s="159"/>
      <c r="D111" s="215">
        <v>0</v>
      </c>
      <c r="E111" s="215">
        <v>0</v>
      </c>
      <c r="F111" s="215">
        <v>0</v>
      </c>
      <c r="G111" s="377">
        <v>0</v>
      </c>
      <c r="H111" s="377"/>
      <c r="I111" s="215">
        <v>0</v>
      </c>
      <c r="J111" s="377">
        <v>0</v>
      </c>
      <c r="K111" s="377"/>
      <c r="L111" s="215">
        <v>0</v>
      </c>
      <c r="M111" s="214">
        <v>0</v>
      </c>
    </row>
    <row r="112" spans="1:13" x14ac:dyDescent="0.2">
      <c r="A112" s="50" t="s">
        <v>145</v>
      </c>
      <c r="B112" s="213" t="s">
        <v>10</v>
      </c>
      <c r="C112" s="160"/>
      <c r="D112" s="212">
        <v>1</v>
      </c>
      <c r="E112" s="212">
        <v>0</v>
      </c>
      <c r="F112" s="212">
        <v>0</v>
      </c>
      <c r="G112" s="373">
        <v>0</v>
      </c>
      <c r="H112" s="373"/>
      <c r="I112" s="212">
        <v>0</v>
      </c>
      <c r="J112" s="373">
        <v>0</v>
      </c>
      <c r="K112" s="373"/>
      <c r="L112" s="212">
        <v>0</v>
      </c>
      <c r="M112" s="211">
        <v>1</v>
      </c>
    </row>
    <row r="113" spans="1:13" x14ac:dyDescent="0.2">
      <c r="A113" s="217" t="s">
        <v>146</v>
      </c>
      <c r="B113" s="216" t="s">
        <v>11</v>
      </c>
      <c r="C113" s="159"/>
      <c r="D113" s="215">
        <v>0</v>
      </c>
      <c r="E113" s="215">
        <v>0</v>
      </c>
      <c r="F113" s="215">
        <v>3</v>
      </c>
      <c r="G113" s="377">
        <v>0</v>
      </c>
      <c r="H113" s="377"/>
      <c r="I113" s="215">
        <v>0</v>
      </c>
      <c r="J113" s="377">
        <v>3</v>
      </c>
      <c r="K113" s="377"/>
      <c r="L113" s="215">
        <v>0</v>
      </c>
      <c r="M113" s="214">
        <v>6</v>
      </c>
    </row>
    <row r="114" spans="1:13" x14ac:dyDescent="0.2">
      <c r="A114" s="50">
        <v>70</v>
      </c>
      <c r="B114" s="213" t="s">
        <v>20</v>
      </c>
      <c r="C114" s="160"/>
      <c r="D114" s="212">
        <v>0</v>
      </c>
      <c r="E114" s="212">
        <v>0</v>
      </c>
      <c r="F114" s="212">
        <v>0</v>
      </c>
      <c r="G114" s="373">
        <v>0</v>
      </c>
      <c r="H114" s="373"/>
      <c r="I114" s="212">
        <v>0</v>
      </c>
      <c r="J114" s="373">
        <v>0</v>
      </c>
      <c r="K114" s="373"/>
      <c r="L114" s="212">
        <v>0</v>
      </c>
      <c r="M114" s="211">
        <v>0</v>
      </c>
    </row>
    <row r="115" spans="1:13" x14ac:dyDescent="0.2">
      <c r="A115" s="217">
        <v>73</v>
      </c>
      <c r="B115" s="216" t="s">
        <v>12</v>
      </c>
      <c r="C115" s="159"/>
      <c r="D115" s="215">
        <v>0</v>
      </c>
      <c r="E115" s="215">
        <v>0</v>
      </c>
      <c r="F115" s="215">
        <v>0</v>
      </c>
      <c r="G115" s="377">
        <v>0</v>
      </c>
      <c r="H115" s="377"/>
      <c r="I115" s="215">
        <v>0</v>
      </c>
      <c r="J115" s="377">
        <v>0</v>
      </c>
      <c r="K115" s="377"/>
      <c r="L115" s="215">
        <v>0</v>
      </c>
      <c r="M115" s="214">
        <v>0</v>
      </c>
    </row>
    <row r="116" spans="1:13" x14ac:dyDescent="0.2">
      <c r="A116" s="50" t="s">
        <v>149</v>
      </c>
      <c r="B116" s="213" t="s">
        <v>242</v>
      </c>
      <c r="C116" s="160"/>
      <c r="D116" s="212">
        <v>8</v>
      </c>
      <c r="E116" s="212">
        <v>0</v>
      </c>
      <c r="F116" s="212">
        <v>0</v>
      </c>
      <c r="G116" s="373">
        <v>1</v>
      </c>
      <c r="H116" s="373"/>
      <c r="I116" s="212">
        <v>0</v>
      </c>
      <c r="J116" s="373">
        <v>0</v>
      </c>
      <c r="K116" s="373"/>
      <c r="L116" s="212">
        <v>0</v>
      </c>
      <c r="M116" s="211">
        <v>9</v>
      </c>
    </row>
    <row r="117" spans="1:13" x14ac:dyDescent="0.2">
      <c r="A117" s="217" t="s">
        <v>150</v>
      </c>
      <c r="B117" s="216" t="s">
        <v>26</v>
      </c>
      <c r="C117" s="159"/>
      <c r="D117" s="215">
        <v>0</v>
      </c>
      <c r="E117" s="215">
        <v>0</v>
      </c>
      <c r="F117" s="215">
        <v>0</v>
      </c>
      <c r="G117" s="377">
        <v>0</v>
      </c>
      <c r="H117" s="377"/>
      <c r="I117" s="215">
        <v>0</v>
      </c>
      <c r="J117" s="377">
        <v>0</v>
      </c>
      <c r="K117" s="377"/>
      <c r="L117" s="215">
        <v>0</v>
      </c>
      <c r="M117" s="214">
        <v>0</v>
      </c>
    </row>
    <row r="118" spans="1:13" x14ac:dyDescent="0.2">
      <c r="A118" s="50">
        <v>85</v>
      </c>
      <c r="B118" s="213" t="s">
        <v>27</v>
      </c>
      <c r="C118" s="160"/>
      <c r="D118" s="212">
        <v>0</v>
      </c>
      <c r="E118" s="212">
        <v>0</v>
      </c>
      <c r="F118" s="212">
        <v>0</v>
      </c>
      <c r="G118" s="373">
        <v>0</v>
      </c>
      <c r="H118" s="373"/>
      <c r="I118" s="212">
        <v>0</v>
      </c>
      <c r="J118" s="373">
        <v>0</v>
      </c>
      <c r="K118" s="373"/>
      <c r="L118" s="212">
        <v>0</v>
      </c>
      <c r="M118" s="211">
        <v>0</v>
      </c>
    </row>
    <row r="119" spans="1:13" x14ac:dyDescent="0.2">
      <c r="A119" s="217" t="s">
        <v>152</v>
      </c>
      <c r="B119" s="216" t="s">
        <v>35</v>
      </c>
      <c r="C119" s="159"/>
      <c r="D119" s="215">
        <v>0</v>
      </c>
      <c r="E119" s="215">
        <v>0</v>
      </c>
      <c r="F119" s="215">
        <v>0</v>
      </c>
      <c r="G119" s="377">
        <v>7</v>
      </c>
      <c r="H119" s="377"/>
      <c r="I119" s="215">
        <v>0</v>
      </c>
      <c r="J119" s="377">
        <v>0</v>
      </c>
      <c r="K119" s="377"/>
      <c r="L119" s="215">
        <v>0</v>
      </c>
      <c r="M119" s="214">
        <v>7</v>
      </c>
    </row>
    <row r="120" spans="1:13" x14ac:dyDescent="0.2">
      <c r="A120" s="50" t="s">
        <v>153</v>
      </c>
      <c r="B120" s="213" t="s">
        <v>263</v>
      </c>
      <c r="C120" s="160"/>
      <c r="D120" s="212">
        <v>0</v>
      </c>
      <c r="E120" s="212">
        <v>0</v>
      </c>
      <c r="F120" s="212">
        <v>0</v>
      </c>
      <c r="G120" s="373">
        <v>0</v>
      </c>
      <c r="H120" s="373"/>
      <c r="I120" s="212">
        <v>0</v>
      </c>
      <c r="J120" s="373">
        <v>0</v>
      </c>
      <c r="K120" s="373"/>
      <c r="L120" s="212">
        <v>0</v>
      </c>
      <c r="M120" s="211">
        <v>0</v>
      </c>
    </row>
    <row r="121" spans="1:13" x14ac:dyDescent="0.2">
      <c r="A121" s="217" t="s">
        <v>154</v>
      </c>
      <c r="B121" s="216" t="s">
        <v>31</v>
      </c>
      <c r="C121" s="159"/>
      <c r="D121" s="215">
        <v>0</v>
      </c>
      <c r="E121" s="215">
        <v>0</v>
      </c>
      <c r="F121" s="215">
        <v>1</v>
      </c>
      <c r="G121" s="377">
        <v>0</v>
      </c>
      <c r="H121" s="377"/>
      <c r="I121" s="215">
        <v>0</v>
      </c>
      <c r="J121" s="377">
        <v>0</v>
      </c>
      <c r="K121" s="377"/>
      <c r="L121" s="215">
        <v>1</v>
      </c>
      <c r="M121" s="214">
        <v>2</v>
      </c>
    </row>
    <row r="122" spans="1:13" x14ac:dyDescent="0.2">
      <c r="A122" s="50" t="s">
        <v>155</v>
      </c>
      <c r="B122" s="213" t="s">
        <v>33</v>
      </c>
      <c r="C122" s="160"/>
      <c r="D122" s="212">
        <v>0</v>
      </c>
      <c r="E122" s="212">
        <v>0</v>
      </c>
      <c r="F122" s="212">
        <v>0</v>
      </c>
      <c r="G122" s="373">
        <v>0</v>
      </c>
      <c r="H122" s="373"/>
      <c r="I122" s="212">
        <v>1</v>
      </c>
      <c r="J122" s="373">
        <v>0</v>
      </c>
      <c r="K122" s="373"/>
      <c r="L122" s="212">
        <v>0</v>
      </c>
      <c r="M122" s="211">
        <v>1</v>
      </c>
    </row>
    <row r="123" spans="1:13" x14ac:dyDescent="0.2">
      <c r="A123" s="217">
        <v>95</v>
      </c>
      <c r="B123" s="216" t="s">
        <v>34</v>
      </c>
      <c r="C123" s="159"/>
      <c r="D123" s="215">
        <v>0</v>
      </c>
      <c r="E123" s="215">
        <v>0</v>
      </c>
      <c r="F123" s="215">
        <v>0</v>
      </c>
      <c r="G123" s="377">
        <v>0</v>
      </c>
      <c r="H123" s="377"/>
      <c r="I123" s="215">
        <v>0</v>
      </c>
      <c r="J123" s="377">
        <v>0</v>
      </c>
      <c r="K123" s="377"/>
      <c r="L123" s="215">
        <v>0</v>
      </c>
      <c r="M123" s="214">
        <v>0</v>
      </c>
    </row>
    <row r="124" spans="1:13" x14ac:dyDescent="0.2">
      <c r="A124" s="50" t="s">
        <v>157</v>
      </c>
      <c r="B124" s="213" t="s">
        <v>36</v>
      </c>
      <c r="C124" s="160"/>
      <c r="D124" s="212">
        <v>0</v>
      </c>
      <c r="E124" s="212">
        <v>0</v>
      </c>
      <c r="F124" s="212">
        <v>0</v>
      </c>
      <c r="G124" s="373">
        <v>0</v>
      </c>
      <c r="H124" s="373"/>
      <c r="I124" s="212">
        <v>0</v>
      </c>
      <c r="J124" s="373">
        <v>0</v>
      </c>
      <c r="K124" s="373"/>
      <c r="L124" s="212">
        <v>4</v>
      </c>
      <c r="M124" s="211">
        <v>4</v>
      </c>
    </row>
    <row r="125" spans="1:13" x14ac:dyDescent="0.2">
      <c r="A125" s="210" t="s">
        <v>158</v>
      </c>
      <c r="B125" s="209" t="s">
        <v>29</v>
      </c>
      <c r="C125" s="161"/>
      <c r="D125" s="208">
        <v>0</v>
      </c>
      <c r="E125" s="208">
        <v>2</v>
      </c>
      <c r="F125" s="208">
        <v>22</v>
      </c>
      <c r="G125" s="391">
        <v>1</v>
      </c>
      <c r="H125" s="391"/>
      <c r="I125" s="208">
        <v>1</v>
      </c>
      <c r="J125" s="391">
        <v>0</v>
      </c>
      <c r="K125" s="391"/>
      <c r="L125" s="208">
        <v>1</v>
      </c>
      <c r="M125" s="207">
        <v>27</v>
      </c>
    </row>
    <row r="126" spans="1:13" x14ac:dyDescent="0.2">
      <c r="A126" s="94" t="s">
        <v>262</v>
      </c>
    </row>
  </sheetData>
  <mergeCells count="302">
    <mergeCell ref="G114:H114"/>
    <mergeCell ref="G115:H115"/>
    <mergeCell ref="G104:H104"/>
    <mergeCell ref="J125:K125"/>
    <mergeCell ref="G122:H122"/>
    <mergeCell ref="G123:H123"/>
    <mergeCell ref="G124:H124"/>
    <mergeCell ref="G125:H125"/>
    <mergeCell ref="G121:H121"/>
    <mergeCell ref="G105:H105"/>
    <mergeCell ref="J121:K121"/>
    <mergeCell ref="J122:K122"/>
    <mergeCell ref="J123:K123"/>
    <mergeCell ref="J124:K124"/>
    <mergeCell ref="J120:K120"/>
    <mergeCell ref="A89:M89"/>
    <mergeCell ref="G116:H116"/>
    <mergeCell ref="G117:H117"/>
    <mergeCell ref="G118:H118"/>
    <mergeCell ref="G119:H119"/>
    <mergeCell ref="G120:H120"/>
    <mergeCell ref="G110:H110"/>
    <mergeCell ref="G111:H111"/>
    <mergeCell ref="G112:H112"/>
    <mergeCell ref="G113:H113"/>
    <mergeCell ref="G106:H106"/>
    <mergeCell ref="G107:H107"/>
    <mergeCell ref="G108:H108"/>
    <mergeCell ref="G109:H109"/>
    <mergeCell ref="G98:H98"/>
    <mergeCell ref="G99:H99"/>
    <mergeCell ref="G100:H100"/>
    <mergeCell ref="G101:H101"/>
    <mergeCell ref="G102:H102"/>
    <mergeCell ref="G103:H103"/>
    <mergeCell ref="G92:H92"/>
    <mergeCell ref="G93:H93"/>
    <mergeCell ref="G94:H94"/>
    <mergeCell ref="G95:H95"/>
    <mergeCell ref="G96:H96"/>
    <mergeCell ref="G97:H97"/>
    <mergeCell ref="J118:K118"/>
    <mergeCell ref="J119:K119"/>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97:K97"/>
    <mergeCell ref="J98:K98"/>
    <mergeCell ref="J99:K99"/>
    <mergeCell ref="J100:K100"/>
    <mergeCell ref="J101:K101"/>
    <mergeCell ref="J102:K102"/>
    <mergeCell ref="A90:M90"/>
    <mergeCell ref="J92:K92"/>
    <mergeCell ref="J93:K93"/>
    <mergeCell ref="B93:C93"/>
    <mergeCell ref="J95:K95"/>
    <mergeCell ref="J96:K96"/>
    <mergeCell ref="J94:K94"/>
    <mergeCell ref="A50:M50"/>
    <mergeCell ref="B92:C92"/>
    <mergeCell ref="L54:M54"/>
    <mergeCell ref="D54:E54"/>
    <mergeCell ref="F54:G54"/>
    <mergeCell ref="H54:I54"/>
    <mergeCell ref="J54:K54"/>
    <mergeCell ref="B54:C54"/>
    <mergeCell ref="D53:E53"/>
    <mergeCell ref="F53:G53"/>
    <mergeCell ref="L53:M53"/>
    <mergeCell ref="B86:C86"/>
    <mergeCell ref="D86:E86"/>
    <mergeCell ref="F86:G86"/>
    <mergeCell ref="H86:I86"/>
    <mergeCell ref="J86:K86"/>
    <mergeCell ref="L86:M86"/>
    <mergeCell ref="B85:C85"/>
    <mergeCell ref="D85:E85"/>
    <mergeCell ref="F85:G85"/>
    <mergeCell ref="H85:I85"/>
    <mergeCell ref="J85:K85"/>
    <mergeCell ref="L85:M85"/>
    <mergeCell ref="B84:C84"/>
    <mergeCell ref="D84:E84"/>
    <mergeCell ref="F84:G84"/>
    <mergeCell ref="H84:I84"/>
    <mergeCell ref="J84:K84"/>
    <mergeCell ref="L84:M84"/>
    <mergeCell ref="B83:C83"/>
    <mergeCell ref="D83:E83"/>
    <mergeCell ref="F83:G83"/>
    <mergeCell ref="H83:I83"/>
    <mergeCell ref="J83:K83"/>
    <mergeCell ref="L83:M83"/>
    <mergeCell ref="B82:C82"/>
    <mergeCell ref="D82:E82"/>
    <mergeCell ref="F82:G82"/>
    <mergeCell ref="H82:I82"/>
    <mergeCell ref="J82:K82"/>
    <mergeCell ref="L82:M82"/>
    <mergeCell ref="B81:C81"/>
    <mergeCell ref="D81:E81"/>
    <mergeCell ref="F81:G81"/>
    <mergeCell ref="H81:I81"/>
    <mergeCell ref="J81:K81"/>
    <mergeCell ref="L81:M81"/>
    <mergeCell ref="B80:C80"/>
    <mergeCell ref="D80:E80"/>
    <mergeCell ref="F80:G80"/>
    <mergeCell ref="H80:I80"/>
    <mergeCell ref="J80:K80"/>
    <mergeCell ref="L80:M80"/>
    <mergeCell ref="B79:C79"/>
    <mergeCell ref="D79:E79"/>
    <mergeCell ref="F79:G79"/>
    <mergeCell ref="H79:I79"/>
    <mergeCell ref="J79:K79"/>
    <mergeCell ref="L79:M79"/>
    <mergeCell ref="B78:C78"/>
    <mergeCell ref="D78:E78"/>
    <mergeCell ref="F78:G78"/>
    <mergeCell ref="H78:I78"/>
    <mergeCell ref="J78:K78"/>
    <mergeCell ref="L78:M78"/>
    <mergeCell ref="B77:C77"/>
    <mergeCell ref="D77:E77"/>
    <mergeCell ref="F77:G77"/>
    <mergeCell ref="H77:I77"/>
    <mergeCell ref="J77:K77"/>
    <mergeCell ref="L77:M77"/>
    <mergeCell ref="B76:C76"/>
    <mergeCell ref="D76:E76"/>
    <mergeCell ref="F76:G76"/>
    <mergeCell ref="H76:I76"/>
    <mergeCell ref="J76:K76"/>
    <mergeCell ref="L76:M76"/>
    <mergeCell ref="B75:C75"/>
    <mergeCell ref="D75:E75"/>
    <mergeCell ref="F75:G75"/>
    <mergeCell ref="H75:I75"/>
    <mergeCell ref="J75:K75"/>
    <mergeCell ref="L75:M75"/>
    <mergeCell ref="B74:C74"/>
    <mergeCell ref="D74:E74"/>
    <mergeCell ref="F74:G74"/>
    <mergeCell ref="H74:I74"/>
    <mergeCell ref="J74:K74"/>
    <mergeCell ref="L74:M74"/>
    <mergeCell ref="B73:C73"/>
    <mergeCell ref="D73:E73"/>
    <mergeCell ref="F73:G73"/>
    <mergeCell ref="H73:I73"/>
    <mergeCell ref="J73:K73"/>
    <mergeCell ref="L73:M73"/>
    <mergeCell ref="B72:C72"/>
    <mergeCell ref="D72:E72"/>
    <mergeCell ref="F72:G72"/>
    <mergeCell ref="H72:I72"/>
    <mergeCell ref="J72:K72"/>
    <mergeCell ref="L72:M72"/>
    <mergeCell ref="B71:C71"/>
    <mergeCell ref="D71:E71"/>
    <mergeCell ref="F71:G71"/>
    <mergeCell ref="H71:I71"/>
    <mergeCell ref="J71:K71"/>
    <mergeCell ref="L71:M71"/>
    <mergeCell ref="B70:C70"/>
    <mergeCell ref="D70:E70"/>
    <mergeCell ref="F70:G70"/>
    <mergeCell ref="H70:I70"/>
    <mergeCell ref="J70:K70"/>
    <mergeCell ref="L70:M70"/>
    <mergeCell ref="B69:C69"/>
    <mergeCell ref="D69:E69"/>
    <mergeCell ref="F69:G69"/>
    <mergeCell ref="H69:I69"/>
    <mergeCell ref="J69:K69"/>
    <mergeCell ref="L69:M69"/>
    <mergeCell ref="B68:C68"/>
    <mergeCell ref="D68:E68"/>
    <mergeCell ref="F68:G68"/>
    <mergeCell ref="H68:I68"/>
    <mergeCell ref="J68:K68"/>
    <mergeCell ref="L68:M68"/>
    <mergeCell ref="B67:C67"/>
    <mergeCell ref="D67:E67"/>
    <mergeCell ref="F67:G67"/>
    <mergeCell ref="H67:I67"/>
    <mergeCell ref="J67:K67"/>
    <mergeCell ref="L67:M67"/>
    <mergeCell ref="B66:C66"/>
    <mergeCell ref="D66:E66"/>
    <mergeCell ref="F66:G66"/>
    <mergeCell ref="H66:I66"/>
    <mergeCell ref="J66:K66"/>
    <mergeCell ref="L66:M66"/>
    <mergeCell ref="B65:C65"/>
    <mergeCell ref="D65:E65"/>
    <mergeCell ref="F65:G65"/>
    <mergeCell ref="H65:I65"/>
    <mergeCell ref="J65:K65"/>
    <mergeCell ref="L65:M65"/>
    <mergeCell ref="B64:C64"/>
    <mergeCell ref="D64:E64"/>
    <mergeCell ref="F64:G64"/>
    <mergeCell ref="H64:I64"/>
    <mergeCell ref="J64:K64"/>
    <mergeCell ref="L64:M64"/>
    <mergeCell ref="B63:C63"/>
    <mergeCell ref="D63:E63"/>
    <mergeCell ref="F63:G63"/>
    <mergeCell ref="H63:I63"/>
    <mergeCell ref="J63:K63"/>
    <mergeCell ref="L63:M63"/>
    <mergeCell ref="B62:C62"/>
    <mergeCell ref="D62:E62"/>
    <mergeCell ref="F62:G62"/>
    <mergeCell ref="H62:I62"/>
    <mergeCell ref="J62:K62"/>
    <mergeCell ref="L62:M62"/>
    <mergeCell ref="B61:C61"/>
    <mergeCell ref="D61:E61"/>
    <mergeCell ref="F61:G61"/>
    <mergeCell ref="H61:I61"/>
    <mergeCell ref="J61:K61"/>
    <mergeCell ref="L61:M61"/>
    <mergeCell ref="B60:C60"/>
    <mergeCell ref="D60:E60"/>
    <mergeCell ref="F60:G60"/>
    <mergeCell ref="H60:I60"/>
    <mergeCell ref="J60:K60"/>
    <mergeCell ref="L60:M60"/>
    <mergeCell ref="B59:C59"/>
    <mergeCell ref="D59:E59"/>
    <mergeCell ref="F59:G59"/>
    <mergeCell ref="H59:I59"/>
    <mergeCell ref="J59:K59"/>
    <mergeCell ref="L59:M59"/>
    <mergeCell ref="B58:C58"/>
    <mergeCell ref="D58:E58"/>
    <mergeCell ref="F58:G58"/>
    <mergeCell ref="H58:I58"/>
    <mergeCell ref="J58:K58"/>
    <mergeCell ref="L58:M58"/>
    <mergeCell ref="B57:C57"/>
    <mergeCell ref="D57:E57"/>
    <mergeCell ref="F57:G57"/>
    <mergeCell ref="H57:I57"/>
    <mergeCell ref="J57:K57"/>
    <mergeCell ref="L57:M57"/>
    <mergeCell ref="B56:C56"/>
    <mergeCell ref="D56:E56"/>
    <mergeCell ref="F56:G56"/>
    <mergeCell ref="H56:I56"/>
    <mergeCell ref="J56:K56"/>
    <mergeCell ref="L56:M56"/>
    <mergeCell ref="A51:M51"/>
    <mergeCell ref="B53:C53"/>
    <mergeCell ref="B55:C55"/>
    <mergeCell ref="D55:E55"/>
    <mergeCell ref="F55:G55"/>
    <mergeCell ref="H55:I55"/>
    <mergeCell ref="J55:K55"/>
    <mergeCell ref="L55:M55"/>
    <mergeCell ref="H53:I53"/>
    <mergeCell ref="J53:K53"/>
    <mergeCell ref="A1:M2"/>
    <mergeCell ref="A4:M5"/>
    <mergeCell ref="A6:M6"/>
    <mergeCell ref="A8:M8"/>
    <mergeCell ref="A9:M10"/>
    <mergeCell ref="A11:M11"/>
    <mergeCell ref="A30:M30"/>
    <mergeCell ref="A31:M32"/>
    <mergeCell ref="A34:M34"/>
    <mergeCell ref="A22:M22"/>
    <mergeCell ref="A23:M24"/>
    <mergeCell ref="A25:M25"/>
    <mergeCell ref="A26:M28"/>
    <mergeCell ref="A7:M7"/>
    <mergeCell ref="A41:M42"/>
    <mergeCell ref="A47:M48"/>
    <mergeCell ref="A12:M21"/>
    <mergeCell ref="A46:M46"/>
    <mergeCell ref="A45:M45"/>
    <mergeCell ref="A37:M37"/>
    <mergeCell ref="A38:M39"/>
    <mergeCell ref="A40:M40"/>
    <mergeCell ref="A44:M44"/>
    <mergeCell ref="A35:M3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57"/>
  <sheetViews>
    <sheetView showGridLines="0" zoomScaleNormal="100" workbookViewId="0">
      <pane xSplit="2" ySplit="11" topLeftCell="C36" activePane="bottomRight" state="frozen"/>
      <selection pane="topRight" activeCell="C1" sqref="C1"/>
      <selection pane="bottomLeft" activeCell="A12" sqref="A12"/>
      <selection pane="bottomRight" sqref="A1:AY2"/>
    </sheetView>
  </sheetViews>
  <sheetFormatPr baseColWidth="10" defaultRowHeight="14.25" x14ac:dyDescent="0.2"/>
  <cols>
    <col min="1" max="1" width="7.85546875" style="1" customWidth="1"/>
    <col min="2" max="2" width="28.28515625" style="1" bestFit="1" customWidth="1"/>
    <col min="3" max="3" width="15" style="1" customWidth="1"/>
    <col min="4" max="4" width="10.7109375" style="1" customWidth="1"/>
    <col min="5" max="5" width="15" style="1" customWidth="1"/>
    <col min="6" max="6" width="10.7109375" style="1" customWidth="1"/>
    <col min="7" max="7" width="15" style="1" customWidth="1"/>
    <col min="8" max="8" width="10.7109375" style="1" customWidth="1"/>
    <col min="9" max="9" width="15" style="1" customWidth="1"/>
    <col min="10" max="10" width="10.7109375" style="1" customWidth="1"/>
    <col min="11" max="11" width="15" style="1" customWidth="1"/>
    <col min="12" max="12" width="10.7109375" style="1" customWidth="1"/>
    <col min="13" max="13" width="15" style="1" customWidth="1"/>
    <col min="14" max="14" width="10.7109375" style="1" customWidth="1"/>
    <col min="15" max="15" width="15" style="1" customWidth="1"/>
    <col min="16" max="16" width="10.7109375" style="1" customWidth="1"/>
    <col min="17" max="17" width="15" style="1" customWidth="1"/>
    <col min="18" max="18" width="10.7109375" style="1" customWidth="1"/>
    <col min="19" max="19" width="1.7109375" style="1" customWidth="1"/>
    <col min="20" max="20" width="15" style="1" customWidth="1"/>
    <col min="21" max="21" width="10.7109375" style="1" customWidth="1"/>
    <col min="22" max="22" width="15" style="1" customWidth="1"/>
    <col min="23" max="23" width="10.7109375" style="1" customWidth="1"/>
    <col min="24" max="24" width="15" style="1" customWidth="1"/>
    <col min="25" max="25" width="10.7109375" style="1" customWidth="1"/>
    <col min="26" max="26" width="15" style="1" customWidth="1"/>
    <col min="27" max="27" width="10.7109375" style="1" customWidth="1"/>
    <col min="28" max="28" width="15" style="1" customWidth="1"/>
    <col min="29" max="29" width="10.7109375" style="1" customWidth="1"/>
    <col min="30" max="30" width="15" style="1" customWidth="1"/>
    <col min="31" max="31" width="10.7109375" style="1" customWidth="1"/>
    <col min="32" max="32" width="15" style="1" customWidth="1"/>
    <col min="33" max="33" width="10.7109375" style="1" customWidth="1"/>
    <col min="34" max="34" width="15" style="1" customWidth="1"/>
    <col min="35" max="35" width="10.7109375" style="1" customWidth="1"/>
    <col min="36" max="36" width="1.7109375" style="1" customWidth="1"/>
    <col min="37" max="37" width="15" style="1" customWidth="1"/>
    <col min="38" max="38" width="10.7109375" style="1" customWidth="1"/>
    <col min="39" max="39" width="15" style="1" customWidth="1"/>
    <col min="40" max="40" width="10.7109375" style="1" customWidth="1"/>
    <col min="41" max="41" width="15" style="1" customWidth="1"/>
    <col min="42" max="42" width="10.7109375" style="1" customWidth="1"/>
    <col min="43" max="43" width="15" style="1" customWidth="1"/>
    <col min="44" max="44" width="10.7109375" style="1" customWidth="1"/>
    <col min="45" max="45" width="15" style="1" customWidth="1"/>
    <col min="46" max="46" width="10.7109375" style="1" customWidth="1"/>
    <col min="47" max="47" width="15" style="1" customWidth="1"/>
    <col min="48" max="48" width="10.7109375" style="1" customWidth="1"/>
    <col min="49" max="49" width="15" style="1" customWidth="1"/>
    <col min="50" max="50" width="10.7109375" style="1" customWidth="1"/>
    <col min="51" max="51" width="15" style="1" customWidth="1"/>
    <col min="52" max="52" width="10.7109375" style="1" customWidth="1"/>
    <col min="53" max="16384" width="11.42578125" style="1"/>
  </cols>
  <sheetData>
    <row r="1" spans="1:56"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2"/>
    </row>
    <row r="2" spans="1:56"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2"/>
    </row>
    <row r="3" spans="1:56"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row>
    <row r="4" spans="1:56" ht="24.7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5"/>
    </row>
    <row r="5" spans="1:56"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8"/>
    </row>
    <row r="6" spans="1:56" x14ac:dyDescent="0.2">
      <c r="A6" s="399" t="s">
        <v>427</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280"/>
    </row>
    <row r="7" spans="1:56"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60"/>
      <c r="AL7" s="60"/>
      <c r="AM7" s="60"/>
      <c r="AN7" s="60"/>
      <c r="AO7" s="60"/>
      <c r="AP7" s="60"/>
      <c r="AQ7" s="60"/>
      <c r="AR7" s="60"/>
      <c r="AS7" s="60"/>
      <c r="AT7" s="60"/>
      <c r="AU7" s="60"/>
      <c r="AV7" s="60"/>
      <c r="AW7" s="60"/>
      <c r="AX7" s="60"/>
      <c r="AY7" s="60"/>
      <c r="AZ7" s="281"/>
    </row>
    <row r="8" spans="1:56" x14ac:dyDescent="0.2">
      <c r="B8" s="245"/>
    </row>
    <row r="9" spans="1:56" ht="22.5" customHeight="1" x14ac:dyDescent="0.2">
      <c r="A9" s="402" t="s">
        <v>1</v>
      </c>
      <c r="B9" s="44" t="s">
        <v>245</v>
      </c>
      <c r="C9" s="407" t="s">
        <v>400</v>
      </c>
      <c r="D9" s="407"/>
      <c r="E9" s="407"/>
      <c r="F9" s="407"/>
      <c r="G9" s="407"/>
      <c r="H9" s="407"/>
      <c r="I9" s="407"/>
      <c r="J9" s="407"/>
      <c r="K9" s="407"/>
      <c r="L9" s="407"/>
      <c r="M9" s="407"/>
      <c r="N9" s="407"/>
      <c r="O9" s="407"/>
      <c r="P9" s="407"/>
      <c r="Q9" s="407"/>
      <c r="R9" s="407"/>
      <c r="S9" s="267"/>
      <c r="T9" s="407" t="s">
        <v>401</v>
      </c>
      <c r="U9" s="407"/>
      <c r="V9" s="407"/>
      <c r="W9" s="407"/>
      <c r="X9" s="407"/>
      <c r="Y9" s="407"/>
      <c r="Z9" s="407"/>
      <c r="AA9" s="407"/>
      <c r="AB9" s="407"/>
      <c r="AC9" s="407"/>
      <c r="AD9" s="407"/>
      <c r="AE9" s="407"/>
      <c r="AF9" s="407"/>
      <c r="AG9" s="407"/>
      <c r="AH9" s="407"/>
      <c r="AI9" s="407"/>
      <c r="AJ9" s="267"/>
      <c r="AK9" s="407" t="s">
        <v>402</v>
      </c>
      <c r="AL9" s="407"/>
      <c r="AM9" s="407"/>
      <c r="AN9" s="407"/>
      <c r="AO9" s="407"/>
      <c r="AP9" s="407"/>
      <c r="AQ9" s="407"/>
      <c r="AR9" s="407"/>
      <c r="AS9" s="407"/>
      <c r="AT9" s="407"/>
      <c r="AU9" s="407"/>
      <c r="AV9" s="407"/>
      <c r="AW9" s="407"/>
      <c r="AX9" s="407"/>
      <c r="AY9" s="407"/>
      <c r="AZ9" s="408"/>
    </row>
    <row r="10" spans="1:56" ht="55.5" customHeight="1" x14ac:dyDescent="0.2">
      <c r="A10" s="403"/>
      <c r="B10" s="412" t="s">
        <v>71</v>
      </c>
      <c r="C10" s="407" t="s">
        <v>39</v>
      </c>
      <c r="D10" s="407"/>
      <c r="E10" s="407" t="s">
        <v>95</v>
      </c>
      <c r="F10" s="407"/>
      <c r="G10" s="407" t="s">
        <v>96</v>
      </c>
      <c r="H10" s="407"/>
      <c r="I10" s="407" t="s">
        <v>97</v>
      </c>
      <c r="J10" s="407"/>
      <c r="K10" s="407" t="s">
        <v>98</v>
      </c>
      <c r="L10" s="407"/>
      <c r="M10" s="407" t="s">
        <v>99</v>
      </c>
      <c r="N10" s="407"/>
      <c r="O10" s="407" t="s">
        <v>100</v>
      </c>
      <c r="P10" s="407"/>
      <c r="Q10" s="407" t="s">
        <v>50</v>
      </c>
      <c r="R10" s="407"/>
      <c r="S10" s="241"/>
      <c r="T10" s="407" t="s">
        <v>39</v>
      </c>
      <c r="U10" s="407"/>
      <c r="V10" s="407" t="s">
        <v>95</v>
      </c>
      <c r="W10" s="407"/>
      <c r="X10" s="407" t="s">
        <v>96</v>
      </c>
      <c r="Y10" s="407"/>
      <c r="Z10" s="407" t="s">
        <v>97</v>
      </c>
      <c r="AA10" s="407"/>
      <c r="AB10" s="407" t="s">
        <v>98</v>
      </c>
      <c r="AC10" s="407"/>
      <c r="AD10" s="407" t="s">
        <v>99</v>
      </c>
      <c r="AE10" s="407"/>
      <c r="AF10" s="407" t="s">
        <v>100</v>
      </c>
      <c r="AG10" s="407"/>
      <c r="AH10" s="407" t="s">
        <v>50</v>
      </c>
      <c r="AI10" s="407"/>
      <c r="AJ10" s="241"/>
      <c r="AK10" s="407" t="s">
        <v>39</v>
      </c>
      <c r="AL10" s="407"/>
      <c r="AM10" s="407" t="s">
        <v>95</v>
      </c>
      <c r="AN10" s="407"/>
      <c r="AO10" s="407" t="s">
        <v>96</v>
      </c>
      <c r="AP10" s="407"/>
      <c r="AQ10" s="407" t="s">
        <v>97</v>
      </c>
      <c r="AR10" s="407"/>
      <c r="AS10" s="407" t="s">
        <v>98</v>
      </c>
      <c r="AT10" s="407"/>
      <c r="AU10" s="407" t="s">
        <v>99</v>
      </c>
      <c r="AV10" s="407"/>
      <c r="AW10" s="407" t="s">
        <v>100</v>
      </c>
      <c r="AX10" s="407"/>
      <c r="AY10" s="407" t="s">
        <v>50</v>
      </c>
      <c r="AZ10" s="408"/>
    </row>
    <row r="11" spans="1:56" ht="15.75" customHeight="1" x14ac:dyDescent="0.2">
      <c r="A11" s="404"/>
      <c r="B11" s="406"/>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242"/>
      <c r="T11" s="5" t="s">
        <v>184</v>
      </c>
      <c r="U11" s="5" t="s">
        <v>2</v>
      </c>
      <c r="V11" s="5" t="s">
        <v>184</v>
      </c>
      <c r="W11" s="5" t="s">
        <v>2</v>
      </c>
      <c r="X11" s="5" t="s">
        <v>184</v>
      </c>
      <c r="Y11" s="5" t="s">
        <v>2</v>
      </c>
      <c r="Z11" s="5" t="s">
        <v>184</v>
      </c>
      <c r="AA11" s="5" t="s">
        <v>2</v>
      </c>
      <c r="AB11" s="5" t="s">
        <v>184</v>
      </c>
      <c r="AC11" s="5" t="s">
        <v>2</v>
      </c>
      <c r="AD11" s="5" t="s">
        <v>184</v>
      </c>
      <c r="AE11" s="5" t="s">
        <v>2</v>
      </c>
      <c r="AF11" s="5" t="s">
        <v>184</v>
      </c>
      <c r="AG11" s="5" t="s">
        <v>2</v>
      </c>
      <c r="AH11" s="5" t="s">
        <v>184</v>
      </c>
      <c r="AI11" s="5" t="s">
        <v>2</v>
      </c>
      <c r="AJ11" s="242"/>
      <c r="AK11" s="5" t="s">
        <v>69</v>
      </c>
      <c r="AL11" s="5" t="s">
        <v>2</v>
      </c>
      <c r="AM11" s="5" t="s">
        <v>69</v>
      </c>
      <c r="AN11" s="5" t="s">
        <v>2</v>
      </c>
      <c r="AO11" s="5" t="s">
        <v>69</v>
      </c>
      <c r="AP11" s="5" t="s">
        <v>2</v>
      </c>
      <c r="AQ11" s="5" t="s">
        <v>69</v>
      </c>
      <c r="AR11" s="5" t="s">
        <v>2</v>
      </c>
      <c r="AS11" s="5" t="s">
        <v>69</v>
      </c>
      <c r="AT11" s="5" t="s">
        <v>2</v>
      </c>
      <c r="AU11" s="5" t="s">
        <v>69</v>
      </c>
      <c r="AV11" s="5" t="s">
        <v>2</v>
      </c>
      <c r="AW11" s="5" t="s">
        <v>69</v>
      </c>
      <c r="AX11" s="5" t="s">
        <v>2</v>
      </c>
      <c r="AY11" s="5" t="s">
        <v>69</v>
      </c>
      <c r="AZ11" s="258" t="s">
        <v>2</v>
      </c>
      <c r="BA11" s="96"/>
      <c r="BB11" s="96"/>
      <c r="BC11" s="96"/>
      <c r="BD11" s="96"/>
    </row>
    <row r="12" spans="1:56" x14ac:dyDescent="0.2">
      <c r="A12" s="82"/>
      <c r="B12" s="83" t="s">
        <v>240</v>
      </c>
      <c r="C12" s="167">
        <v>1942106.72</v>
      </c>
      <c r="D12" s="95">
        <v>1.97</v>
      </c>
      <c r="E12" s="84">
        <v>155926.69</v>
      </c>
      <c r="F12" s="95">
        <v>15.38</v>
      </c>
      <c r="G12" s="84">
        <v>85.01</v>
      </c>
      <c r="H12" s="95">
        <v>47.41</v>
      </c>
      <c r="I12" s="84">
        <v>443.58</v>
      </c>
      <c r="J12" s="95">
        <v>33.130000000000003</v>
      </c>
      <c r="K12" s="84">
        <v>36911.910000000003</v>
      </c>
      <c r="L12" s="95">
        <v>12.98</v>
      </c>
      <c r="M12" s="84">
        <v>628.33000000000004</v>
      </c>
      <c r="N12" s="95">
        <v>43.77</v>
      </c>
      <c r="O12" s="84">
        <v>1741277.63</v>
      </c>
      <c r="P12" s="95">
        <v>1.76</v>
      </c>
      <c r="Q12" s="84">
        <v>6833.57</v>
      </c>
      <c r="R12" s="95">
        <v>17.82</v>
      </c>
      <c r="S12" s="243"/>
      <c r="T12" s="84">
        <v>513081.71</v>
      </c>
      <c r="U12" s="95">
        <v>3.41</v>
      </c>
      <c r="V12" s="84">
        <v>51090.07</v>
      </c>
      <c r="W12" s="95">
        <v>26.31</v>
      </c>
      <c r="X12" s="84">
        <v>18.82</v>
      </c>
      <c r="Y12" s="95">
        <v>96.52</v>
      </c>
      <c r="Z12" s="84">
        <v>67.680000000000007</v>
      </c>
      <c r="AA12" s="95">
        <v>69.650000000000006</v>
      </c>
      <c r="AB12" s="84">
        <v>8050.59</v>
      </c>
      <c r="AC12" s="95">
        <v>13.41</v>
      </c>
      <c r="AD12" s="84">
        <v>112.86</v>
      </c>
      <c r="AE12" s="95">
        <v>62.51</v>
      </c>
      <c r="AF12" s="84">
        <v>451647.47</v>
      </c>
      <c r="AG12" s="95">
        <v>2.48</v>
      </c>
      <c r="AH12" s="84">
        <v>2094.2199999999998</v>
      </c>
      <c r="AI12" s="95">
        <v>51.9</v>
      </c>
      <c r="AJ12" s="243"/>
      <c r="AK12" s="84">
        <v>1429025.01</v>
      </c>
      <c r="AL12" s="95">
        <v>1.69</v>
      </c>
      <c r="AM12" s="84">
        <v>104836.63</v>
      </c>
      <c r="AN12" s="95">
        <v>11.08</v>
      </c>
      <c r="AO12" s="84">
        <v>66.19</v>
      </c>
      <c r="AP12" s="95">
        <v>54.35</v>
      </c>
      <c r="AQ12" s="84">
        <v>375.9</v>
      </c>
      <c r="AR12" s="95">
        <v>37.049999999999997</v>
      </c>
      <c r="AS12" s="84">
        <v>28861.32</v>
      </c>
      <c r="AT12" s="95">
        <v>13.97</v>
      </c>
      <c r="AU12" s="84">
        <v>515.46</v>
      </c>
      <c r="AV12" s="95">
        <v>51.57</v>
      </c>
      <c r="AW12" s="84">
        <v>1289630.1599999999</v>
      </c>
      <c r="AX12" s="95">
        <v>1.68</v>
      </c>
      <c r="AY12" s="84">
        <v>4739.3500000000004</v>
      </c>
      <c r="AZ12" s="269">
        <v>11.49</v>
      </c>
    </row>
    <row r="13" spans="1:56" s="13" customFormat="1" x14ac:dyDescent="0.2">
      <c r="A13" s="12"/>
      <c r="B13" s="145" t="s">
        <v>3</v>
      </c>
      <c r="C13" s="76">
        <v>1168164.6499999999</v>
      </c>
      <c r="D13" s="142">
        <v>1.48</v>
      </c>
      <c r="E13" s="76">
        <v>17925.73</v>
      </c>
      <c r="F13" s="142">
        <v>15.09</v>
      </c>
      <c r="G13" s="76">
        <v>30.98</v>
      </c>
      <c r="H13" s="142">
        <v>97.3</v>
      </c>
      <c r="I13" s="76">
        <v>317.75</v>
      </c>
      <c r="J13" s="142">
        <v>43.92</v>
      </c>
      <c r="K13" s="76">
        <v>2341.9899999999998</v>
      </c>
      <c r="L13" s="142">
        <v>21.12</v>
      </c>
      <c r="M13" s="76">
        <v>557.62</v>
      </c>
      <c r="N13" s="142">
        <v>48.85</v>
      </c>
      <c r="O13" s="76">
        <v>1143300.6599999999</v>
      </c>
      <c r="P13" s="142">
        <v>1.51</v>
      </c>
      <c r="Q13" s="76">
        <v>3689.92</v>
      </c>
      <c r="R13" s="142">
        <v>12.75</v>
      </c>
      <c r="S13" s="243"/>
      <c r="T13" s="76">
        <v>309214.77</v>
      </c>
      <c r="U13" s="142">
        <v>1.96</v>
      </c>
      <c r="V13" s="76">
        <v>4414.6899999999996</v>
      </c>
      <c r="W13" s="142">
        <v>20.04</v>
      </c>
      <c r="X13" s="76">
        <v>0</v>
      </c>
      <c r="Y13" s="142">
        <v>0</v>
      </c>
      <c r="Z13" s="76">
        <v>32.76</v>
      </c>
      <c r="AA13" s="142">
        <v>97.69</v>
      </c>
      <c r="AB13" s="76">
        <v>792.9</v>
      </c>
      <c r="AC13" s="142">
        <v>41.64</v>
      </c>
      <c r="AD13" s="76">
        <v>96.79</v>
      </c>
      <c r="AE13" s="142">
        <v>71.099999999999994</v>
      </c>
      <c r="AF13" s="76">
        <v>303118.14</v>
      </c>
      <c r="AG13" s="142">
        <v>1.98</v>
      </c>
      <c r="AH13" s="76">
        <v>759.48</v>
      </c>
      <c r="AI13" s="142">
        <v>21.15</v>
      </c>
      <c r="AJ13" s="243"/>
      <c r="AK13" s="76">
        <v>858949.88</v>
      </c>
      <c r="AL13" s="142">
        <v>1.55</v>
      </c>
      <c r="AM13" s="76">
        <v>13511.03</v>
      </c>
      <c r="AN13" s="142">
        <v>14.46</v>
      </c>
      <c r="AO13" s="76">
        <v>30.98</v>
      </c>
      <c r="AP13" s="142">
        <v>97.3</v>
      </c>
      <c r="AQ13" s="76">
        <v>284.99</v>
      </c>
      <c r="AR13" s="142">
        <v>47.69</v>
      </c>
      <c r="AS13" s="76">
        <v>1549.09</v>
      </c>
      <c r="AT13" s="142">
        <v>23.36</v>
      </c>
      <c r="AU13" s="76">
        <v>460.83</v>
      </c>
      <c r="AV13" s="142">
        <v>57.2</v>
      </c>
      <c r="AW13" s="76">
        <v>840182.52</v>
      </c>
      <c r="AX13" s="142">
        <v>1.58</v>
      </c>
      <c r="AY13" s="76">
        <v>2930.44</v>
      </c>
      <c r="AZ13" s="270">
        <v>14.88</v>
      </c>
    </row>
    <row r="14" spans="1:56" x14ac:dyDescent="0.2">
      <c r="A14" s="162" t="s">
        <v>126</v>
      </c>
      <c r="B14" s="146" t="s">
        <v>4</v>
      </c>
      <c r="C14" s="64">
        <v>128746.28</v>
      </c>
      <c r="D14" s="97">
        <v>3.97</v>
      </c>
      <c r="E14" s="64">
        <v>2385.2800000000002</v>
      </c>
      <c r="F14" s="97">
        <v>73.040000000000006</v>
      </c>
      <c r="G14" s="64">
        <v>0</v>
      </c>
      <c r="H14" s="97">
        <v>0</v>
      </c>
      <c r="I14" s="64">
        <v>29.9</v>
      </c>
      <c r="J14" s="97">
        <v>69.22</v>
      </c>
      <c r="K14" s="64">
        <v>1592.91</v>
      </c>
      <c r="L14" s="97">
        <v>25.8</v>
      </c>
      <c r="M14" s="64">
        <v>253.9</v>
      </c>
      <c r="N14" s="97">
        <v>96.96</v>
      </c>
      <c r="O14" s="64">
        <v>124230.86</v>
      </c>
      <c r="P14" s="97">
        <v>3.82</v>
      </c>
      <c r="Q14" s="64">
        <v>253.42</v>
      </c>
      <c r="R14" s="97">
        <v>31.69</v>
      </c>
      <c r="S14" s="244"/>
      <c r="T14" s="64">
        <v>27609.52</v>
      </c>
      <c r="U14" s="97">
        <v>7.11</v>
      </c>
      <c r="V14" s="64">
        <v>690.42</v>
      </c>
      <c r="W14" s="97">
        <v>89.14</v>
      </c>
      <c r="X14" s="64">
        <v>0</v>
      </c>
      <c r="Y14" s="97">
        <v>0</v>
      </c>
      <c r="Z14" s="64">
        <v>0</v>
      </c>
      <c r="AA14" s="97">
        <v>0</v>
      </c>
      <c r="AB14" s="64">
        <v>423.79</v>
      </c>
      <c r="AC14" s="97">
        <v>59.88</v>
      </c>
      <c r="AD14" s="64">
        <v>0</v>
      </c>
      <c r="AE14" s="97">
        <v>0</v>
      </c>
      <c r="AF14" s="64">
        <v>26372.84</v>
      </c>
      <c r="AG14" s="97">
        <v>6.83</v>
      </c>
      <c r="AH14" s="64">
        <v>122.47</v>
      </c>
      <c r="AI14" s="97">
        <v>44.22</v>
      </c>
      <c r="AJ14" s="244"/>
      <c r="AK14" s="64">
        <v>101136.77</v>
      </c>
      <c r="AL14" s="97">
        <v>3.96</v>
      </c>
      <c r="AM14" s="64">
        <v>1694.86</v>
      </c>
      <c r="AN14" s="97">
        <v>66.900000000000006</v>
      </c>
      <c r="AO14" s="64">
        <v>0</v>
      </c>
      <c r="AP14" s="97">
        <v>0</v>
      </c>
      <c r="AQ14" s="64">
        <v>29.9</v>
      </c>
      <c r="AR14" s="97">
        <v>69.22</v>
      </c>
      <c r="AS14" s="64">
        <v>1169.1199999999999</v>
      </c>
      <c r="AT14" s="97">
        <v>27.01</v>
      </c>
      <c r="AU14" s="64">
        <v>253.9</v>
      </c>
      <c r="AV14" s="97">
        <v>96.96</v>
      </c>
      <c r="AW14" s="64">
        <v>97858.02</v>
      </c>
      <c r="AX14" s="97">
        <v>3.88</v>
      </c>
      <c r="AY14" s="64">
        <v>130.96</v>
      </c>
      <c r="AZ14" s="271">
        <v>38.97</v>
      </c>
    </row>
    <row r="15" spans="1:56" x14ac:dyDescent="0.2">
      <c r="A15" s="150">
        <v>15</v>
      </c>
      <c r="B15" s="147" t="s">
        <v>5</v>
      </c>
      <c r="C15" s="21">
        <v>361902.48</v>
      </c>
      <c r="D15" s="22">
        <v>2.02</v>
      </c>
      <c r="E15" s="21">
        <v>23.6</v>
      </c>
      <c r="F15" s="22">
        <v>97.44</v>
      </c>
      <c r="G15" s="21">
        <v>30.98</v>
      </c>
      <c r="H15" s="22">
        <v>97.3</v>
      </c>
      <c r="I15" s="21">
        <v>0</v>
      </c>
      <c r="J15" s="22">
        <v>0</v>
      </c>
      <c r="K15" s="21">
        <v>279.72000000000003</v>
      </c>
      <c r="L15" s="22">
        <v>73.44</v>
      </c>
      <c r="M15" s="21">
        <v>66.36</v>
      </c>
      <c r="N15" s="22">
        <v>67.56</v>
      </c>
      <c r="O15" s="21">
        <v>360313.55</v>
      </c>
      <c r="P15" s="22">
        <v>2.0299999999999998</v>
      </c>
      <c r="Q15" s="21">
        <v>1188.26</v>
      </c>
      <c r="R15" s="22">
        <v>19.91</v>
      </c>
      <c r="S15" s="244"/>
      <c r="T15" s="21">
        <v>119351.67999999999</v>
      </c>
      <c r="U15" s="22">
        <v>3.06</v>
      </c>
      <c r="V15" s="21">
        <v>0</v>
      </c>
      <c r="W15" s="22">
        <v>0</v>
      </c>
      <c r="X15" s="21">
        <v>0</v>
      </c>
      <c r="Y15" s="22">
        <v>0</v>
      </c>
      <c r="Z15" s="21">
        <v>0</v>
      </c>
      <c r="AA15" s="22">
        <v>0</v>
      </c>
      <c r="AB15" s="21">
        <v>254.4</v>
      </c>
      <c r="AC15" s="22">
        <v>80.17</v>
      </c>
      <c r="AD15" s="21">
        <v>0</v>
      </c>
      <c r="AE15" s="22">
        <v>0</v>
      </c>
      <c r="AF15" s="21">
        <v>118866.32</v>
      </c>
      <c r="AG15" s="22">
        <v>3.08</v>
      </c>
      <c r="AH15" s="21">
        <v>230.97</v>
      </c>
      <c r="AI15" s="22">
        <v>32.79</v>
      </c>
      <c r="AJ15" s="244"/>
      <c r="AK15" s="21">
        <v>242550.79</v>
      </c>
      <c r="AL15" s="22">
        <v>1.99</v>
      </c>
      <c r="AM15" s="21">
        <v>23.6</v>
      </c>
      <c r="AN15" s="22">
        <v>97.44</v>
      </c>
      <c r="AO15" s="21">
        <v>30.98</v>
      </c>
      <c r="AP15" s="22">
        <v>97.3</v>
      </c>
      <c r="AQ15" s="21">
        <v>0</v>
      </c>
      <c r="AR15" s="22">
        <v>0</v>
      </c>
      <c r="AS15" s="21">
        <v>25.32</v>
      </c>
      <c r="AT15" s="22">
        <v>97.18</v>
      </c>
      <c r="AU15" s="21">
        <v>66.36</v>
      </c>
      <c r="AV15" s="22">
        <v>67.56</v>
      </c>
      <c r="AW15" s="21">
        <v>241447.23</v>
      </c>
      <c r="AX15" s="22">
        <v>1.99</v>
      </c>
      <c r="AY15" s="21">
        <v>957.3</v>
      </c>
      <c r="AZ15" s="262">
        <v>22.8</v>
      </c>
    </row>
    <row r="16" spans="1:56" x14ac:dyDescent="0.2">
      <c r="A16" s="149">
        <v>17</v>
      </c>
      <c r="B16" s="146" t="s">
        <v>6</v>
      </c>
      <c r="C16" s="64">
        <v>31706.89</v>
      </c>
      <c r="D16" s="97">
        <v>7.03</v>
      </c>
      <c r="E16" s="64">
        <v>2036.46</v>
      </c>
      <c r="F16" s="97">
        <v>25.71</v>
      </c>
      <c r="G16" s="64">
        <v>0</v>
      </c>
      <c r="H16" s="97">
        <v>0</v>
      </c>
      <c r="I16" s="64">
        <v>0</v>
      </c>
      <c r="J16" s="97">
        <v>0</v>
      </c>
      <c r="K16" s="64">
        <v>158.24</v>
      </c>
      <c r="L16" s="97">
        <v>99.48</v>
      </c>
      <c r="M16" s="64">
        <v>0</v>
      </c>
      <c r="N16" s="97">
        <v>0</v>
      </c>
      <c r="O16" s="64">
        <v>29505.84</v>
      </c>
      <c r="P16" s="97">
        <v>7.94</v>
      </c>
      <c r="Q16" s="64">
        <v>6.35</v>
      </c>
      <c r="R16" s="97">
        <v>87.45</v>
      </c>
      <c r="S16" s="244"/>
      <c r="T16" s="64">
        <v>6707.02</v>
      </c>
      <c r="U16" s="97">
        <v>11.19</v>
      </c>
      <c r="V16" s="64">
        <v>509.59</v>
      </c>
      <c r="W16" s="97">
        <v>32.78</v>
      </c>
      <c r="X16" s="64">
        <v>0</v>
      </c>
      <c r="Y16" s="97">
        <v>0</v>
      </c>
      <c r="Z16" s="64">
        <v>0</v>
      </c>
      <c r="AA16" s="97">
        <v>0</v>
      </c>
      <c r="AB16" s="64">
        <v>0</v>
      </c>
      <c r="AC16" s="97">
        <v>0</v>
      </c>
      <c r="AD16" s="64">
        <v>0</v>
      </c>
      <c r="AE16" s="97">
        <v>0</v>
      </c>
      <c r="AF16" s="64">
        <v>6191.07</v>
      </c>
      <c r="AG16" s="97">
        <v>11.87</v>
      </c>
      <c r="AH16" s="64">
        <v>6.35</v>
      </c>
      <c r="AI16" s="97">
        <v>87.45</v>
      </c>
      <c r="AJ16" s="244"/>
      <c r="AK16" s="64">
        <v>24999.87</v>
      </c>
      <c r="AL16" s="97">
        <v>7.71</v>
      </c>
      <c r="AM16" s="64">
        <v>1526.87</v>
      </c>
      <c r="AN16" s="97">
        <v>27.43</v>
      </c>
      <c r="AO16" s="64">
        <v>0</v>
      </c>
      <c r="AP16" s="97">
        <v>0</v>
      </c>
      <c r="AQ16" s="64">
        <v>0</v>
      </c>
      <c r="AR16" s="97">
        <v>0</v>
      </c>
      <c r="AS16" s="64">
        <v>158.24</v>
      </c>
      <c r="AT16" s="97">
        <v>99.48</v>
      </c>
      <c r="AU16" s="64">
        <v>0</v>
      </c>
      <c r="AV16" s="97">
        <v>0</v>
      </c>
      <c r="AW16" s="64">
        <v>23314.77</v>
      </c>
      <c r="AX16" s="97">
        <v>8.75</v>
      </c>
      <c r="AY16" s="64">
        <v>0</v>
      </c>
      <c r="AZ16" s="271">
        <v>0</v>
      </c>
    </row>
    <row r="17" spans="1:52" x14ac:dyDescent="0.2">
      <c r="A17" s="150">
        <v>25</v>
      </c>
      <c r="B17" s="147" t="s">
        <v>7</v>
      </c>
      <c r="C17" s="21">
        <v>253944.07</v>
      </c>
      <c r="D17" s="22">
        <v>2.75</v>
      </c>
      <c r="E17" s="21">
        <v>602.34</v>
      </c>
      <c r="F17" s="22">
        <v>29.55</v>
      </c>
      <c r="G17" s="21">
        <v>0</v>
      </c>
      <c r="H17" s="22">
        <v>0</v>
      </c>
      <c r="I17" s="21">
        <v>47.7</v>
      </c>
      <c r="J17" s="22">
        <v>69.22</v>
      </c>
      <c r="K17" s="21">
        <v>75.53</v>
      </c>
      <c r="L17" s="22">
        <v>56.66</v>
      </c>
      <c r="M17" s="21">
        <v>139.19</v>
      </c>
      <c r="N17" s="22">
        <v>57.6</v>
      </c>
      <c r="O17" s="21">
        <v>252116.54</v>
      </c>
      <c r="P17" s="22">
        <v>2.76</v>
      </c>
      <c r="Q17" s="21">
        <v>962.78</v>
      </c>
      <c r="R17" s="22">
        <v>18.920000000000002</v>
      </c>
      <c r="S17" s="244"/>
      <c r="T17" s="21">
        <v>70014.880000000005</v>
      </c>
      <c r="U17" s="22">
        <v>3.16</v>
      </c>
      <c r="V17" s="21">
        <v>109.11</v>
      </c>
      <c r="W17" s="22">
        <v>50.33</v>
      </c>
      <c r="X17" s="21">
        <v>0</v>
      </c>
      <c r="Y17" s="22">
        <v>0</v>
      </c>
      <c r="Z17" s="21">
        <v>0</v>
      </c>
      <c r="AA17" s="22">
        <v>0</v>
      </c>
      <c r="AB17" s="21">
        <v>50.3</v>
      </c>
      <c r="AC17" s="22">
        <v>69.5</v>
      </c>
      <c r="AD17" s="21">
        <v>96.79</v>
      </c>
      <c r="AE17" s="22">
        <v>71.099999999999994</v>
      </c>
      <c r="AF17" s="21">
        <v>69508.289999999994</v>
      </c>
      <c r="AG17" s="22">
        <v>3.17</v>
      </c>
      <c r="AH17" s="21">
        <v>250.38</v>
      </c>
      <c r="AI17" s="22">
        <v>37.630000000000003</v>
      </c>
      <c r="AJ17" s="244"/>
      <c r="AK17" s="21">
        <v>183929.2</v>
      </c>
      <c r="AL17" s="22">
        <v>3.11</v>
      </c>
      <c r="AM17" s="21">
        <v>493.23</v>
      </c>
      <c r="AN17" s="22">
        <v>32.01</v>
      </c>
      <c r="AO17" s="21">
        <v>0</v>
      </c>
      <c r="AP17" s="22">
        <v>0</v>
      </c>
      <c r="AQ17" s="21">
        <v>47.7</v>
      </c>
      <c r="AR17" s="22">
        <v>69.22</v>
      </c>
      <c r="AS17" s="21">
        <v>25.22</v>
      </c>
      <c r="AT17" s="22">
        <v>98.03</v>
      </c>
      <c r="AU17" s="21">
        <v>42.4</v>
      </c>
      <c r="AV17" s="22">
        <v>97.02</v>
      </c>
      <c r="AW17" s="21">
        <v>182608.25</v>
      </c>
      <c r="AX17" s="22">
        <v>3.12</v>
      </c>
      <c r="AY17" s="21">
        <v>712.4</v>
      </c>
      <c r="AZ17" s="262">
        <v>20.97</v>
      </c>
    </row>
    <row r="18" spans="1:52" x14ac:dyDescent="0.2">
      <c r="A18" s="149">
        <v>41</v>
      </c>
      <c r="B18" s="146" t="s">
        <v>8</v>
      </c>
      <c r="C18" s="64">
        <v>96943.44</v>
      </c>
      <c r="D18" s="97">
        <v>11.59</v>
      </c>
      <c r="E18" s="64">
        <v>607.6</v>
      </c>
      <c r="F18" s="97">
        <v>30.77</v>
      </c>
      <c r="G18" s="64">
        <v>0</v>
      </c>
      <c r="H18" s="97">
        <v>0</v>
      </c>
      <c r="I18" s="64">
        <v>11.91</v>
      </c>
      <c r="J18" s="97">
        <v>97.46</v>
      </c>
      <c r="K18" s="64">
        <v>36.090000000000003</v>
      </c>
      <c r="L18" s="97">
        <v>69.03</v>
      </c>
      <c r="M18" s="64">
        <v>33.19</v>
      </c>
      <c r="N18" s="97">
        <v>98.09</v>
      </c>
      <c r="O18" s="64">
        <v>96216.4</v>
      </c>
      <c r="P18" s="97">
        <v>11.69</v>
      </c>
      <c r="Q18" s="64">
        <v>38.25</v>
      </c>
      <c r="R18" s="97">
        <v>73.430000000000007</v>
      </c>
      <c r="S18" s="244"/>
      <c r="T18" s="64">
        <v>20444.330000000002</v>
      </c>
      <c r="U18" s="97">
        <v>12.83</v>
      </c>
      <c r="V18" s="64">
        <v>61.25</v>
      </c>
      <c r="W18" s="97">
        <v>43.74</v>
      </c>
      <c r="X18" s="64">
        <v>0</v>
      </c>
      <c r="Y18" s="97">
        <v>0</v>
      </c>
      <c r="Z18" s="64">
        <v>0</v>
      </c>
      <c r="AA18" s="97">
        <v>0</v>
      </c>
      <c r="AB18" s="64">
        <v>0</v>
      </c>
      <c r="AC18" s="97">
        <v>0</v>
      </c>
      <c r="AD18" s="64">
        <v>0</v>
      </c>
      <c r="AE18" s="97">
        <v>0</v>
      </c>
      <c r="AF18" s="64">
        <v>20383.080000000002</v>
      </c>
      <c r="AG18" s="97">
        <v>12.87</v>
      </c>
      <c r="AH18" s="64">
        <v>0</v>
      </c>
      <c r="AI18" s="97">
        <v>0</v>
      </c>
      <c r="AJ18" s="244"/>
      <c r="AK18" s="64">
        <v>76499.11</v>
      </c>
      <c r="AL18" s="97">
        <v>11.48</v>
      </c>
      <c r="AM18" s="64">
        <v>546.35</v>
      </c>
      <c r="AN18" s="97">
        <v>33.200000000000003</v>
      </c>
      <c r="AO18" s="64">
        <v>0</v>
      </c>
      <c r="AP18" s="97">
        <v>0</v>
      </c>
      <c r="AQ18" s="64">
        <v>11.91</v>
      </c>
      <c r="AR18" s="97">
        <v>97.46</v>
      </c>
      <c r="AS18" s="64">
        <v>36.090000000000003</v>
      </c>
      <c r="AT18" s="97">
        <v>69.03</v>
      </c>
      <c r="AU18" s="64">
        <v>33.19</v>
      </c>
      <c r="AV18" s="97">
        <v>98.09</v>
      </c>
      <c r="AW18" s="64">
        <v>75833.320000000007</v>
      </c>
      <c r="AX18" s="97">
        <v>11.6</v>
      </c>
      <c r="AY18" s="64">
        <v>38.25</v>
      </c>
      <c r="AZ18" s="271">
        <v>73.430000000000007</v>
      </c>
    </row>
    <row r="19" spans="1:52" x14ac:dyDescent="0.2">
      <c r="A19" s="150">
        <v>54</v>
      </c>
      <c r="B19" s="147" t="s">
        <v>241</v>
      </c>
      <c r="C19" s="21">
        <v>51914.06</v>
      </c>
      <c r="D19" s="22">
        <v>5.54</v>
      </c>
      <c r="E19" s="21">
        <v>168.05</v>
      </c>
      <c r="F19" s="22">
        <v>68.06</v>
      </c>
      <c r="G19" s="21">
        <v>0</v>
      </c>
      <c r="H19" s="22">
        <v>0</v>
      </c>
      <c r="I19" s="21">
        <v>0</v>
      </c>
      <c r="J19" s="22">
        <v>0</v>
      </c>
      <c r="K19" s="21">
        <v>57.32</v>
      </c>
      <c r="L19" s="22">
        <v>87.53</v>
      </c>
      <c r="M19" s="21">
        <v>0</v>
      </c>
      <c r="N19" s="22">
        <v>0</v>
      </c>
      <c r="O19" s="21">
        <v>51421.84</v>
      </c>
      <c r="P19" s="22">
        <v>5.53</v>
      </c>
      <c r="Q19" s="21">
        <v>266.83999999999997</v>
      </c>
      <c r="R19" s="22">
        <v>34.94</v>
      </c>
      <c r="S19" s="244"/>
      <c r="T19" s="21">
        <v>9988.16</v>
      </c>
      <c r="U19" s="22">
        <v>7.7</v>
      </c>
      <c r="V19" s="21">
        <v>104.56</v>
      </c>
      <c r="W19" s="22">
        <v>99.23</v>
      </c>
      <c r="X19" s="21">
        <v>0</v>
      </c>
      <c r="Y19" s="22">
        <v>0</v>
      </c>
      <c r="Z19" s="21">
        <v>0</v>
      </c>
      <c r="AA19" s="22">
        <v>0</v>
      </c>
      <c r="AB19" s="21">
        <v>6.85</v>
      </c>
      <c r="AC19" s="22">
        <v>92.04</v>
      </c>
      <c r="AD19" s="21">
        <v>0</v>
      </c>
      <c r="AE19" s="22">
        <v>0</v>
      </c>
      <c r="AF19" s="21">
        <v>9842.83</v>
      </c>
      <c r="AG19" s="22">
        <v>7.7</v>
      </c>
      <c r="AH19" s="21">
        <v>33.92</v>
      </c>
      <c r="AI19" s="22">
        <v>67.459999999999994</v>
      </c>
      <c r="AJ19" s="244"/>
      <c r="AK19" s="21">
        <v>41925.9</v>
      </c>
      <c r="AL19" s="22">
        <v>6.35</v>
      </c>
      <c r="AM19" s="21">
        <v>63.49</v>
      </c>
      <c r="AN19" s="22">
        <v>75.84</v>
      </c>
      <c r="AO19" s="21">
        <v>0</v>
      </c>
      <c r="AP19" s="22">
        <v>0</v>
      </c>
      <c r="AQ19" s="21">
        <v>0</v>
      </c>
      <c r="AR19" s="22">
        <v>0</v>
      </c>
      <c r="AS19" s="21">
        <v>50.47</v>
      </c>
      <c r="AT19" s="22">
        <v>98.62</v>
      </c>
      <c r="AU19" s="21">
        <v>0</v>
      </c>
      <c r="AV19" s="22">
        <v>0</v>
      </c>
      <c r="AW19" s="21">
        <v>41579.01</v>
      </c>
      <c r="AX19" s="22">
        <v>6.41</v>
      </c>
      <c r="AY19" s="21">
        <v>232.92</v>
      </c>
      <c r="AZ19" s="262">
        <v>38.83</v>
      </c>
    </row>
    <row r="20" spans="1:52" x14ac:dyDescent="0.2">
      <c r="A20" s="149">
        <v>63</v>
      </c>
      <c r="B20" s="146" t="s">
        <v>9</v>
      </c>
      <c r="C20" s="64">
        <v>7171.68</v>
      </c>
      <c r="D20" s="97">
        <v>12.72</v>
      </c>
      <c r="E20" s="64">
        <v>0</v>
      </c>
      <c r="F20" s="97">
        <v>0</v>
      </c>
      <c r="G20" s="64">
        <v>0</v>
      </c>
      <c r="H20" s="97">
        <v>0</v>
      </c>
      <c r="I20" s="64">
        <v>0</v>
      </c>
      <c r="J20" s="97">
        <v>0</v>
      </c>
      <c r="K20" s="64">
        <v>0.51</v>
      </c>
      <c r="L20" s="97">
        <v>97.13</v>
      </c>
      <c r="M20" s="64">
        <v>0</v>
      </c>
      <c r="N20" s="97">
        <v>0</v>
      </c>
      <c r="O20" s="64">
        <v>6997.69</v>
      </c>
      <c r="P20" s="97">
        <v>13.49</v>
      </c>
      <c r="Q20" s="64">
        <v>173.47</v>
      </c>
      <c r="R20" s="97">
        <v>51.25</v>
      </c>
      <c r="S20" s="244"/>
      <c r="T20" s="64">
        <v>1562.69</v>
      </c>
      <c r="U20" s="97">
        <v>15.36</v>
      </c>
      <c r="V20" s="64">
        <v>0</v>
      </c>
      <c r="W20" s="97">
        <v>0</v>
      </c>
      <c r="X20" s="64">
        <v>0</v>
      </c>
      <c r="Y20" s="97">
        <v>0</v>
      </c>
      <c r="Z20" s="64">
        <v>0</v>
      </c>
      <c r="AA20" s="97">
        <v>0</v>
      </c>
      <c r="AB20" s="64">
        <v>0</v>
      </c>
      <c r="AC20" s="97">
        <v>0</v>
      </c>
      <c r="AD20" s="64">
        <v>0</v>
      </c>
      <c r="AE20" s="97">
        <v>0</v>
      </c>
      <c r="AF20" s="64">
        <v>1480.06</v>
      </c>
      <c r="AG20" s="97">
        <v>17.13</v>
      </c>
      <c r="AH20" s="64">
        <v>82.63</v>
      </c>
      <c r="AI20" s="97">
        <v>98.87</v>
      </c>
      <c r="AJ20" s="244"/>
      <c r="AK20" s="64">
        <v>5608.99</v>
      </c>
      <c r="AL20" s="97">
        <v>13.31</v>
      </c>
      <c r="AM20" s="64">
        <v>0</v>
      </c>
      <c r="AN20" s="97">
        <v>0</v>
      </c>
      <c r="AO20" s="64">
        <v>0</v>
      </c>
      <c r="AP20" s="97">
        <v>0</v>
      </c>
      <c r="AQ20" s="64">
        <v>0</v>
      </c>
      <c r="AR20" s="97">
        <v>0</v>
      </c>
      <c r="AS20" s="64">
        <v>0.51</v>
      </c>
      <c r="AT20" s="97">
        <v>97.13</v>
      </c>
      <c r="AU20" s="64">
        <v>0</v>
      </c>
      <c r="AV20" s="97">
        <v>0</v>
      </c>
      <c r="AW20" s="64">
        <v>5517.63</v>
      </c>
      <c r="AX20" s="97">
        <v>13.52</v>
      </c>
      <c r="AY20" s="64">
        <v>90.85</v>
      </c>
      <c r="AZ20" s="271">
        <v>38.6</v>
      </c>
    </row>
    <row r="21" spans="1:52" x14ac:dyDescent="0.2">
      <c r="A21" s="150">
        <v>66</v>
      </c>
      <c r="B21" s="147" t="s">
        <v>10</v>
      </c>
      <c r="C21" s="21">
        <v>25947.02</v>
      </c>
      <c r="D21" s="22">
        <v>5.68</v>
      </c>
      <c r="E21" s="21">
        <v>511.05</v>
      </c>
      <c r="F21" s="22">
        <v>36.520000000000003</v>
      </c>
      <c r="G21" s="21">
        <v>0</v>
      </c>
      <c r="H21" s="22">
        <v>0</v>
      </c>
      <c r="I21" s="21">
        <v>0</v>
      </c>
      <c r="J21" s="22">
        <v>0</v>
      </c>
      <c r="K21" s="21">
        <v>64.92</v>
      </c>
      <c r="L21" s="22">
        <v>68.319999999999993</v>
      </c>
      <c r="M21" s="21">
        <v>0</v>
      </c>
      <c r="N21" s="22">
        <v>0</v>
      </c>
      <c r="O21" s="21">
        <v>25343.71</v>
      </c>
      <c r="P21" s="22">
        <v>5.81</v>
      </c>
      <c r="Q21" s="21">
        <v>27.33</v>
      </c>
      <c r="R21" s="22">
        <v>97.11</v>
      </c>
      <c r="S21" s="244"/>
      <c r="T21" s="21">
        <v>6161.2</v>
      </c>
      <c r="U21" s="22">
        <v>8.1999999999999993</v>
      </c>
      <c r="V21" s="21">
        <v>163.99</v>
      </c>
      <c r="W21" s="22">
        <v>55.49</v>
      </c>
      <c r="X21" s="21">
        <v>0</v>
      </c>
      <c r="Y21" s="22">
        <v>0</v>
      </c>
      <c r="Z21" s="21">
        <v>0</v>
      </c>
      <c r="AA21" s="22">
        <v>0</v>
      </c>
      <c r="AB21" s="21">
        <v>0</v>
      </c>
      <c r="AC21" s="22">
        <v>0</v>
      </c>
      <c r="AD21" s="21">
        <v>0</v>
      </c>
      <c r="AE21" s="22">
        <v>0</v>
      </c>
      <c r="AF21" s="21">
        <v>5997.21</v>
      </c>
      <c r="AG21" s="22">
        <v>8.3800000000000008</v>
      </c>
      <c r="AH21" s="21">
        <v>0</v>
      </c>
      <c r="AI21" s="22">
        <v>0</v>
      </c>
      <c r="AJ21" s="244"/>
      <c r="AK21" s="21">
        <v>19785.82</v>
      </c>
      <c r="AL21" s="22">
        <v>5.97</v>
      </c>
      <c r="AM21" s="21">
        <v>347.07</v>
      </c>
      <c r="AN21" s="22">
        <v>38.17</v>
      </c>
      <c r="AO21" s="21">
        <v>0</v>
      </c>
      <c r="AP21" s="22">
        <v>0</v>
      </c>
      <c r="AQ21" s="21">
        <v>0</v>
      </c>
      <c r="AR21" s="22">
        <v>0</v>
      </c>
      <c r="AS21" s="21">
        <v>64.92</v>
      </c>
      <c r="AT21" s="22">
        <v>68.319999999999993</v>
      </c>
      <c r="AU21" s="21">
        <v>0</v>
      </c>
      <c r="AV21" s="22">
        <v>0</v>
      </c>
      <c r="AW21" s="21">
        <v>19346.5</v>
      </c>
      <c r="AX21" s="22">
        <v>6.08</v>
      </c>
      <c r="AY21" s="21">
        <v>27.33</v>
      </c>
      <c r="AZ21" s="262">
        <v>97.11</v>
      </c>
    </row>
    <row r="22" spans="1:52" x14ac:dyDescent="0.2">
      <c r="A22" s="149">
        <v>68</v>
      </c>
      <c r="B22" s="146" t="s">
        <v>11</v>
      </c>
      <c r="C22" s="64">
        <v>101599.33</v>
      </c>
      <c r="D22" s="97">
        <v>2.92</v>
      </c>
      <c r="E22" s="64">
        <v>8.49</v>
      </c>
      <c r="F22" s="97">
        <v>97.95</v>
      </c>
      <c r="G22" s="64">
        <v>0</v>
      </c>
      <c r="H22" s="97">
        <v>0</v>
      </c>
      <c r="I22" s="64">
        <v>184.8</v>
      </c>
      <c r="J22" s="97">
        <v>68.459999999999994</v>
      </c>
      <c r="K22" s="64">
        <v>0</v>
      </c>
      <c r="L22" s="97">
        <v>0</v>
      </c>
      <c r="M22" s="64">
        <v>64.97</v>
      </c>
      <c r="N22" s="97">
        <v>98.69</v>
      </c>
      <c r="O22" s="64">
        <v>101035.76</v>
      </c>
      <c r="P22" s="97">
        <v>2.92</v>
      </c>
      <c r="Q22" s="64">
        <v>305.3</v>
      </c>
      <c r="R22" s="97">
        <v>39.53</v>
      </c>
      <c r="S22" s="244"/>
      <c r="T22" s="64">
        <v>24970.46</v>
      </c>
      <c r="U22" s="97">
        <v>5.13</v>
      </c>
      <c r="V22" s="64">
        <v>0</v>
      </c>
      <c r="W22" s="97">
        <v>0</v>
      </c>
      <c r="X22" s="64">
        <v>0</v>
      </c>
      <c r="Y22" s="97">
        <v>0</v>
      </c>
      <c r="Z22" s="64">
        <v>32.76</v>
      </c>
      <c r="AA22" s="97">
        <v>97.69</v>
      </c>
      <c r="AB22" s="64">
        <v>0</v>
      </c>
      <c r="AC22" s="97">
        <v>0</v>
      </c>
      <c r="AD22" s="64">
        <v>0</v>
      </c>
      <c r="AE22" s="97">
        <v>0</v>
      </c>
      <c r="AF22" s="64">
        <v>24904.94</v>
      </c>
      <c r="AG22" s="97">
        <v>5.15</v>
      </c>
      <c r="AH22" s="64">
        <v>32.76</v>
      </c>
      <c r="AI22" s="97">
        <v>97.69</v>
      </c>
      <c r="AJ22" s="244"/>
      <c r="AK22" s="64">
        <v>76628.87</v>
      </c>
      <c r="AL22" s="97">
        <v>3.21</v>
      </c>
      <c r="AM22" s="64">
        <v>8.49</v>
      </c>
      <c r="AN22" s="97">
        <v>97.95</v>
      </c>
      <c r="AO22" s="64">
        <v>0</v>
      </c>
      <c r="AP22" s="97">
        <v>0</v>
      </c>
      <c r="AQ22" s="64">
        <v>152.04</v>
      </c>
      <c r="AR22" s="97">
        <v>80.569999999999993</v>
      </c>
      <c r="AS22" s="64">
        <v>0</v>
      </c>
      <c r="AT22" s="97">
        <v>0</v>
      </c>
      <c r="AU22" s="64">
        <v>64.97</v>
      </c>
      <c r="AV22" s="97">
        <v>98.69</v>
      </c>
      <c r="AW22" s="64">
        <v>76130.820000000007</v>
      </c>
      <c r="AX22" s="97">
        <v>3.23</v>
      </c>
      <c r="AY22" s="64">
        <v>272.54000000000002</v>
      </c>
      <c r="AZ22" s="271">
        <v>42.77</v>
      </c>
    </row>
    <row r="23" spans="1:52" x14ac:dyDescent="0.2">
      <c r="A23" s="151">
        <v>73</v>
      </c>
      <c r="B23" s="148" t="s">
        <v>12</v>
      </c>
      <c r="C23" s="175">
        <v>108289.4</v>
      </c>
      <c r="D23" s="179">
        <v>4.18</v>
      </c>
      <c r="E23" s="176">
        <v>11582.84</v>
      </c>
      <c r="F23" s="179">
        <v>17.03</v>
      </c>
      <c r="G23" s="176">
        <v>0</v>
      </c>
      <c r="H23" s="179">
        <v>0</v>
      </c>
      <c r="I23" s="176">
        <v>43.44</v>
      </c>
      <c r="J23" s="179">
        <v>98.09</v>
      </c>
      <c r="K23" s="176">
        <v>76.75</v>
      </c>
      <c r="L23" s="179">
        <v>56.89</v>
      </c>
      <c r="M23" s="176">
        <v>0</v>
      </c>
      <c r="N23" s="179">
        <v>0</v>
      </c>
      <c r="O23" s="176">
        <v>96118.47</v>
      </c>
      <c r="P23" s="179">
        <v>4.67</v>
      </c>
      <c r="Q23" s="176">
        <v>467.9</v>
      </c>
      <c r="R23" s="179">
        <v>65.22</v>
      </c>
      <c r="S23" s="244"/>
      <c r="T23" s="176">
        <v>22404.84</v>
      </c>
      <c r="U23" s="179">
        <v>9.7200000000000006</v>
      </c>
      <c r="V23" s="176">
        <v>2775.78</v>
      </c>
      <c r="W23" s="179">
        <v>21.42</v>
      </c>
      <c r="X23" s="176">
        <v>0</v>
      </c>
      <c r="Y23" s="179">
        <v>0</v>
      </c>
      <c r="Z23" s="176">
        <v>0</v>
      </c>
      <c r="AA23" s="179">
        <v>0</v>
      </c>
      <c r="AB23" s="176">
        <v>57.57</v>
      </c>
      <c r="AC23" s="179">
        <v>72.62</v>
      </c>
      <c r="AD23" s="176">
        <v>0</v>
      </c>
      <c r="AE23" s="179">
        <v>0</v>
      </c>
      <c r="AF23" s="176">
        <v>19571.490000000002</v>
      </c>
      <c r="AG23" s="179">
        <v>11.13</v>
      </c>
      <c r="AH23" s="176">
        <v>0</v>
      </c>
      <c r="AI23" s="179">
        <v>0</v>
      </c>
      <c r="AJ23" s="244"/>
      <c r="AK23" s="176">
        <v>85884.56</v>
      </c>
      <c r="AL23" s="179">
        <v>3.72</v>
      </c>
      <c r="AM23" s="176">
        <v>8807.06</v>
      </c>
      <c r="AN23" s="179">
        <v>17.13</v>
      </c>
      <c r="AO23" s="176">
        <v>0</v>
      </c>
      <c r="AP23" s="179">
        <v>0</v>
      </c>
      <c r="AQ23" s="176">
        <v>43.44</v>
      </c>
      <c r="AR23" s="179">
        <v>98.09</v>
      </c>
      <c r="AS23" s="176">
        <v>19.190000000000001</v>
      </c>
      <c r="AT23" s="179">
        <v>65.760000000000005</v>
      </c>
      <c r="AU23" s="176">
        <v>0</v>
      </c>
      <c r="AV23" s="179">
        <v>0</v>
      </c>
      <c r="AW23" s="176">
        <v>76546.98</v>
      </c>
      <c r="AX23" s="179">
        <v>4.1399999999999997</v>
      </c>
      <c r="AY23" s="176">
        <v>467.9</v>
      </c>
      <c r="AZ23" s="272">
        <v>65.22</v>
      </c>
    </row>
    <row r="24" spans="1:52" s="13" customFormat="1" x14ac:dyDescent="0.2">
      <c r="A24" s="163"/>
      <c r="B24" s="157" t="s">
        <v>13</v>
      </c>
      <c r="C24" s="7">
        <v>176849.32</v>
      </c>
      <c r="D24" s="8">
        <v>3.96</v>
      </c>
      <c r="E24" s="7">
        <v>14317.05</v>
      </c>
      <c r="F24" s="8">
        <v>12.44</v>
      </c>
      <c r="G24" s="7">
        <v>0</v>
      </c>
      <c r="H24" s="8">
        <v>0</v>
      </c>
      <c r="I24" s="7">
        <v>63.33</v>
      </c>
      <c r="J24" s="8">
        <v>40.18</v>
      </c>
      <c r="K24" s="7">
        <v>18393.48</v>
      </c>
      <c r="L24" s="8">
        <v>23.88</v>
      </c>
      <c r="M24" s="7">
        <v>47.83</v>
      </c>
      <c r="N24" s="8">
        <v>71.09</v>
      </c>
      <c r="O24" s="7">
        <v>143610.57999999999</v>
      </c>
      <c r="P24" s="8">
        <v>3.66</v>
      </c>
      <c r="Q24" s="7">
        <v>417.05</v>
      </c>
      <c r="R24" s="8">
        <v>30.3</v>
      </c>
      <c r="S24" s="243"/>
      <c r="T24" s="7">
        <v>28672.880000000001</v>
      </c>
      <c r="U24" s="8">
        <v>6.72</v>
      </c>
      <c r="V24" s="7">
        <v>2454.69</v>
      </c>
      <c r="W24" s="8">
        <v>15.73</v>
      </c>
      <c r="X24" s="7">
        <v>0</v>
      </c>
      <c r="Y24" s="8">
        <v>0</v>
      </c>
      <c r="Z24" s="7">
        <v>0</v>
      </c>
      <c r="AA24" s="8">
        <v>0</v>
      </c>
      <c r="AB24" s="7">
        <v>2190.4</v>
      </c>
      <c r="AC24" s="8">
        <v>30.23</v>
      </c>
      <c r="AD24" s="7">
        <v>0</v>
      </c>
      <c r="AE24" s="8">
        <v>0</v>
      </c>
      <c r="AF24" s="7">
        <v>23946.45</v>
      </c>
      <c r="AG24" s="8">
        <v>7.51</v>
      </c>
      <c r="AH24" s="7">
        <v>81.34</v>
      </c>
      <c r="AI24" s="8">
        <v>69.540000000000006</v>
      </c>
      <c r="AJ24" s="243"/>
      <c r="AK24" s="7">
        <v>148176.44</v>
      </c>
      <c r="AL24" s="8">
        <v>4.2300000000000004</v>
      </c>
      <c r="AM24" s="7">
        <v>11862.36</v>
      </c>
      <c r="AN24" s="8">
        <v>13.23</v>
      </c>
      <c r="AO24" s="7">
        <v>0</v>
      </c>
      <c r="AP24" s="8">
        <v>0</v>
      </c>
      <c r="AQ24" s="7">
        <v>63.33</v>
      </c>
      <c r="AR24" s="8">
        <v>40.18</v>
      </c>
      <c r="AS24" s="7">
        <v>16203.08</v>
      </c>
      <c r="AT24" s="8">
        <v>23.48</v>
      </c>
      <c r="AU24" s="7">
        <v>47.83</v>
      </c>
      <c r="AV24" s="8">
        <v>71.09</v>
      </c>
      <c r="AW24" s="7">
        <v>119664.13</v>
      </c>
      <c r="AX24" s="8">
        <v>3.91</v>
      </c>
      <c r="AY24" s="7">
        <v>335.71</v>
      </c>
      <c r="AZ24" s="273">
        <v>33.869999999999997</v>
      </c>
    </row>
    <row r="25" spans="1:52" x14ac:dyDescent="0.2">
      <c r="A25" s="162" t="s">
        <v>128</v>
      </c>
      <c r="B25" s="152" t="s">
        <v>14</v>
      </c>
      <c r="C25" s="11">
        <v>8509.3700000000008</v>
      </c>
      <c r="D25" s="99">
        <v>11.61</v>
      </c>
      <c r="E25" s="11">
        <v>448.04</v>
      </c>
      <c r="F25" s="99">
        <v>48.11</v>
      </c>
      <c r="G25" s="11">
        <v>0</v>
      </c>
      <c r="H25" s="99">
        <v>0</v>
      </c>
      <c r="I25" s="11">
        <v>0</v>
      </c>
      <c r="J25" s="99">
        <v>0</v>
      </c>
      <c r="K25" s="11">
        <v>1023.04</v>
      </c>
      <c r="L25" s="99">
        <v>41.59</v>
      </c>
      <c r="M25" s="11">
        <v>0</v>
      </c>
      <c r="N25" s="99">
        <v>0</v>
      </c>
      <c r="O25" s="11">
        <v>7038.29</v>
      </c>
      <c r="P25" s="99">
        <v>9.3000000000000007</v>
      </c>
      <c r="Q25" s="11">
        <v>0</v>
      </c>
      <c r="R25" s="99">
        <v>0</v>
      </c>
      <c r="S25" s="244"/>
      <c r="T25" s="11">
        <v>1320.24</v>
      </c>
      <c r="U25" s="99">
        <v>19.489999999999998</v>
      </c>
      <c r="V25" s="11">
        <v>99.13</v>
      </c>
      <c r="W25" s="99">
        <v>92.53</v>
      </c>
      <c r="X25" s="11">
        <v>0</v>
      </c>
      <c r="Y25" s="99">
        <v>0</v>
      </c>
      <c r="Z25" s="11">
        <v>0</v>
      </c>
      <c r="AA25" s="99">
        <v>0</v>
      </c>
      <c r="AB25" s="11">
        <v>24.23</v>
      </c>
      <c r="AC25" s="99">
        <v>69.540000000000006</v>
      </c>
      <c r="AD25" s="11">
        <v>0</v>
      </c>
      <c r="AE25" s="99">
        <v>0</v>
      </c>
      <c r="AF25" s="11">
        <v>1196.8800000000001</v>
      </c>
      <c r="AG25" s="99">
        <v>23.69</v>
      </c>
      <c r="AH25" s="11">
        <v>0</v>
      </c>
      <c r="AI25" s="99">
        <v>0</v>
      </c>
      <c r="AJ25" s="244"/>
      <c r="AK25" s="11">
        <v>7189.13</v>
      </c>
      <c r="AL25" s="99">
        <v>12.99</v>
      </c>
      <c r="AM25" s="11">
        <v>348.91</v>
      </c>
      <c r="AN25" s="99">
        <v>40.950000000000003</v>
      </c>
      <c r="AO25" s="11">
        <v>0</v>
      </c>
      <c r="AP25" s="99">
        <v>0</v>
      </c>
      <c r="AQ25" s="11">
        <v>0</v>
      </c>
      <c r="AR25" s="99">
        <v>0</v>
      </c>
      <c r="AS25" s="11">
        <v>998.81</v>
      </c>
      <c r="AT25" s="99">
        <v>42.48</v>
      </c>
      <c r="AU25" s="11">
        <v>0</v>
      </c>
      <c r="AV25" s="99">
        <v>0</v>
      </c>
      <c r="AW25" s="11">
        <v>5841.41</v>
      </c>
      <c r="AX25" s="99">
        <v>9.85</v>
      </c>
      <c r="AY25" s="11">
        <v>0</v>
      </c>
      <c r="AZ25" s="274">
        <v>0</v>
      </c>
    </row>
    <row r="26" spans="1:52" x14ac:dyDescent="0.2">
      <c r="A26" s="153">
        <v>88</v>
      </c>
      <c r="B26" s="154" t="s">
        <v>181</v>
      </c>
      <c r="C26" s="65">
        <v>45.5</v>
      </c>
      <c r="D26" s="98">
        <v>46.67</v>
      </c>
      <c r="E26" s="65">
        <v>0</v>
      </c>
      <c r="F26" s="98">
        <v>0</v>
      </c>
      <c r="G26" s="65">
        <v>0</v>
      </c>
      <c r="H26" s="98">
        <v>0</v>
      </c>
      <c r="I26" s="65">
        <v>27.51</v>
      </c>
      <c r="J26" s="98">
        <v>50.87</v>
      </c>
      <c r="K26" s="65">
        <v>8.99</v>
      </c>
      <c r="L26" s="98">
        <v>89.97</v>
      </c>
      <c r="M26" s="65">
        <v>0</v>
      </c>
      <c r="N26" s="98">
        <v>0</v>
      </c>
      <c r="O26" s="65">
        <v>8.99</v>
      </c>
      <c r="P26" s="98">
        <v>89.97</v>
      </c>
      <c r="Q26" s="65">
        <v>0</v>
      </c>
      <c r="R26" s="98">
        <v>0</v>
      </c>
      <c r="S26" s="244"/>
      <c r="T26" s="65">
        <v>0</v>
      </c>
      <c r="U26" s="98">
        <v>0</v>
      </c>
      <c r="V26" s="65">
        <v>0</v>
      </c>
      <c r="W26" s="98">
        <v>0</v>
      </c>
      <c r="X26" s="65">
        <v>0</v>
      </c>
      <c r="Y26" s="98">
        <v>0</v>
      </c>
      <c r="Z26" s="65">
        <v>0</v>
      </c>
      <c r="AA26" s="98">
        <v>0</v>
      </c>
      <c r="AB26" s="65">
        <v>0</v>
      </c>
      <c r="AC26" s="98">
        <v>0</v>
      </c>
      <c r="AD26" s="65">
        <v>0</v>
      </c>
      <c r="AE26" s="98">
        <v>0</v>
      </c>
      <c r="AF26" s="65">
        <v>0</v>
      </c>
      <c r="AG26" s="98">
        <v>0</v>
      </c>
      <c r="AH26" s="65">
        <v>0</v>
      </c>
      <c r="AI26" s="98">
        <v>0</v>
      </c>
      <c r="AJ26" s="244"/>
      <c r="AK26" s="65">
        <v>45.5</v>
      </c>
      <c r="AL26" s="98">
        <v>46.67</v>
      </c>
      <c r="AM26" s="65">
        <v>0</v>
      </c>
      <c r="AN26" s="98">
        <v>0</v>
      </c>
      <c r="AO26" s="65">
        <v>0</v>
      </c>
      <c r="AP26" s="98">
        <v>0</v>
      </c>
      <c r="AQ26" s="65">
        <v>27.51</v>
      </c>
      <c r="AR26" s="98">
        <v>50.87</v>
      </c>
      <c r="AS26" s="65">
        <v>8.99</v>
      </c>
      <c r="AT26" s="98">
        <v>89.97</v>
      </c>
      <c r="AU26" s="65">
        <v>0</v>
      </c>
      <c r="AV26" s="98">
        <v>0</v>
      </c>
      <c r="AW26" s="65">
        <v>8.99</v>
      </c>
      <c r="AX26" s="98">
        <v>89.97</v>
      </c>
      <c r="AY26" s="65">
        <v>0</v>
      </c>
      <c r="AZ26" s="275">
        <v>0</v>
      </c>
    </row>
    <row r="27" spans="1:52" x14ac:dyDescent="0.2">
      <c r="A27" s="149">
        <v>13</v>
      </c>
      <c r="B27" s="152" t="s">
        <v>15</v>
      </c>
      <c r="C27" s="11">
        <v>19806.12</v>
      </c>
      <c r="D27" s="99">
        <v>7.64</v>
      </c>
      <c r="E27" s="11">
        <v>311.88</v>
      </c>
      <c r="F27" s="99">
        <v>37.78</v>
      </c>
      <c r="G27" s="11">
        <v>0</v>
      </c>
      <c r="H27" s="99">
        <v>0</v>
      </c>
      <c r="I27" s="11">
        <v>0</v>
      </c>
      <c r="J27" s="99">
        <v>0</v>
      </c>
      <c r="K27" s="11">
        <v>4281.4399999999996</v>
      </c>
      <c r="L27" s="99">
        <v>25.55</v>
      </c>
      <c r="M27" s="11">
        <v>13.35</v>
      </c>
      <c r="N27" s="99">
        <v>66.45</v>
      </c>
      <c r="O27" s="11">
        <v>15044.11</v>
      </c>
      <c r="P27" s="99">
        <v>9.4600000000000009</v>
      </c>
      <c r="Q27" s="11">
        <v>155.35</v>
      </c>
      <c r="R27" s="99">
        <v>50.31</v>
      </c>
      <c r="S27" s="244"/>
      <c r="T27" s="11">
        <v>2332.5500000000002</v>
      </c>
      <c r="U27" s="99">
        <v>16.920000000000002</v>
      </c>
      <c r="V27" s="11">
        <v>13.68</v>
      </c>
      <c r="W27" s="99">
        <v>96.77</v>
      </c>
      <c r="X27" s="11">
        <v>0</v>
      </c>
      <c r="Y27" s="99">
        <v>0</v>
      </c>
      <c r="Z27" s="11">
        <v>0</v>
      </c>
      <c r="AA27" s="99">
        <v>0</v>
      </c>
      <c r="AB27" s="11">
        <v>279.04000000000002</v>
      </c>
      <c r="AC27" s="99">
        <v>37.69</v>
      </c>
      <c r="AD27" s="11">
        <v>0</v>
      </c>
      <c r="AE27" s="99">
        <v>0</v>
      </c>
      <c r="AF27" s="11">
        <v>1986.97</v>
      </c>
      <c r="AG27" s="99">
        <v>19.95</v>
      </c>
      <c r="AH27" s="11">
        <v>52.87</v>
      </c>
      <c r="AI27" s="99">
        <v>99.2</v>
      </c>
      <c r="AJ27" s="244"/>
      <c r="AK27" s="11">
        <v>17473.57</v>
      </c>
      <c r="AL27" s="99">
        <v>7.59</v>
      </c>
      <c r="AM27" s="11">
        <v>298.20999999999998</v>
      </c>
      <c r="AN27" s="99">
        <v>37.799999999999997</v>
      </c>
      <c r="AO27" s="11">
        <v>0</v>
      </c>
      <c r="AP27" s="99">
        <v>0</v>
      </c>
      <c r="AQ27" s="11">
        <v>0</v>
      </c>
      <c r="AR27" s="99">
        <v>0</v>
      </c>
      <c r="AS27" s="11">
        <v>4002.4</v>
      </c>
      <c r="AT27" s="99">
        <v>25.7</v>
      </c>
      <c r="AU27" s="11">
        <v>13.35</v>
      </c>
      <c r="AV27" s="99">
        <v>66.45</v>
      </c>
      <c r="AW27" s="11">
        <v>13057.14</v>
      </c>
      <c r="AX27" s="99">
        <v>9.0299999999999994</v>
      </c>
      <c r="AY27" s="11">
        <v>102.48</v>
      </c>
      <c r="AZ27" s="274">
        <v>57.81</v>
      </c>
    </row>
    <row r="28" spans="1:52" x14ac:dyDescent="0.2">
      <c r="A28" s="153">
        <v>20</v>
      </c>
      <c r="B28" s="154" t="s">
        <v>16</v>
      </c>
      <c r="C28" s="65">
        <v>15661.39</v>
      </c>
      <c r="D28" s="98">
        <v>5.49</v>
      </c>
      <c r="E28" s="65">
        <v>191.22</v>
      </c>
      <c r="F28" s="98">
        <v>35.97</v>
      </c>
      <c r="G28" s="65">
        <v>0</v>
      </c>
      <c r="H28" s="98">
        <v>0</v>
      </c>
      <c r="I28" s="65">
        <v>0</v>
      </c>
      <c r="J28" s="98">
        <v>0</v>
      </c>
      <c r="K28" s="65">
        <v>13.85</v>
      </c>
      <c r="L28" s="98">
        <v>81.39</v>
      </c>
      <c r="M28" s="65">
        <v>0</v>
      </c>
      <c r="N28" s="98">
        <v>0</v>
      </c>
      <c r="O28" s="65">
        <v>15456.32</v>
      </c>
      <c r="P28" s="98">
        <v>5.6</v>
      </c>
      <c r="Q28" s="65">
        <v>0</v>
      </c>
      <c r="R28" s="98">
        <v>0</v>
      </c>
      <c r="S28" s="244"/>
      <c r="T28" s="65">
        <v>2611.4</v>
      </c>
      <c r="U28" s="98">
        <v>12.91</v>
      </c>
      <c r="V28" s="65">
        <v>0</v>
      </c>
      <c r="W28" s="98">
        <v>0</v>
      </c>
      <c r="X28" s="65">
        <v>0</v>
      </c>
      <c r="Y28" s="98">
        <v>0</v>
      </c>
      <c r="Z28" s="65">
        <v>0</v>
      </c>
      <c r="AA28" s="98">
        <v>0</v>
      </c>
      <c r="AB28" s="65">
        <v>0</v>
      </c>
      <c r="AC28" s="98">
        <v>0</v>
      </c>
      <c r="AD28" s="65">
        <v>0</v>
      </c>
      <c r="AE28" s="98">
        <v>0</v>
      </c>
      <c r="AF28" s="65">
        <v>2611.4</v>
      </c>
      <c r="AG28" s="98">
        <v>12.91</v>
      </c>
      <c r="AH28" s="65">
        <v>0</v>
      </c>
      <c r="AI28" s="98">
        <v>0</v>
      </c>
      <c r="AJ28" s="244"/>
      <c r="AK28" s="65">
        <v>13049.99</v>
      </c>
      <c r="AL28" s="98">
        <v>6.17</v>
      </c>
      <c r="AM28" s="65">
        <v>191.22</v>
      </c>
      <c r="AN28" s="98">
        <v>35.97</v>
      </c>
      <c r="AO28" s="65">
        <v>0</v>
      </c>
      <c r="AP28" s="98">
        <v>0</v>
      </c>
      <c r="AQ28" s="65">
        <v>0</v>
      </c>
      <c r="AR28" s="98">
        <v>0</v>
      </c>
      <c r="AS28" s="65">
        <v>13.85</v>
      </c>
      <c r="AT28" s="98">
        <v>81.39</v>
      </c>
      <c r="AU28" s="65">
        <v>0</v>
      </c>
      <c r="AV28" s="98">
        <v>0</v>
      </c>
      <c r="AW28" s="65">
        <v>12844.92</v>
      </c>
      <c r="AX28" s="98">
        <v>6.31</v>
      </c>
      <c r="AY28" s="65">
        <v>0</v>
      </c>
      <c r="AZ28" s="275">
        <v>0</v>
      </c>
    </row>
    <row r="29" spans="1:52" x14ac:dyDescent="0.2">
      <c r="A29" s="149">
        <v>23</v>
      </c>
      <c r="B29" s="152" t="s">
        <v>17</v>
      </c>
      <c r="C29" s="11">
        <v>51539.67</v>
      </c>
      <c r="D29" s="99">
        <v>6</v>
      </c>
      <c r="E29" s="11">
        <v>4911.3100000000004</v>
      </c>
      <c r="F29" s="99">
        <v>20.03</v>
      </c>
      <c r="G29" s="11">
        <v>0</v>
      </c>
      <c r="H29" s="99">
        <v>0</v>
      </c>
      <c r="I29" s="11">
        <v>0</v>
      </c>
      <c r="J29" s="99">
        <v>0</v>
      </c>
      <c r="K29" s="11">
        <v>3965.12</v>
      </c>
      <c r="L29" s="99">
        <v>18.420000000000002</v>
      </c>
      <c r="M29" s="11">
        <v>0</v>
      </c>
      <c r="N29" s="99">
        <v>0</v>
      </c>
      <c r="O29" s="11">
        <v>42612.85</v>
      </c>
      <c r="P29" s="99">
        <v>6.43</v>
      </c>
      <c r="Q29" s="11">
        <v>50.39</v>
      </c>
      <c r="R29" s="99">
        <v>58.98</v>
      </c>
      <c r="S29" s="244"/>
      <c r="T29" s="11">
        <v>10682.65</v>
      </c>
      <c r="U29" s="99">
        <v>7.07</v>
      </c>
      <c r="V29" s="11">
        <v>1004.96</v>
      </c>
      <c r="W29" s="99">
        <v>24.65</v>
      </c>
      <c r="X29" s="11">
        <v>0</v>
      </c>
      <c r="Y29" s="99">
        <v>0</v>
      </c>
      <c r="Z29" s="11">
        <v>0</v>
      </c>
      <c r="AA29" s="99">
        <v>0</v>
      </c>
      <c r="AB29" s="11">
        <v>848.81</v>
      </c>
      <c r="AC29" s="99">
        <v>27.67</v>
      </c>
      <c r="AD29" s="11">
        <v>0</v>
      </c>
      <c r="AE29" s="99">
        <v>0</v>
      </c>
      <c r="AF29" s="11">
        <v>8820.2199999999993</v>
      </c>
      <c r="AG29" s="99">
        <v>7.99</v>
      </c>
      <c r="AH29" s="11">
        <v>8.67</v>
      </c>
      <c r="AI29" s="99">
        <v>97.25</v>
      </c>
      <c r="AJ29" s="244"/>
      <c r="AK29" s="11">
        <v>40857.019999999997</v>
      </c>
      <c r="AL29" s="99">
        <v>6.85</v>
      </c>
      <c r="AM29" s="11">
        <v>3906.35</v>
      </c>
      <c r="AN29" s="99">
        <v>20.68</v>
      </c>
      <c r="AO29" s="11">
        <v>0</v>
      </c>
      <c r="AP29" s="99">
        <v>0</v>
      </c>
      <c r="AQ29" s="11">
        <v>0</v>
      </c>
      <c r="AR29" s="99">
        <v>0</v>
      </c>
      <c r="AS29" s="11">
        <v>3116.31</v>
      </c>
      <c r="AT29" s="99">
        <v>19.29</v>
      </c>
      <c r="AU29" s="11">
        <v>0</v>
      </c>
      <c r="AV29" s="99">
        <v>0</v>
      </c>
      <c r="AW29" s="11">
        <v>33792.639999999999</v>
      </c>
      <c r="AX29" s="99">
        <v>7.21</v>
      </c>
      <c r="AY29" s="11">
        <v>41.73</v>
      </c>
      <c r="AZ29" s="274">
        <v>68.52</v>
      </c>
    </row>
    <row r="30" spans="1:52" x14ac:dyDescent="0.2">
      <c r="A30" s="153">
        <v>44</v>
      </c>
      <c r="B30" s="154" t="s">
        <v>18</v>
      </c>
      <c r="C30" s="65">
        <v>5901.84</v>
      </c>
      <c r="D30" s="98">
        <v>18.95</v>
      </c>
      <c r="E30" s="65">
        <v>1109.3399999999999</v>
      </c>
      <c r="F30" s="98">
        <v>24.15</v>
      </c>
      <c r="G30" s="65">
        <v>0</v>
      </c>
      <c r="H30" s="98">
        <v>0</v>
      </c>
      <c r="I30" s="65">
        <v>6.91</v>
      </c>
      <c r="J30" s="98">
        <v>38.130000000000003</v>
      </c>
      <c r="K30" s="65">
        <v>364.65</v>
      </c>
      <c r="L30" s="98">
        <v>44.84</v>
      </c>
      <c r="M30" s="65">
        <v>0</v>
      </c>
      <c r="N30" s="98">
        <v>0</v>
      </c>
      <c r="O30" s="65">
        <v>4420.9399999999996</v>
      </c>
      <c r="P30" s="98">
        <v>25.55</v>
      </c>
      <c r="Q30" s="65">
        <v>0</v>
      </c>
      <c r="R30" s="98">
        <v>0</v>
      </c>
      <c r="S30" s="244"/>
      <c r="T30" s="65">
        <v>1189.6300000000001</v>
      </c>
      <c r="U30" s="98">
        <v>32.9</v>
      </c>
      <c r="V30" s="65">
        <v>242.2</v>
      </c>
      <c r="W30" s="98">
        <v>53.59</v>
      </c>
      <c r="X30" s="65">
        <v>0</v>
      </c>
      <c r="Y30" s="98">
        <v>0</v>
      </c>
      <c r="Z30" s="65">
        <v>0</v>
      </c>
      <c r="AA30" s="98">
        <v>0</v>
      </c>
      <c r="AB30" s="65">
        <v>30.73</v>
      </c>
      <c r="AC30" s="98">
        <v>66.650000000000006</v>
      </c>
      <c r="AD30" s="65">
        <v>0</v>
      </c>
      <c r="AE30" s="98">
        <v>0</v>
      </c>
      <c r="AF30" s="65">
        <v>916.7</v>
      </c>
      <c r="AG30" s="98">
        <v>39.89</v>
      </c>
      <c r="AH30" s="65">
        <v>0</v>
      </c>
      <c r="AI30" s="98">
        <v>0</v>
      </c>
      <c r="AJ30" s="244"/>
      <c r="AK30" s="65">
        <v>4712.21</v>
      </c>
      <c r="AL30" s="98">
        <v>16.88</v>
      </c>
      <c r="AM30" s="65">
        <v>867.14</v>
      </c>
      <c r="AN30" s="98">
        <v>26.77</v>
      </c>
      <c r="AO30" s="65">
        <v>0</v>
      </c>
      <c r="AP30" s="98">
        <v>0</v>
      </c>
      <c r="AQ30" s="65">
        <v>6.91</v>
      </c>
      <c r="AR30" s="98">
        <v>38.130000000000003</v>
      </c>
      <c r="AS30" s="65">
        <v>333.92</v>
      </c>
      <c r="AT30" s="98">
        <v>44.13</v>
      </c>
      <c r="AU30" s="65">
        <v>0</v>
      </c>
      <c r="AV30" s="98">
        <v>0</v>
      </c>
      <c r="AW30" s="65">
        <v>3504.24</v>
      </c>
      <c r="AX30" s="98">
        <v>22.57</v>
      </c>
      <c r="AY30" s="65">
        <v>0</v>
      </c>
      <c r="AZ30" s="275">
        <v>0</v>
      </c>
    </row>
    <row r="31" spans="1:52" x14ac:dyDescent="0.2">
      <c r="A31" s="149">
        <v>47</v>
      </c>
      <c r="B31" s="152" t="s">
        <v>19</v>
      </c>
      <c r="C31" s="11">
        <v>41737.06</v>
      </c>
      <c r="D31" s="99">
        <v>8.98</v>
      </c>
      <c r="E31" s="11">
        <v>1181.77</v>
      </c>
      <c r="F31" s="99">
        <v>87.34</v>
      </c>
      <c r="G31" s="11">
        <v>0</v>
      </c>
      <c r="H31" s="99">
        <v>0</v>
      </c>
      <c r="I31" s="11">
        <v>0</v>
      </c>
      <c r="J31" s="99">
        <v>0</v>
      </c>
      <c r="K31" s="11">
        <v>3442.71</v>
      </c>
      <c r="L31" s="99">
        <v>31.02</v>
      </c>
      <c r="M31" s="11">
        <v>34.49</v>
      </c>
      <c r="N31" s="99">
        <v>95.19</v>
      </c>
      <c r="O31" s="11">
        <v>36959.33</v>
      </c>
      <c r="P31" s="99">
        <v>10.16</v>
      </c>
      <c r="Q31" s="11">
        <v>118.77</v>
      </c>
      <c r="R31" s="99">
        <v>69.5</v>
      </c>
      <c r="S31" s="244"/>
      <c r="T31" s="11">
        <v>5679.06</v>
      </c>
      <c r="U31" s="99">
        <v>26.04</v>
      </c>
      <c r="V31" s="11">
        <v>9.7899999999999991</v>
      </c>
      <c r="W31" s="99">
        <v>97.35</v>
      </c>
      <c r="X31" s="11">
        <v>0</v>
      </c>
      <c r="Y31" s="99">
        <v>0</v>
      </c>
      <c r="Z31" s="11">
        <v>0</v>
      </c>
      <c r="AA31" s="99">
        <v>0</v>
      </c>
      <c r="AB31" s="11">
        <v>284.47000000000003</v>
      </c>
      <c r="AC31" s="99">
        <v>44.12</v>
      </c>
      <c r="AD31" s="11">
        <v>0</v>
      </c>
      <c r="AE31" s="99">
        <v>0</v>
      </c>
      <c r="AF31" s="11">
        <v>5384.8</v>
      </c>
      <c r="AG31" s="99">
        <v>27.47</v>
      </c>
      <c r="AH31" s="11">
        <v>0</v>
      </c>
      <c r="AI31" s="99">
        <v>0</v>
      </c>
      <c r="AJ31" s="244"/>
      <c r="AK31" s="11">
        <v>36058.01</v>
      </c>
      <c r="AL31" s="99">
        <v>9.76</v>
      </c>
      <c r="AM31" s="11">
        <v>1171.98</v>
      </c>
      <c r="AN31" s="99">
        <v>88.05</v>
      </c>
      <c r="AO31" s="11">
        <v>0</v>
      </c>
      <c r="AP31" s="99">
        <v>0</v>
      </c>
      <c r="AQ31" s="11">
        <v>0</v>
      </c>
      <c r="AR31" s="99">
        <v>0</v>
      </c>
      <c r="AS31" s="11">
        <v>3158.24</v>
      </c>
      <c r="AT31" s="99">
        <v>32.770000000000003</v>
      </c>
      <c r="AU31" s="11">
        <v>34.49</v>
      </c>
      <c r="AV31" s="99">
        <v>95.19</v>
      </c>
      <c r="AW31" s="11">
        <v>31574.54</v>
      </c>
      <c r="AX31" s="99">
        <v>10.83</v>
      </c>
      <c r="AY31" s="11">
        <v>118.77</v>
      </c>
      <c r="AZ31" s="274">
        <v>69.5</v>
      </c>
    </row>
    <row r="32" spans="1:52" x14ac:dyDescent="0.2">
      <c r="A32" s="155">
        <v>70</v>
      </c>
      <c r="B32" s="156" t="s">
        <v>20</v>
      </c>
      <c r="C32" s="175">
        <v>33648.36</v>
      </c>
      <c r="D32" s="179">
        <v>13.37</v>
      </c>
      <c r="E32" s="176">
        <v>6163.5</v>
      </c>
      <c r="F32" s="179">
        <v>16.25</v>
      </c>
      <c r="G32" s="176">
        <v>0</v>
      </c>
      <c r="H32" s="179">
        <v>0</v>
      </c>
      <c r="I32" s="176">
        <v>28.91</v>
      </c>
      <c r="J32" s="179">
        <v>72.94</v>
      </c>
      <c r="K32" s="176">
        <v>5293.68</v>
      </c>
      <c r="L32" s="179">
        <v>76.05</v>
      </c>
      <c r="M32" s="176">
        <v>0</v>
      </c>
      <c r="N32" s="179">
        <v>0</v>
      </c>
      <c r="O32" s="176">
        <v>22069.73</v>
      </c>
      <c r="P32" s="179">
        <v>5.64</v>
      </c>
      <c r="Q32" s="176">
        <v>92.54</v>
      </c>
      <c r="R32" s="179">
        <v>50.28</v>
      </c>
      <c r="S32" s="244"/>
      <c r="T32" s="176">
        <v>4857.3500000000004</v>
      </c>
      <c r="U32" s="179">
        <v>14.03</v>
      </c>
      <c r="V32" s="176">
        <v>1084.93</v>
      </c>
      <c r="W32" s="179">
        <v>22.97</v>
      </c>
      <c r="X32" s="176">
        <v>0</v>
      </c>
      <c r="Y32" s="179">
        <v>0</v>
      </c>
      <c r="Z32" s="176">
        <v>0</v>
      </c>
      <c r="AA32" s="179">
        <v>0</v>
      </c>
      <c r="AB32" s="176">
        <v>723.13</v>
      </c>
      <c r="AC32" s="179">
        <v>82.47</v>
      </c>
      <c r="AD32" s="176">
        <v>0</v>
      </c>
      <c r="AE32" s="179">
        <v>0</v>
      </c>
      <c r="AF32" s="176">
        <v>3029.49</v>
      </c>
      <c r="AG32" s="179">
        <v>8.61</v>
      </c>
      <c r="AH32" s="176">
        <v>19.809999999999999</v>
      </c>
      <c r="AI32" s="179">
        <v>98.19</v>
      </c>
      <c r="AJ32" s="244"/>
      <c r="AK32" s="176">
        <v>28791.01</v>
      </c>
      <c r="AL32" s="179">
        <v>13.48</v>
      </c>
      <c r="AM32" s="176">
        <v>5078.5600000000004</v>
      </c>
      <c r="AN32" s="179">
        <v>15.94</v>
      </c>
      <c r="AO32" s="176">
        <v>0</v>
      </c>
      <c r="AP32" s="179">
        <v>0</v>
      </c>
      <c r="AQ32" s="176">
        <v>28.91</v>
      </c>
      <c r="AR32" s="179">
        <v>72.94</v>
      </c>
      <c r="AS32" s="176">
        <v>4570.55</v>
      </c>
      <c r="AT32" s="179">
        <v>75.09</v>
      </c>
      <c r="AU32" s="176">
        <v>0</v>
      </c>
      <c r="AV32" s="179">
        <v>0</v>
      </c>
      <c r="AW32" s="176">
        <v>19040.25</v>
      </c>
      <c r="AX32" s="179">
        <v>5.81</v>
      </c>
      <c r="AY32" s="176">
        <v>72.73</v>
      </c>
      <c r="AZ32" s="272">
        <v>58.12</v>
      </c>
    </row>
    <row r="33" spans="1:52" s="13" customFormat="1" x14ac:dyDescent="0.2">
      <c r="A33" s="163"/>
      <c r="B33" s="157" t="s">
        <v>21</v>
      </c>
      <c r="C33" s="7">
        <v>461335.77</v>
      </c>
      <c r="D33" s="8">
        <v>7.04</v>
      </c>
      <c r="E33" s="7">
        <v>116050.31</v>
      </c>
      <c r="F33" s="8">
        <v>20.12</v>
      </c>
      <c r="G33" s="7">
        <v>35.21</v>
      </c>
      <c r="H33" s="8">
        <v>55.75</v>
      </c>
      <c r="I33" s="7">
        <v>27.58</v>
      </c>
      <c r="J33" s="8">
        <v>59.91</v>
      </c>
      <c r="K33" s="7">
        <v>13628.98</v>
      </c>
      <c r="L33" s="8">
        <v>13.09</v>
      </c>
      <c r="M33" s="7">
        <v>16.07</v>
      </c>
      <c r="N33" s="8">
        <v>96.74</v>
      </c>
      <c r="O33" s="7">
        <v>329574.71999999997</v>
      </c>
      <c r="P33" s="8">
        <v>7.21</v>
      </c>
      <c r="Q33" s="7">
        <v>2002.91</v>
      </c>
      <c r="R33" s="8">
        <v>55.01</v>
      </c>
      <c r="S33" s="243"/>
      <c r="T33" s="7">
        <v>138426.19</v>
      </c>
      <c r="U33" s="8">
        <v>11.38</v>
      </c>
      <c r="V33" s="7">
        <v>40020.21</v>
      </c>
      <c r="W33" s="8">
        <v>32.42</v>
      </c>
      <c r="X33" s="7">
        <v>0</v>
      </c>
      <c r="Y33" s="8">
        <v>0</v>
      </c>
      <c r="Z33" s="7">
        <v>0</v>
      </c>
      <c r="AA33" s="8">
        <v>0</v>
      </c>
      <c r="AB33" s="7">
        <v>4604.53</v>
      </c>
      <c r="AC33" s="8">
        <v>16.77</v>
      </c>
      <c r="AD33" s="7">
        <v>16.07</v>
      </c>
      <c r="AE33" s="8">
        <v>96.74</v>
      </c>
      <c r="AF33" s="7">
        <v>92586.5</v>
      </c>
      <c r="AG33" s="8">
        <v>9.5500000000000007</v>
      </c>
      <c r="AH33" s="7">
        <v>1198.8699999999999</v>
      </c>
      <c r="AI33" s="8">
        <v>89.5</v>
      </c>
      <c r="AJ33" s="243"/>
      <c r="AK33" s="7">
        <v>322909.58</v>
      </c>
      <c r="AL33" s="8">
        <v>5.71</v>
      </c>
      <c r="AM33" s="7">
        <v>76030.100000000006</v>
      </c>
      <c r="AN33" s="8">
        <v>14.84</v>
      </c>
      <c r="AO33" s="7">
        <v>35.21</v>
      </c>
      <c r="AP33" s="8">
        <v>55.75</v>
      </c>
      <c r="AQ33" s="7">
        <v>27.58</v>
      </c>
      <c r="AR33" s="8">
        <v>59.91</v>
      </c>
      <c r="AS33" s="7">
        <v>9024.44</v>
      </c>
      <c r="AT33" s="8">
        <v>13.36</v>
      </c>
      <c r="AU33" s="7">
        <v>0</v>
      </c>
      <c r="AV33" s="8">
        <v>0</v>
      </c>
      <c r="AW33" s="7">
        <v>236988.22</v>
      </c>
      <c r="AX33" s="8">
        <v>6.62</v>
      </c>
      <c r="AY33" s="7">
        <v>804.04</v>
      </c>
      <c r="AZ33" s="273">
        <v>31.12</v>
      </c>
    </row>
    <row r="34" spans="1:52" x14ac:dyDescent="0.2">
      <c r="A34" s="149">
        <v>19</v>
      </c>
      <c r="B34" s="152" t="s">
        <v>22</v>
      </c>
      <c r="C34" s="11">
        <v>196895.31</v>
      </c>
      <c r="D34" s="99">
        <v>7.94</v>
      </c>
      <c r="E34" s="11">
        <v>66266.820000000007</v>
      </c>
      <c r="F34" s="99">
        <v>20.58</v>
      </c>
      <c r="G34" s="11">
        <v>0</v>
      </c>
      <c r="H34" s="99">
        <v>0</v>
      </c>
      <c r="I34" s="11">
        <v>0</v>
      </c>
      <c r="J34" s="99">
        <v>0</v>
      </c>
      <c r="K34" s="11">
        <v>11234.17</v>
      </c>
      <c r="L34" s="99">
        <v>15.1</v>
      </c>
      <c r="M34" s="11">
        <v>0</v>
      </c>
      <c r="N34" s="99">
        <v>0</v>
      </c>
      <c r="O34" s="11">
        <v>118827.34</v>
      </c>
      <c r="P34" s="99">
        <v>7.49</v>
      </c>
      <c r="Q34" s="11">
        <v>566.98</v>
      </c>
      <c r="R34" s="99">
        <v>40.68</v>
      </c>
      <c r="S34" s="244"/>
      <c r="T34" s="11">
        <v>52907.01</v>
      </c>
      <c r="U34" s="99">
        <v>13.93</v>
      </c>
      <c r="V34" s="11">
        <v>19174.91</v>
      </c>
      <c r="W34" s="99">
        <v>36.340000000000003</v>
      </c>
      <c r="X34" s="11">
        <v>0</v>
      </c>
      <c r="Y34" s="99">
        <v>0</v>
      </c>
      <c r="Z34" s="11">
        <v>0</v>
      </c>
      <c r="AA34" s="99">
        <v>0</v>
      </c>
      <c r="AB34" s="11">
        <v>3684.98</v>
      </c>
      <c r="AC34" s="99">
        <v>19.100000000000001</v>
      </c>
      <c r="AD34" s="11">
        <v>0</v>
      </c>
      <c r="AE34" s="99">
        <v>0</v>
      </c>
      <c r="AF34" s="11">
        <v>30047.119999999999</v>
      </c>
      <c r="AG34" s="99">
        <v>8.61</v>
      </c>
      <c r="AH34" s="11">
        <v>0</v>
      </c>
      <c r="AI34" s="99">
        <v>0</v>
      </c>
      <c r="AJ34" s="244"/>
      <c r="AK34" s="11">
        <v>143988.31</v>
      </c>
      <c r="AL34" s="99">
        <v>6.58</v>
      </c>
      <c r="AM34" s="11">
        <v>47091.91</v>
      </c>
      <c r="AN34" s="99">
        <v>15.41</v>
      </c>
      <c r="AO34" s="11">
        <v>0</v>
      </c>
      <c r="AP34" s="99">
        <v>0</v>
      </c>
      <c r="AQ34" s="11">
        <v>0</v>
      </c>
      <c r="AR34" s="99">
        <v>0</v>
      </c>
      <c r="AS34" s="11">
        <v>7549.19</v>
      </c>
      <c r="AT34" s="99">
        <v>15.43</v>
      </c>
      <c r="AU34" s="11">
        <v>0</v>
      </c>
      <c r="AV34" s="99">
        <v>0</v>
      </c>
      <c r="AW34" s="11">
        <v>88780.23</v>
      </c>
      <c r="AX34" s="99">
        <v>7.86</v>
      </c>
      <c r="AY34" s="11">
        <v>566.98</v>
      </c>
      <c r="AZ34" s="274">
        <v>40.68</v>
      </c>
    </row>
    <row r="35" spans="1:52" x14ac:dyDescent="0.2">
      <c r="A35" s="153">
        <v>27</v>
      </c>
      <c r="B35" s="154" t="s">
        <v>23</v>
      </c>
      <c r="C35" s="65">
        <v>8226.75</v>
      </c>
      <c r="D35" s="98">
        <v>24.51</v>
      </c>
      <c r="E35" s="65">
        <v>232.27</v>
      </c>
      <c r="F35" s="98">
        <v>99.69</v>
      </c>
      <c r="G35" s="65">
        <v>0</v>
      </c>
      <c r="H35" s="98">
        <v>0</v>
      </c>
      <c r="I35" s="65">
        <v>0</v>
      </c>
      <c r="J35" s="98">
        <v>0</v>
      </c>
      <c r="K35" s="65">
        <v>232.27</v>
      </c>
      <c r="L35" s="98">
        <v>99.69</v>
      </c>
      <c r="M35" s="65">
        <v>0</v>
      </c>
      <c r="N35" s="98">
        <v>0</v>
      </c>
      <c r="O35" s="65">
        <v>7762.21</v>
      </c>
      <c r="P35" s="98">
        <v>24.2</v>
      </c>
      <c r="Q35" s="65">
        <v>0</v>
      </c>
      <c r="R35" s="98">
        <v>0</v>
      </c>
      <c r="S35" s="244"/>
      <c r="T35" s="65">
        <v>1393.62</v>
      </c>
      <c r="U35" s="98">
        <v>65.260000000000005</v>
      </c>
      <c r="V35" s="65">
        <v>232.27</v>
      </c>
      <c r="W35" s="98">
        <v>99.69</v>
      </c>
      <c r="X35" s="65">
        <v>0</v>
      </c>
      <c r="Y35" s="98">
        <v>0</v>
      </c>
      <c r="Z35" s="65">
        <v>0</v>
      </c>
      <c r="AA35" s="98">
        <v>0</v>
      </c>
      <c r="AB35" s="65">
        <v>232.27</v>
      </c>
      <c r="AC35" s="98">
        <v>99.69</v>
      </c>
      <c r="AD35" s="65">
        <v>0</v>
      </c>
      <c r="AE35" s="98">
        <v>0</v>
      </c>
      <c r="AF35" s="65">
        <v>929.08</v>
      </c>
      <c r="AG35" s="98">
        <v>75.36</v>
      </c>
      <c r="AH35" s="65">
        <v>0</v>
      </c>
      <c r="AI35" s="98">
        <v>0</v>
      </c>
      <c r="AJ35" s="244"/>
      <c r="AK35" s="65">
        <v>6833.13</v>
      </c>
      <c r="AL35" s="98">
        <v>22.62</v>
      </c>
      <c r="AM35" s="65">
        <v>0</v>
      </c>
      <c r="AN35" s="98">
        <v>0</v>
      </c>
      <c r="AO35" s="65">
        <v>0</v>
      </c>
      <c r="AP35" s="98">
        <v>0</v>
      </c>
      <c r="AQ35" s="65">
        <v>0</v>
      </c>
      <c r="AR35" s="98">
        <v>0</v>
      </c>
      <c r="AS35" s="65">
        <v>0</v>
      </c>
      <c r="AT35" s="98">
        <v>0</v>
      </c>
      <c r="AU35" s="65">
        <v>0</v>
      </c>
      <c r="AV35" s="98">
        <v>0</v>
      </c>
      <c r="AW35" s="65">
        <v>6833.13</v>
      </c>
      <c r="AX35" s="98">
        <v>22.62</v>
      </c>
      <c r="AY35" s="65">
        <v>0</v>
      </c>
      <c r="AZ35" s="275">
        <v>0</v>
      </c>
    </row>
    <row r="36" spans="1:52" x14ac:dyDescent="0.2">
      <c r="A36" s="149">
        <v>52</v>
      </c>
      <c r="B36" s="152" t="s">
        <v>24</v>
      </c>
      <c r="C36" s="11">
        <v>230953.82</v>
      </c>
      <c r="D36" s="99">
        <v>12.27</v>
      </c>
      <c r="E36" s="11">
        <v>48113.31</v>
      </c>
      <c r="F36" s="99">
        <v>39.369999999999997</v>
      </c>
      <c r="G36" s="11">
        <v>35.21</v>
      </c>
      <c r="H36" s="99">
        <v>55.75</v>
      </c>
      <c r="I36" s="11">
        <v>27.58</v>
      </c>
      <c r="J36" s="99">
        <v>59.91</v>
      </c>
      <c r="K36" s="11">
        <v>205.48</v>
      </c>
      <c r="L36" s="99">
        <v>39.4</v>
      </c>
      <c r="M36" s="11">
        <v>16.07</v>
      </c>
      <c r="N36" s="99">
        <v>96.74</v>
      </c>
      <c r="O36" s="11">
        <v>181153.74</v>
      </c>
      <c r="P36" s="99">
        <v>12.09</v>
      </c>
      <c r="Q36" s="11">
        <v>1402.43</v>
      </c>
      <c r="R36" s="99">
        <v>76.81</v>
      </c>
      <c r="S36" s="244"/>
      <c r="T36" s="11">
        <v>77533.61</v>
      </c>
      <c r="U36" s="99">
        <v>17.89</v>
      </c>
      <c r="V36" s="11">
        <v>20256.759999999998</v>
      </c>
      <c r="W36" s="99">
        <v>54.01</v>
      </c>
      <c r="X36" s="11">
        <v>0</v>
      </c>
      <c r="Y36" s="99">
        <v>0</v>
      </c>
      <c r="Z36" s="11">
        <v>0</v>
      </c>
      <c r="AA36" s="99">
        <v>0</v>
      </c>
      <c r="AB36" s="11">
        <v>17.48</v>
      </c>
      <c r="AC36" s="99">
        <v>72.38</v>
      </c>
      <c r="AD36" s="11">
        <v>16.07</v>
      </c>
      <c r="AE36" s="99">
        <v>96.74</v>
      </c>
      <c r="AF36" s="11">
        <v>56047.35</v>
      </c>
      <c r="AG36" s="99">
        <v>15</v>
      </c>
      <c r="AH36" s="11">
        <v>1195.94</v>
      </c>
      <c r="AI36" s="99">
        <v>89.72</v>
      </c>
      <c r="AJ36" s="244"/>
      <c r="AK36" s="11">
        <v>153420.21</v>
      </c>
      <c r="AL36" s="99">
        <v>10.23</v>
      </c>
      <c r="AM36" s="11">
        <v>27856.54</v>
      </c>
      <c r="AN36" s="99">
        <v>30.99</v>
      </c>
      <c r="AO36" s="11">
        <v>35.21</v>
      </c>
      <c r="AP36" s="99">
        <v>55.75</v>
      </c>
      <c r="AQ36" s="11">
        <v>27.58</v>
      </c>
      <c r="AR36" s="99">
        <v>59.91</v>
      </c>
      <c r="AS36" s="11">
        <v>188.01</v>
      </c>
      <c r="AT36" s="99">
        <v>42.09</v>
      </c>
      <c r="AU36" s="11">
        <v>0</v>
      </c>
      <c r="AV36" s="99">
        <v>0</v>
      </c>
      <c r="AW36" s="11">
        <v>125106.39</v>
      </c>
      <c r="AX36" s="99">
        <v>11.13</v>
      </c>
      <c r="AY36" s="11">
        <v>206.49</v>
      </c>
      <c r="AZ36" s="274">
        <v>45.79</v>
      </c>
    </row>
    <row r="37" spans="1:52" x14ac:dyDescent="0.2">
      <c r="A37" s="155">
        <v>76</v>
      </c>
      <c r="B37" s="156" t="s">
        <v>242</v>
      </c>
      <c r="C37" s="66">
        <v>25259.89</v>
      </c>
      <c r="D37" s="100">
        <v>6.01</v>
      </c>
      <c r="E37" s="66">
        <v>1437.91</v>
      </c>
      <c r="F37" s="100">
        <v>41.55</v>
      </c>
      <c r="G37" s="66">
        <v>0</v>
      </c>
      <c r="H37" s="100">
        <v>0</v>
      </c>
      <c r="I37" s="66">
        <v>0</v>
      </c>
      <c r="J37" s="100">
        <v>0</v>
      </c>
      <c r="K37" s="66">
        <v>1957.06</v>
      </c>
      <c r="L37" s="100">
        <v>25.38</v>
      </c>
      <c r="M37" s="66">
        <v>0</v>
      </c>
      <c r="N37" s="100">
        <v>0</v>
      </c>
      <c r="O37" s="66">
        <v>21831.43</v>
      </c>
      <c r="P37" s="100">
        <v>6.24</v>
      </c>
      <c r="Q37" s="66">
        <v>33.5</v>
      </c>
      <c r="R37" s="100">
        <v>64.44</v>
      </c>
      <c r="S37" s="244"/>
      <c r="T37" s="66">
        <v>6591.95</v>
      </c>
      <c r="U37" s="100">
        <v>11.26</v>
      </c>
      <c r="V37" s="66">
        <v>356.26</v>
      </c>
      <c r="W37" s="100">
        <v>74.42</v>
      </c>
      <c r="X37" s="66">
        <v>0</v>
      </c>
      <c r="Y37" s="100">
        <v>0</v>
      </c>
      <c r="Z37" s="66">
        <v>0</v>
      </c>
      <c r="AA37" s="100">
        <v>0</v>
      </c>
      <c r="AB37" s="66">
        <v>669.81</v>
      </c>
      <c r="AC37" s="100">
        <v>32.43</v>
      </c>
      <c r="AD37" s="66">
        <v>0</v>
      </c>
      <c r="AE37" s="100">
        <v>0</v>
      </c>
      <c r="AF37" s="66">
        <v>5562.95</v>
      </c>
      <c r="AG37" s="100">
        <v>11.86</v>
      </c>
      <c r="AH37" s="66">
        <v>2.93</v>
      </c>
      <c r="AI37" s="100">
        <v>83.41</v>
      </c>
      <c r="AJ37" s="244"/>
      <c r="AK37" s="66">
        <v>18667.939999999999</v>
      </c>
      <c r="AL37" s="100">
        <v>5.93</v>
      </c>
      <c r="AM37" s="66">
        <v>1081.6400000000001</v>
      </c>
      <c r="AN37" s="100">
        <v>35.65</v>
      </c>
      <c r="AO37" s="66">
        <v>0</v>
      </c>
      <c r="AP37" s="100">
        <v>0</v>
      </c>
      <c r="AQ37" s="66">
        <v>0</v>
      </c>
      <c r="AR37" s="100">
        <v>0</v>
      </c>
      <c r="AS37" s="66">
        <v>1287.25</v>
      </c>
      <c r="AT37" s="100">
        <v>23.17</v>
      </c>
      <c r="AU37" s="66">
        <v>0</v>
      </c>
      <c r="AV37" s="100">
        <v>0</v>
      </c>
      <c r="AW37" s="66">
        <v>16268.48</v>
      </c>
      <c r="AX37" s="100">
        <v>6.5</v>
      </c>
      <c r="AY37" s="66">
        <v>30.57</v>
      </c>
      <c r="AZ37" s="276">
        <v>70.16</v>
      </c>
    </row>
    <row r="38" spans="1:52" s="13" customFormat="1" x14ac:dyDescent="0.2">
      <c r="A38" s="163"/>
      <c r="B38" s="145" t="s">
        <v>25</v>
      </c>
      <c r="C38" s="80">
        <v>97973.98</v>
      </c>
      <c r="D38" s="103">
        <v>6.38</v>
      </c>
      <c r="E38" s="80">
        <v>769.4</v>
      </c>
      <c r="F38" s="103">
        <v>39.54</v>
      </c>
      <c r="G38" s="80">
        <v>18.82</v>
      </c>
      <c r="H38" s="103">
        <v>96.52</v>
      </c>
      <c r="I38" s="80">
        <v>34.92</v>
      </c>
      <c r="J38" s="103">
        <v>99.11</v>
      </c>
      <c r="K38" s="80">
        <v>183.19</v>
      </c>
      <c r="L38" s="103">
        <v>36.79</v>
      </c>
      <c r="M38" s="80">
        <v>6.8</v>
      </c>
      <c r="N38" s="103">
        <v>92.98</v>
      </c>
      <c r="O38" s="80">
        <v>96273.279999999999</v>
      </c>
      <c r="P38" s="103">
        <v>6.47</v>
      </c>
      <c r="Q38" s="80">
        <v>687.57</v>
      </c>
      <c r="R38" s="103">
        <v>25.67</v>
      </c>
      <c r="S38" s="243"/>
      <c r="T38" s="80">
        <v>24312.04</v>
      </c>
      <c r="U38" s="103">
        <v>10.14</v>
      </c>
      <c r="V38" s="80">
        <v>64.349999999999994</v>
      </c>
      <c r="W38" s="103">
        <v>85.4</v>
      </c>
      <c r="X38" s="80">
        <v>18.82</v>
      </c>
      <c r="Y38" s="103">
        <v>96.52</v>
      </c>
      <c r="Z38" s="80">
        <v>34.92</v>
      </c>
      <c r="AA38" s="103">
        <v>99.11</v>
      </c>
      <c r="AB38" s="80">
        <v>69.91</v>
      </c>
      <c r="AC38" s="103">
        <v>72.05</v>
      </c>
      <c r="AD38" s="80">
        <v>0</v>
      </c>
      <c r="AE38" s="103">
        <v>0</v>
      </c>
      <c r="AF38" s="80">
        <v>24073.29</v>
      </c>
      <c r="AG38" s="103">
        <v>10.19</v>
      </c>
      <c r="AH38" s="80">
        <v>50.76</v>
      </c>
      <c r="AI38" s="103">
        <v>60.54</v>
      </c>
      <c r="AJ38" s="243"/>
      <c r="AK38" s="80">
        <v>73661.94</v>
      </c>
      <c r="AL38" s="103">
        <v>6.03</v>
      </c>
      <c r="AM38" s="80">
        <v>705.05</v>
      </c>
      <c r="AN38" s="103">
        <v>41.51</v>
      </c>
      <c r="AO38" s="80">
        <v>0</v>
      </c>
      <c r="AP38" s="103">
        <v>0</v>
      </c>
      <c r="AQ38" s="80">
        <v>0</v>
      </c>
      <c r="AR38" s="103">
        <v>0</v>
      </c>
      <c r="AS38" s="80">
        <v>113.28</v>
      </c>
      <c r="AT38" s="103">
        <v>40.32</v>
      </c>
      <c r="AU38" s="80">
        <v>6.8</v>
      </c>
      <c r="AV38" s="103">
        <v>92.98</v>
      </c>
      <c r="AW38" s="80">
        <v>72199.990000000005</v>
      </c>
      <c r="AX38" s="103">
        <v>6.12</v>
      </c>
      <c r="AY38" s="80">
        <v>636.80999999999995</v>
      </c>
      <c r="AZ38" s="277">
        <v>27.33</v>
      </c>
    </row>
    <row r="39" spans="1:52" x14ac:dyDescent="0.2">
      <c r="A39" s="149">
        <v>81</v>
      </c>
      <c r="B39" s="152" t="s">
        <v>26</v>
      </c>
      <c r="C39" s="67">
        <v>20576.13</v>
      </c>
      <c r="D39" s="101">
        <v>10.28</v>
      </c>
      <c r="E39" s="67">
        <v>66.78</v>
      </c>
      <c r="F39" s="101">
        <v>86.6</v>
      </c>
      <c r="G39" s="67">
        <v>0</v>
      </c>
      <c r="H39" s="101">
        <v>0</v>
      </c>
      <c r="I39" s="67">
        <v>0</v>
      </c>
      <c r="J39" s="101">
        <v>0</v>
      </c>
      <c r="K39" s="67">
        <v>103.35</v>
      </c>
      <c r="L39" s="101">
        <v>45.57</v>
      </c>
      <c r="M39" s="67">
        <v>0</v>
      </c>
      <c r="N39" s="101">
        <v>0</v>
      </c>
      <c r="O39" s="67">
        <v>20325.96</v>
      </c>
      <c r="P39" s="101">
        <v>10.4</v>
      </c>
      <c r="Q39" s="67">
        <v>80.040000000000006</v>
      </c>
      <c r="R39" s="101">
        <v>53.41</v>
      </c>
      <c r="S39" s="244"/>
      <c r="T39" s="67">
        <v>6053.37</v>
      </c>
      <c r="U39" s="101">
        <v>15.74</v>
      </c>
      <c r="V39" s="67">
        <v>0</v>
      </c>
      <c r="W39" s="101">
        <v>0</v>
      </c>
      <c r="X39" s="67">
        <v>0</v>
      </c>
      <c r="Y39" s="101">
        <v>0</v>
      </c>
      <c r="Z39" s="67">
        <v>0</v>
      </c>
      <c r="AA39" s="101">
        <v>0</v>
      </c>
      <c r="AB39" s="67">
        <v>25.01</v>
      </c>
      <c r="AC39" s="101">
        <v>94.34</v>
      </c>
      <c r="AD39" s="67">
        <v>0</v>
      </c>
      <c r="AE39" s="101">
        <v>0</v>
      </c>
      <c r="AF39" s="67">
        <v>6002.21</v>
      </c>
      <c r="AG39" s="101">
        <v>15.85</v>
      </c>
      <c r="AH39" s="67">
        <v>26.15</v>
      </c>
      <c r="AI39" s="101">
        <v>92.61</v>
      </c>
      <c r="AJ39" s="244"/>
      <c r="AK39" s="67">
        <v>14522.76</v>
      </c>
      <c r="AL39" s="101">
        <v>10.3</v>
      </c>
      <c r="AM39" s="67">
        <v>66.78</v>
      </c>
      <c r="AN39" s="101">
        <v>86.6</v>
      </c>
      <c r="AO39" s="67">
        <v>0</v>
      </c>
      <c r="AP39" s="101">
        <v>0</v>
      </c>
      <c r="AQ39" s="67">
        <v>0</v>
      </c>
      <c r="AR39" s="101">
        <v>0</v>
      </c>
      <c r="AS39" s="67">
        <v>78.34</v>
      </c>
      <c r="AT39" s="101">
        <v>53.29</v>
      </c>
      <c r="AU39" s="67">
        <v>0</v>
      </c>
      <c r="AV39" s="101">
        <v>0</v>
      </c>
      <c r="AW39" s="67">
        <v>14323.75</v>
      </c>
      <c r="AX39" s="101">
        <v>10.42</v>
      </c>
      <c r="AY39" s="67">
        <v>53.89</v>
      </c>
      <c r="AZ39" s="278">
        <v>66.16</v>
      </c>
    </row>
    <row r="40" spans="1:52" x14ac:dyDescent="0.2">
      <c r="A40" s="153">
        <v>85</v>
      </c>
      <c r="B40" s="154" t="s">
        <v>27</v>
      </c>
      <c r="C40" s="68">
        <v>29425.8</v>
      </c>
      <c r="D40" s="102">
        <v>14.37</v>
      </c>
      <c r="E40" s="68">
        <v>10.87</v>
      </c>
      <c r="F40" s="102">
        <v>61.42</v>
      </c>
      <c r="G40" s="68">
        <v>0</v>
      </c>
      <c r="H40" s="102">
        <v>0</v>
      </c>
      <c r="I40" s="68">
        <v>0</v>
      </c>
      <c r="J40" s="102">
        <v>0</v>
      </c>
      <c r="K40" s="68">
        <v>22.52</v>
      </c>
      <c r="L40" s="102">
        <v>69.47</v>
      </c>
      <c r="M40" s="68">
        <v>0</v>
      </c>
      <c r="N40" s="102">
        <v>0</v>
      </c>
      <c r="O40" s="68">
        <v>29151.16</v>
      </c>
      <c r="P40" s="102">
        <v>14.38</v>
      </c>
      <c r="Q40" s="68">
        <v>241.25</v>
      </c>
      <c r="R40" s="102">
        <v>53.75</v>
      </c>
      <c r="S40" s="244"/>
      <c r="T40" s="68">
        <v>7854.61</v>
      </c>
      <c r="U40" s="102">
        <v>21.49</v>
      </c>
      <c r="V40" s="68">
        <v>0</v>
      </c>
      <c r="W40" s="102">
        <v>0</v>
      </c>
      <c r="X40" s="68">
        <v>0</v>
      </c>
      <c r="Y40" s="102">
        <v>0</v>
      </c>
      <c r="Z40" s="68">
        <v>0</v>
      </c>
      <c r="AA40" s="102">
        <v>0</v>
      </c>
      <c r="AB40" s="68">
        <v>0</v>
      </c>
      <c r="AC40" s="102">
        <v>0</v>
      </c>
      <c r="AD40" s="68">
        <v>0</v>
      </c>
      <c r="AE40" s="102">
        <v>0</v>
      </c>
      <c r="AF40" s="68">
        <v>7848.82</v>
      </c>
      <c r="AG40" s="102">
        <v>21.51</v>
      </c>
      <c r="AH40" s="68">
        <v>5.79</v>
      </c>
      <c r="AI40" s="102">
        <v>90.87</v>
      </c>
      <c r="AJ40" s="244"/>
      <c r="AK40" s="68">
        <v>21571.200000000001</v>
      </c>
      <c r="AL40" s="102">
        <v>13.42</v>
      </c>
      <c r="AM40" s="68">
        <v>10.87</v>
      </c>
      <c r="AN40" s="102">
        <v>61.42</v>
      </c>
      <c r="AO40" s="68">
        <v>0</v>
      </c>
      <c r="AP40" s="102">
        <v>0</v>
      </c>
      <c r="AQ40" s="68">
        <v>0</v>
      </c>
      <c r="AR40" s="102">
        <v>0</v>
      </c>
      <c r="AS40" s="68">
        <v>22.52</v>
      </c>
      <c r="AT40" s="102">
        <v>69.47</v>
      </c>
      <c r="AU40" s="68">
        <v>0</v>
      </c>
      <c r="AV40" s="102">
        <v>0</v>
      </c>
      <c r="AW40" s="68">
        <v>21302.34</v>
      </c>
      <c r="AX40" s="102">
        <v>13.44</v>
      </c>
      <c r="AY40" s="68">
        <v>235.47</v>
      </c>
      <c r="AZ40" s="279">
        <v>55.03</v>
      </c>
    </row>
    <row r="41" spans="1:52" x14ac:dyDescent="0.2">
      <c r="A41" s="149">
        <v>50</v>
      </c>
      <c r="B41" s="152" t="s">
        <v>28</v>
      </c>
      <c r="C41" s="67">
        <v>43056.75</v>
      </c>
      <c r="D41" s="101">
        <v>9.3699999999999992</v>
      </c>
      <c r="E41" s="67">
        <v>196.67</v>
      </c>
      <c r="F41" s="101">
        <v>52.3</v>
      </c>
      <c r="G41" s="67">
        <v>18.82</v>
      </c>
      <c r="H41" s="101">
        <v>96.52</v>
      </c>
      <c r="I41" s="67">
        <v>34.92</v>
      </c>
      <c r="J41" s="101">
        <v>99.11</v>
      </c>
      <c r="K41" s="67">
        <v>57.32</v>
      </c>
      <c r="L41" s="101">
        <v>79.55</v>
      </c>
      <c r="M41" s="67">
        <v>6.8</v>
      </c>
      <c r="N41" s="101">
        <v>92.98</v>
      </c>
      <c r="O41" s="67">
        <v>42375.94</v>
      </c>
      <c r="P41" s="101">
        <v>9.52</v>
      </c>
      <c r="Q41" s="67">
        <v>366.27</v>
      </c>
      <c r="R41" s="101">
        <v>30.54</v>
      </c>
      <c r="S41" s="244"/>
      <c r="T41" s="67">
        <v>10164.25</v>
      </c>
      <c r="U41" s="101">
        <v>14.85</v>
      </c>
      <c r="V41" s="67">
        <v>56.46</v>
      </c>
      <c r="W41" s="101">
        <v>96.52</v>
      </c>
      <c r="X41" s="67">
        <v>18.82</v>
      </c>
      <c r="Y41" s="101">
        <v>96.52</v>
      </c>
      <c r="Z41" s="67">
        <v>34.92</v>
      </c>
      <c r="AA41" s="101">
        <v>99.11</v>
      </c>
      <c r="AB41" s="67">
        <v>44.9</v>
      </c>
      <c r="AC41" s="101">
        <v>99.11</v>
      </c>
      <c r="AD41" s="67">
        <v>0</v>
      </c>
      <c r="AE41" s="101">
        <v>0</v>
      </c>
      <c r="AF41" s="67">
        <v>9990.34</v>
      </c>
      <c r="AG41" s="101">
        <v>14.93</v>
      </c>
      <c r="AH41" s="67">
        <v>18.82</v>
      </c>
      <c r="AI41" s="101">
        <v>96.52</v>
      </c>
      <c r="AJ41" s="244"/>
      <c r="AK41" s="67">
        <v>32892.49</v>
      </c>
      <c r="AL41" s="101">
        <v>8.9499999999999993</v>
      </c>
      <c r="AM41" s="67">
        <v>140.21</v>
      </c>
      <c r="AN41" s="101">
        <v>43.42</v>
      </c>
      <c r="AO41" s="67">
        <v>0</v>
      </c>
      <c r="AP41" s="101">
        <v>0</v>
      </c>
      <c r="AQ41" s="67">
        <v>0</v>
      </c>
      <c r="AR41" s="101">
        <v>0</v>
      </c>
      <c r="AS41" s="67">
        <v>12.42</v>
      </c>
      <c r="AT41" s="101">
        <v>80.19</v>
      </c>
      <c r="AU41" s="67">
        <v>6.8</v>
      </c>
      <c r="AV41" s="101">
        <v>92.98</v>
      </c>
      <c r="AW41" s="67">
        <v>32385.599999999999</v>
      </c>
      <c r="AX41" s="101">
        <v>9.11</v>
      </c>
      <c r="AY41" s="67">
        <v>347.45</v>
      </c>
      <c r="AZ41" s="278">
        <v>31.83</v>
      </c>
    </row>
    <row r="42" spans="1:52" x14ac:dyDescent="0.2">
      <c r="A42" s="155">
        <v>99</v>
      </c>
      <c r="B42" s="156" t="s">
        <v>29</v>
      </c>
      <c r="C42" s="66">
        <v>4915.3</v>
      </c>
      <c r="D42" s="100">
        <v>13.64</v>
      </c>
      <c r="E42" s="66">
        <v>495.08</v>
      </c>
      <c r="F42" s="100">
        <v>56.62</v>
      </c>
      <c r="G42" s="66">
        <v>0</v>
      </c>
      <c r="H42" s="100">
        <v>0</v>
      </c>
      <c r="I42" s="66">
        <v>0</v>
      </c>
      <c r="J42" s="100">
        <v>0</v>
      </c>
      <c r="K42" s="66">
        <v>0</v>
      </c>
      <c r="L42" s="100">
        <v>0</v>
      </c>
      <c r="M42" s="66">
        <v>0</v>
      </c>
      <c r="N42" s="100">
        <v>0</v>
      </c>
      <c r="O42" s="66">
        <v>4420.22</v>
      </c>
      <c r="P42" s="100">
        <v>14.92</v>
      </c>
      <c r="Q42" s="66">
        <v>0</v>
      </c>
      <c r="R42" s="100">
        <v>0</v>
      </c>
      <c r="S42" s="244"/>
      <c r="T42" s="66">
        <v>239.81</v>
      </c>
      <c r="U42" s="100">
        <v>81.16</v>
      </c>
      <c r="V42" s="66">
        <v>7.89</v>
      </c>
      <c r="W42" s="100">
        <v>90.3</v>
      </c>
      <c r="X42" s="66">
        <v>0</v>
      </c>
      <c r="Y42" s="100">
        <v>0</v>
      </c>
      <c r="Z42" s="66">
        <v>0</v>
      </c>
      <c r="AA42" s="100">
        <v>0</v>
      </c>
      <c r="AB42" s="66">
        <v>0</v>
      </c>
      <c r="AC42" s="100">
        <v>0</v>
      </c>
      <c r="AD42" s="66">
        <v>0</v>
      </c>
      <c r="AE42" s="100">
        <v>0</v>
      </c>
      <c r="AF42" s="66">
        <v>231.92</v>
      </c>
      <c r="AG42" s="100">
        <v>83.64</v>
      </c>
      <c r="AH42" s="66">
        <v>0</v>
      </c>
      <c r="AI42" s="100">
        <v>0</v>
      </c>
      <c r="AJ42" s="244"/>
      <c r="AK42" s="66">
        <v>4675.49</v>
      </c>
      <c r="AL42" s="100">
        <v>14.27</v>
      </c>
      <c r="AM42" s="66">
        <v>487.19</v>
      </c>
      <c r="AN42" s="100">
        <v>57.53</v>
      </c>
      <c r="AO42" s="66">
        <v>0</v>
      </c>
      <c r="AP42" s="100">
        <v>0</v>
      </c>
      <c r="AQ42" s="66">
        <v>0</v>
      </c>
      <c r="AR42" s="100">
        <v>0</v>
      </c>
      <c r="AS42" s="66">
        <v>0</v>
      </c>
      <c r="AT42" s="100">
        <v>0</v>
      </c>
      <c r="AU42" s="66">
        <v>0</v>
      </c>
      <c r="AV42" s="100">
        <v>0</v>
      </c>
      <c r="AW42" s="66">
        <v>4188.3</v>
      </c>
      <c r="AX42" s="100">
        <v>15.62</v>
      </c>
      <c r="AY42" s="66">
        <v>0</v>
      </c>
      <c r="AZ42" s="276">
        <v>0</v>
      </c>
    </row>
    <row r="43" spans="1:52" s="13" customFormat="1" x14ac:dyDescent="0.2">
      <c r="A43" s="163"/>
      <c r="B43" s="145" t="s">
        <v>30</v>
      </c>
      <c r="C43" s="80">
        <v>37782.99</v>
      </c>
      <c r="D43" s="103">
        <v>11.05</v>
      </c>
      <c r="E43" s="80">
        <v>6864.21</v>
      </c>
      <c r="F43" s="103">
        <v>64.239999999999995</v>
      </c>
      <c r="G43" s="80">
        <v>0</v>
      </c>
      <c r="H43" s="103">
        <v>0</v>
      </c>
      <c r="I43" s="80">
        <v>0</v>
      </c>
      <c r="J43" s="103">
        <v>0</v>
      </c>
      <c r="K43" s="80">
        <v>2364.27</v>
      </c>
      <c r="L43" s="103">
        <v>20.68</v>
      </c>
      <c r="M43" s="80">
        <v>0</v>
      </c>
      <c r="N43" s="103">
        <v>0</v>
      </c>
      <c r="O43" s="80">
        <v>28518.39</v>
      </c>
      <c r="P43" s="103">
        <v>9.57</v>
      </c>
      <c r="Q43" s="80">
        <v>36.119999999999997</v>
      </c>
      <c r="R43" s="103">
        <v>77.06</v>
      </c>
      <c r="S43" s="243"/>
      <c r="T43" s="80">
        <v>12455.84</v>
      </c>
      <c r="U43" s="103">
        <v>26.31</v>
      </c>
      <c r="V43" s="80">
        <v>4136.12</v>
      </c>
      <c r="W43" s="103">
        <v>81.63</v>
      </c>
      <c r="X43" s="80">
        <v>0</v>
      </c>
      <c r="Y43" s="103">
        <v>0</v>
      </c>
      <c r="Z43" s="80">
        <v>0</v>
      </c>
      <c r="AA43" s="103">
        <v>0</v>
      </c>
      <c r="AB43" s="80">
        <v>392.84</v>
      </c>
      <c r="AC43" s="103">
        <v>34.56</v>
      </c>
      <c r="AD43" s="80">
        <v>0</v>
      </c>
      <c r="AE43" s="103">
        <v>0</v>
      </c>
      <c r="AF43" s="80">
        <v>7923.1</v>
      </c>
      <c r="AG43" s="103">
        <v>17.18</v>
      </c>
      <c r="AH43" s="80">
        <v>3.77</v>
      </c>
      <c r="AI43" s="103">
        <v>83.48</v>
      </c>
      <c r="AJ43" s="243"/>
      <c r="AK43" s="80">
        <v>25327.16</v>
      </c>
      <c r="AL43" s="103">
        <v>9.07</v>
      </c>
      <c r="AM43" s="80">
        <v>2728.09</v>
      </c>
      <c r="AN43" s="103">
        <v>39.700000000000003</v>
      </c>
      <c r="AO43" s="80">
        <v>0</v>
      </c>
      <c r="AP43" s="103">
        <v>0</v>
      </c>
      <c r="AQ43" s="80">
        <v>0</v>
      </c>
      <c r="AR43" s="103">
        <v>0</v>
      </c>
      <c r="AS43" s="80">
        <v>1971.42</v>
      </c>
      <c r="AT43" s="103">
        <v>22.06</v>
      </c>
      <c r="AU43" s="80">
        <v>0</v>
      </c>
      <c r="AV43" s="103">
        <v>0</v>
      </c>
      <c r="AW43" s="80">
        <v>20595.29</v>
      </c>
      <c r="AX43" s="103">
        <v>11.51</v>
      </c>
      <c r="AY43" s="80">
        <v>32.35</v>
      </c>
      <c r="AZ43" s="277">
        <v>85.49</v>
      </c>
    </row>
    <row r="44" spans="1:52" x14ac:dyDescent="0.2">
      <c r="A44" s="149">
        <v>91</v>
      </c>
      <c r="B44" s="152" t="s">
        <v>31</v>
      </c>
      <c r="C44" s="67">
        <v>228.42</v>
      </c>
      <c r="D44" s="101">
        <v>17.86</v>
      </c>
      <c r="E44" s="67">
        <v>166.82</v>
      </c>
      <c r="F44" s="101">
        <v>22.38</v>
      </c>
      <c r="G44" s="67">
        <v>0</v>
      </c>
      <c r="H44" s="101">
        <v>0</v>
      </c>
      <c r="I44" s="67">
        <v>0</v>
      </c>
      <c r="J44" s="101">
        <v>0</v>
      </c>
      <c r="K44" s="67">
        <v>4.49</v>
      </c>
      <c r="L44" s="101">
        <v>88.19</v>
      </c>
      <c r="M44" s="67">
        <v>0</v>
      </c>
      <c r="N44" s="101">
        <v>0</v>
      </c>
      <c r="O44" s="67">
        <v>52.62</v>
      </c>
      <c r="P44" s="101">
        <v>44.3</v>
      </c>
      <c r="Q44" s="67">
        <v>4.49</v>
      </c>
      <c r="R44" s="101">
        <v>88.19</v>
      </c>
      <c r="S44" s="244"/>
      <c r="T44" s="67">
        <v>16.97</v>
      </c>
      <c r="U44" s="101">
        <v>36.299999999999997</v>
      </c>
      <c r="V44" s="67">
        <v>13.46</v>
      </c>
      <c r="W44" s="101">
        <v>44.91</v>
      </c>
      <c r="X44" s="67">
        <v>0</v>
      </c>
      <c r="Y44" s="101">
        <v>0</v>
      </c>
      <c r="Z44" s="67">
        <v>0</v>
      </c>
      <c r="AA44" s="101">
        <v>0</v>
      </c>
      <c r="AB44" s="67">
        <v>0</v>
      </c>
      <c r="AC44" s="101">
        <v>0</v>
      </c>
      <c r="AD44" s="67">
        <v>0</v>
      </c>
      <c r="AE44" s="101">
        <v>0</v>
      </c>
      <c r="AF44" s="67">
        <v>3.51</v>
      </c>
      <c r="AG44" s="101">
        <v>88.19</v>
      </c>
      <c r="AH44" s="67">
        <v>0</v>
      </c>
      <c r="AI44" s="101">
        <v>0</v>
      </c>
      <c r="AJ44" s="244"/>
      <c r="AK44" s="67">
        <v>211.45</v>
      </c>
      <c r="AL44" s="101">
        <v>18.09</v>
      </c>
      <c r="AM44" s="67">
        <v>153.36000000000001</v>
      </c>
      <c r="AN44" s="101">
        <v>21.85</v>
      </c>
      <c r="AO44" s="67">
        <v>0</v>
      </c>
      <c r="AP44" s="101">
        <v>0</v>
      </c>
      <c r="AQ44" s="67">
        <v>0</v>
      </c>
      <c r="AR44" s="101">
        <v>0</v>
      </c>
      <c r="AS44" s="67">
        <v>4.49</v>
      </c>
      <c r="AT44" s="101">
        <v>88.19</v>
      </c>
      <c r="AU44" s="67">
        <v>0</v>
      </c>
      <c r="AV44" s="101">
        <v>0</v>
      </c>
      <c r="AW44" s="67">
        <v>49.11</v>
      </c>
      <c r="AX44" s="101">
        <v>47.22</v>
      </c>
      <c r="AY44" s="67">
        <v>4.49</v>
      </c>
      <c r="AZ44" s="278">
        <v>88.19</v>
      </c>
    </row>
    <row r="45" spans="1:52" x14ac:dyDescent="0.2">
      <c r="A45" s="153">
        <v>18</v>
      </c>
      <c r="B45" s="159" t="s">
        <v>32</v>
      </c>
      <c r="C45" s="68">
        <v>12685.61</v>
      </c>
      <c r="D45" s="102">
        <v>10.35</v>
      </c>
      <c r="E45" s="68">
        <v>239.84</v>
      </c>
      <c r="F45" s="102">
        <v>48.34</v>
      </c>
      <c r="G45" s="68">
        <v>0</v>
      </c>
      <c r="H45" s="102">
        <v>0</v>
      </c>
      <c r="I45" s="68">
        <v>0</v>
      </c>
      <c r="J45" s="102">
        <v>0</v>
      </c>
      <c r="K45" s="68">
        <v>2200.3200000000002</v>
      </c>
      <c r="L45" s="102">
        <v>21.96</v>
      </c>
      <c r="M45" s="68">
        <v>0</v>
      </c>
      <c r="N45" s="102">
        <v>0</v>
      </c>
      <c r="O45" s="68">
        <v>10245.450000000001</v>
      </c>
      <c r="P45" s="102">
        <v>13.31</v>
      </c>
      <c r="Q45" s="68">
        <v>0</v>
      </c>
      <c r="R45" s="102">
        <v>0</v>
      </c>
      <c r="S45" s="244"/>
      <c r="T45" s="68">
        <v>3096.54</v>
      </c>
      <c r="U45" s="102">
        <v>17.38</v>
      </c>
      <c r="V45" s="68">
        <v>59.96</v>
      </c>
      <c r="W45" s="102">
        <v>98.47</v>
      </c>
      <c r="X45" s="68">
        <v>0</v>
      </c>
      <c r="Y45" s="102">
        <v>0</v>
      </c>
      <c r="Z45" s="68">
        <v>0</v>
      </c>
      <c r="AA45" s="102">
        <v>0</v>
      </c>
      <c r="AB45" s="68">
        <v>368.78</v>
      </c>
      <c r="AC45" s="102">
        <v>36.520000000000003</v>
      </c>
      <c r="AD45" s="68">
        <v>0</v>
      </c>
      <c r="AE45" s="102">
        <v>0</v>
      </c>
      <c r="AF45" s="68">
        <v>2667.8</v>
      </c>
      <c r="AG45" s="102">
        <v>20.21</v>
      </c>
      <c r="AH45" s="68">
        <v>0</v>
      </c>
      <c r="AI45" s="102">
        <v>0</v>
      </c>
      <c r="AJ45" s="244"/>
      <c r="AK45" s="68">
        <v>9589.07</v>
      </c>
      <c r="AL45" s="102">
        <v>10.59</v>
      </c>
      <c r="AM45" s="68">
        <v>179.88</v>
      </c>
      <c r="AN45" s="102">
        <v>56.16</v>
      </c>
      <c r="AO45" s="68">
        <v>0</v>
      </c>
      <c r="AP45" s="102">
        <v>0</v>
      </c>
      <c r="AQ45" s="68">
        <v>0</v>
      </c>
      <c r="AR45" s="102">
        <v>0</v>
      </c>
      <c r="AS45" s="68">
        <v>1831.54</v>
      </c>
      <c r="AT45" s="102">
        <v>23.4</v>
      </c>
      <c r="AU45" s="68">
        <v>0</v>
      </c>
      <c r="AV45" s="102">
        <v>0</v>
      </c>
      <c r="AW45" s="68">
        <v>7577.65</v>
      </c>
      <c r="AX45" s="102">
        <v>13.52</v>
      </c>
      <c r="AY45" s="68">
        <v>0</v>
      </c>
      <c r="AZ45" s="279">
        <v>0</v>
      </c>
    </row>
    <row r="46" spans="1:52" x14ac:dyDescent="0.2">
      <c r="A46" s="149">
        <v>94</v>
      </c>
      <c r="B46" s="160" t="s">
        <v>33</v>
      </c>
      <c r="C46" s="67">
        <v>148.58000000000001</v>
      </c>
      <c r="D46" s="101">
        <v>49.54</v>
      </c>
      <c r="E46" s="67">
        <v>24.23</v>
      </c>
      <c r="F46" s="101">
        <v>77.7</v>
      </c>
      <c r="G46" s="67">
        <v>0</v>
      </c>
      <c r="H46" s="101">
        <v>0</v>
      </c>
      <c r="I46" s="67">
        <v>0</v>
      </c>
      <c r="J46" s="101">
        <v>0</v>
      </c>
      <c r="K46" s="67">
        <v>0</v>
      </c>
      <c r="L46" s="101">
        <v>0</v>
      </c>
      <c r="M46" s="67">
        <v>0</v>
      </c>
      <c r="N46" s="101">
        <v>0</v>
      </c>
      <c r="O46" s="67">
        <v>124.35</v>
      </c>
      <c r="P46" s="101">
        <v>59.11</v>
      </c>
      <c r="Q46" s="67">
        <v>0</v>
      </c>
      <c r="R46" s="101">
        <v>0</v>
      </c>
      <c r="S46" s="244"/>
      <c r="T46" s="67">
        <v>5.09</v>
      </c>
      <c r="U46" s="101">
        <v>94.28</v>
      </c>
      <c r="V46" s="67">
        <v>0</v>
      </c>
      <c r="W46" s="101">
        <v>0</v>
      </c>
      <c r="X46" s="67">
        <v>0</v>
      </c>
      <c r="Y46" s="101">
        <v>0</v>
      </c>
      <c r="Z46" s="67">
        <v>0</v>
      </c>
      <c r="AA46" s="101">
        <v>0</v>
      </c>
      <c r="AB46" s="67">
        <v>0</v>
      </c>
      <c r="AC46" s="101">
        <v>0</v>
      </c>
      <c r="AD46" s="67">
        <v>0</v>
      </c>
      <c r="AE46" s="101">
        <v>0</v>
      </c>
      <c r="AF46" s="67">
        <v>5.09</v>
      </c>
      <c r="AG46" s="101">
        <v>94.28</v>
      </c>
      <c r="AH46" s="67">
        <v>0</v>
      </c>
      <c r="AI46" s="101">
        <v>0</v>
      </c>
      <c r="AJ46" s="244"/>
      <c r="AK46" s="67">
        <v>143.49</v>
      </c>
      <c r="AL46" s="101">
        <v>51.69</v>
      </c>
      <c r="AM46" s="67">
        <v>24.23</v>
      </c>
      <c r="AN46" s="101">
        <v>77.7</v>
      </c>
      <c r="AO46" s="67">
        <v>0</v>
      </c>
      <c r="AP46" s="101">
        <v>0</v>
      </c>
      <c r="AQ46" s="67">
        <v>0</v>
      </c>
      <c r="AR46" s="101">
        <v>0</v>
      </c>
      <c r="AS46" s="67">
        <v>0</v>
      </c>
      <c r="AT46" s="101">
        <v>0</v>
      </c>
      <c r="AU46" s="67">
        <v>0</v>
      </c>
      <c r="AV46" s="101">
        <v>0</v>
      </c>
      <c r="AW46" s="67">
        <v>119.26</v>
      </c>
      <c r="AX46" s="101">
        <v>61.86</v>
      </c>
      <c r="AY46" s="67">
        <v>0</v>
      </c>
      <c r="AZ46" s="278">
        <v>0</v>
      </c>
    </row>
    <row r="47" spans="1:52" x14ac:dyDescent="0.2">
      <c r="A47" s="153">
        <v>95</v>
      </c>
      <c r="B47" s="159" t="s">
        <v>34</v>
      </c>
      <c r="C47" s="68">
        <v>6452.92</v>
      </c>
      <c r="D47" s="102">
        <v>26.38</v>
      </c>
      <c r="E47" s="68">
        <v>242.56</v>
      </c>
      <c r="F47" s="102">
        <v>71.52</v>
      </c>
      <c r="G47" s="68">
        <v>0</v>
      </c>
      <c r="H47" s="102">
        <v>0</v>
      </c>
      <c r="I47" s="68">
        <v>0</v>
      </c>
      <c r="J47" s="102">
        <v>0</v>
      </c>
      <c r="K47" s="68">
        <v>109.06</v>
      </c>
      <c r="L47" s="102">
        <v>63.44</v>
      </c>
      <c r="M47" s="68">
        <v>0</v>
      </c>
      <c r="N47" s="102">
        <v>0</v>
      </c>
      <c r="O47" s="68">
        <v>6073.45</v>
      </c>
      <c r="P47" s="102">
        <v>27.94</v>
      </c>
      <c r="Q47" s="68">
        <v>27.86</v>
      </c>
      <c r="R47" s="102">
        <v>98.23</v>
      </c>
      <c r="S47" s="244"/>
      <c r="T47" s="68">
        <v>1086.3499999999999</v>
      </c>
      <c r="U47" s="102">
        <v>26</v>
      </c>
      <c r="V47" s="68">
        <v>92.82</v>
      </c>
      <c r="W47" s="102">
        <v>73.36</v>
      </c>
      <c r="X47" s="68">
        <v>0</v>
      </c>
      <c r="Y47" s="102">
        <v>0</v>
      </c>
      <c r="Z47" s="68">
        <v>0</v>
      </c>
      <c r="AA47" s="102">
        <v>0</v>
      </c>
      <c r="AB47" s="68">
        <v>8.8000000000000007</v>
      </c>
      <c r="AC47" s="102">
        <v>98.23</v>
      </c>
      <c r="AD47" s="68">
        <v>0</v>
      </c>
      <c r="AE47" s="102">
        <v>0</v>
      </c>
      <c r="AF47" s="68">
        <v>984.74</v>
      </c>
      <c r="AG47" s="102">
        <v>28.24</v>
      </c>
      <c r="AH47" s="68">
        <v>0</v>
      </c>
      <c r="AI47" s="102">
        <v>0</v>
      </c>
      <c r="AJ47" s="244"/>
      <c r="AK47" s="68">
        <v>5366.57</v>
      </c>
      <c r="AL47" s="102">
        <v>27.08</v>
      </c>
      <c r="AM47" s="68">
        <v>149.74</v>
      </c>
      <c r="AN47" s="102">
        <v>70.87</v>
      </c>
      <c r="AO47" s="68">
        <v>0</v>
      </c>
      <c r="AP47" s="102">
        <v>0</v>
      </c>
      <c r="AQ47" s="68">
        <v>0</v>
      </c>
      <c r="AR47" s="102">
        <v>0</v>
      </c>
      <c r="AS47" s="68">
        <v>100.26</v>
      </c>
      <c r="AT47" s="102">
        <v>69.11</v>
      </c>
      <c r="AU47" s="68">
        <v>0</v>
      </c>
      <c r="AV47" s="102">
        <v>0</v>
      </c>
      <c r="AW47" s="68">
        <v>5088.71</v>
      </c>
      <c r="AX47" s="102">
        <v>28.44</v>
      </c>
      <c r="AY47" s="68">
        <v>27.86</v>
      </c>
      <c r="AZ47" s="279">
        <v>98.23</v>
      </c>
    </row>
    <row r="48" spans="1:52" x14ac:dyDescent="0.2">
      <c r="A48" s="149">
        <v>86</v>
      </c>
      <c r="B48" s="160" t="s">
        <v>35</v>
      </c>
      <c r="C48" s="67">
        <v>17998.16</v>
      </c>
      <c r="D48" s="101">
        <v>19.86</v>
      </c>
      <c r="E48" s="67">
        <v>6078.56</v>
      </c>
      <c r="F48" s="101">
        <v>72.44</v>
      </c>
      <c r="G48" s="67">
        <v>0</v>
      </c>
      <c r="H48" s="101">
        <v>0</v>
      </c>
      <c r="I48" s="67">
        <v>0</v>
      </c>
      <c r="J48" s="101">
        <v>0</v>
      </c>
      <c r="K48" s="67">
        <v>27.96</v>
      </c>
      <c r="L48" s="101">
        <v>68.849999999999994</v>
      </c>
      <c r="M48" s="67">
        <v>0</v>
      </c>
      <c r="N48" s="101">
        <v>0</v>
      </c>
      <c r="O48" s="67">
        <v>11887.87</v>
      </c>
      <c r="P48" s="101">
        <v>13.81</v>
      </c>
      <c r="Q48" s="67">
        <v>3.77</v>
      </c>
      <c r="R48" s="101">
        <v>83.48</v>
      </c>
      <c r="S48" s="244"/>
      <c r="T48" s="67">
        <v>8250.8799999999992</v>
      </c>
      <c r="U48" s="101">
        <v>39.03</v>
      </c>
      <c r="V48" s="67">
        <v>3969.89</v>
      </c>
      <c r="W48" s="101">
        <v>85.01</v>
      </c>
      <c r="X48" s="67">
        <v>0</v>
      </c>
      <c r="Y48" s="101">
        <v>0</v>
      </c>
      <c r="Z48" s="67">
        <v>0</v>
      </c>
      <c r="AA48" s="101">
        <v>0</v>
      </c>
      <c r="AB48" s="67">
        <v>15.27</v>
      </c>
      <c r="AC48" s="101">
        <v>97.22</v>
      </c>
      <c r="AD48" s="67">
        <v>0</v>
      </c>
      <c r="AE48" s="101">
        <v>0</v>
      </c>
      <c r="AF48" s="67">
        <v>4261.96</v>
      </c>
      <c r="AG48" s="101">
        <v>28.58</v>
      </c>
      <c r="AH48" s="67">
        <v>3.77</v>
      </c>
      <c r="AI48" s="101">
        <v>83.48</v>
      </c>
      <c r="AJ48" s="244"/>
      <c r="AK48" s="67">
        <v>9747.2800000000007</v>
      </c>
      <c r="AL48" s="101">
        <v>14.86</v>
      </c>
      <c r="AM48" s="67">
        <v>2108.67</v>
      </c>
      <c r="AN48" s="101">
        <v>50.61</v>
      </c>
      <c r="AO48" s="67">
        <v>0</v>
      </c>
      <c r="AP48" s="101">
        <v>0</v>
      </c>
      <c r="AQ48" s="67">
        <v>0</v>
      </c>
      <c r="AR48" s="101">
        <v>0</v>
      </c>
      <c r="AS48" s="67">
        <v>12.7</v>
      </c>
      <c r="AT48" s="101">
        <v>96.59</v>
      </c>
      <c r="AU48" s="67">
        <v>0</v>
      </c>
      <c r="AV48" s="101">
        <v>0</v>
      </c>
      <c r="AW48" s="67">
        <v>7625.9</v>
      </c>
      <c r="AX48" s="101">
        <v>20.57</v>
      </c>
      <c r="AY48" s="67">
        <v>0</v>
      </c>
      <c r="AZ48" s="278">
        <v>0</v>
      </c>
    </row>
    <row r="49" spans="1:52" x14ac:dyDescent="0.2">
      <c r="A49" s="155">
        <v>97</v>
      </c>
      <c r="B49" s="161" t="s">
        <v>36</v>
      </c>
      <c r="C49" s="66">
        <v>269.3</v>
      </c>
      <c r="D49" s="100">
        <v>58.88</v>
      </c>
      <c r="E49" s="66">
        <v>112.21</v>
      </c>
      <c r="F49" s="100">
        <v>94.01</v>
      </c>
      <c r="G49" s="66">
        <v>0</v>
      </c>
      <c r="H49" s="100">
        <v>0</v>
      </c>
      <c r="I49" s="66">
        <v>0</v>
      </c>
      <c r="J49" s="100">
        <v>0</v>
      </c>
      <c r="K49" s="66">
        <v>22.44</v>
      </c>
      <c r="L49" s="100">
        <v>94.01</v>
      </c>
      <c r="M49" s="66">
        <v>0</v>
      </c>
      <c r="N49" s="100">
        <v>0</v>
      </c>
      <c r="O49" s="66">
        <v>134.65</v>
      </c>
      <c r="P49" s="100">
        <v>45.68</v>
      </c>
      <c r="Q49" s="66">
        <v>0</v>
      </c>
      <c r="R49" s="100">
        <v>0</v>
      </c>
      <c r="S49" s="268"/>
      <c r="T49" s="66">
        <v>0</v>
      </c>
      <c r="U49" s="100">
        <v>0</v>
      </c>
      <c r="V49" s="66">
        <v>0</v>
      </c>
      <c r="W49" s="100">
        <v>0</v>
      </c>
      <c r="X49" s="66">
        <v>0</v>
      </c>
      <c r="Y49" s="100">
        <v>0</v>
      </c>
      <c r="Z49" s="66">
        <v>0</v>
      </c>
      <c r="AA49" s="100">
        <v>0</v>
      </c>
      <c r="AB49" s="66">
        <v>0</v>
      </c>
      <c r="AC49" s="100">
        <v>0</v>
      </c>
      <c r="AD49" s="66">
        <v>0</v>
      </c>
      <c r="AE49" s="100">
        <v>0</v>
      </c>
      <c r="AF49" s="66">
        <v>0</v>
      </c>
      <c r="AG49" s="100">
        <v>0</v>
      </c>
      <c r="AH49" s="66">
        <v>0</v>
      </c>
      <c r="AI49" s="100">
        <v>0</v>
      </c>
      <c r="AJ49" s="268"/>
      <c r="AK49" s="66">
        <v>269.3</v>
      </c>
      <c r="AL49" s="100">
        <v>58.88</v>
      </c>
      <c r="AM49" s="66">
        <v>112.21</v>
      </c>
      <c r="AN49" s="100">
        <v>94.01</v>
      </c>
      <c r="AO49" s="66">
        <v>0</v>
      </c>
      <c r="AP49" s="100">
        <v>0</v>
      </c>
      <c r="AQ49" s="66">
        <v>0</v>
      </c>
      <c r="AR49" s="100">
        <v>0</v>
      </c>
      <c r="AS49" s="66">
        <v>22.44</v>
      </c>
      <c r="AT49" s="100">
        <v>94.01</v>
      </c>
      <c r="AU49" s="66">
        <v>0</v>
      </c>
      <c r="AV49" s="100">
        <v>0</v>
      </c>
      <c r="AW49" s="66">
        <v>134.65</v>
      </c>
      <c r="AX49" s="100">
        <v>45.68</v>
      </c>
      <c r="AY49" s="66">
        <v>0</v>
      </c>
      <c r="AZ49" s="276">
        <v>0</v>
      </c>
    </row>
    <row r="50" spans="1:5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x14ac:dyDescent="0.2">
      <c r="A51" s="15" t="s">
        <v>308</v>
      </c>
    </row>
    <row r="52" spans="1:52" x14ac:dyDescent="0.2">
      <c r="A52" s="113" t="s">
        <v>641</v>
      </c>
    </row>
    <row r="53" spans="1:52" x14ac:dyDescent="0.2">
      <c r="A53" s="94" t="s">
        <v>642</v>
      </c>
    </row>
    <row r="54" spans="1:52" x14ac:dyDescent="0.2">
      <c r="A54" s="94" t="s">
        <v>643</v>
      </c>
    </row>
    <row r="55" spans="1:52" s="169" customFormat="1" x14ac:dyDescent="0.2">
      <c r="A55" s="94" t="s">
        <v>449</v>
      </c>
      <c r="S55" s="1"/>
      <c r="AJ55" s="1"/>
    </row>
    <row r="56" spans="1:52" x14ac:dyDescent="0.2">
      <c r="A56" s="94" t="s">
        <v>463</v>
      </c>
    </row>
    <row r="57" spans="1:52" x14ac:dyDescent="0.2">
      <c r="A57" s="299" t="s">
        <v>640</v>
      </c>
    </row>
  </sheetData>
  <mergeCells count="32">
    <mergeCell ref="T10:U10"/>
    <mergeCell ref="AS10:AT10"/>
    <mergeCell ref="AU10:AV10"/>
    <mergeCell ref="Z10:AA10"/>
    <mergeCell ref="C9:R9"/>
    <mergeCell ref="T9:AI9"/>
    <mergeCell ref="AK9:AZ9"/>
    <mergeCell ref="AY10:AZ10"/>
    <mergeCell ref="AW10:AX10"/>
    <mergeCell ref="M10:N10"/>
    <mergeCell ref="O10:P10"/>
    <mergeCell ref="AM10:AN10"/>
    <mergeCell ref="AH10:AI10"/>
    <mergeCell ref="AD10:AE10"/>
    <mergeCell ref="AF10:AG10"/>
    <mergeCell ref="AK10:AL10"/>
    <mergeCell ref="A9:A11"/>
    <mergeCell ref="A1:AY2"/>
    <mergeCell ref="A6:AY6"/>
    <mergeCell ref="C10:D10"/>
    <mergeCell ref="E10:F10"/>
    <mergeCell ref="AO10:AP10"/>
    <mergeCell ref="A4:AZ5"/>
    <mergeCell ref="Q10:R10"/>
    <mergeCell ref="AB10:AC10"/>
    <mergeCell ref="AQ10:AR10"/>
    <mergeCell ref="V10:W10"/>
    <mergeCell ref="X10:Y10"/>
    <mergeCell ref="G10:H10"/>
    <mergeCell ref="I10:J10"/>
    <mergeCell ref="K10:L10"/>
    <mergeCell ref="B10:B11"/>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P58"/>
  <sheetViews>
    <sheetView showGridLines="0" zoomScaleNormal="100" workbookViewId="0">
      <selection activeCell="A52" sqref="A52:AB52"/>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5" style="1" customWidth="1"/>
    <col min="6" max="6" width="10" style="1" bestFit="1" customWidth="1"/>
    <col min="7" max="7" width="13.42578125" style="1" customWidth="1"/>
    <col min="8" max="8" width="10" style="1" bestFit="1" customWidth="1"/>
    <col min="9" max="9" width="13.5703125" style="1" customWidth="1"/>
    <col min="10" max="10" width="10.5703125" style="1" customWidth="1"/>
    <col min="11" max="11" width="1.7109375" style="1" customWidth="1"/>
    <col min="12" max="12" width="15" style="1" customWidth="1"/>
    <col min="13" max="13" width="10" style="1" bestFit="1" customWidth="1"/>
    <col min="14" max="14" width="14.5703125" style="1" customWidth="1"/>
    <col min="15" max="15" width="10" style="1" customWidth="1"/>
    <col min="16" max="16" width="16.5703125" style="1" bestFit="1" customWidth="1"/>
    <col min="17" max="17" width="10" style="1" bestFit="1" customWidth="1"/>
    <col min="18" max="18" width="12.42578125" style="1" customWidth="1"/>
    <col min="19" max="19" width="10" style="1" bestFit="1" customWidth="1"/>
    <col min="20" max="20" width="1.7109375" style="1" customWidth="1"/>
    <col min="21" max="21" width="14.42578125" style="1" customWidth="1"/>
    <col min="22" max="22" width="10" style="1" bestFit="1" customWidth="1"/>
    <col min="23" max="23" width="14.5703125" style="1" customWidth="1"/>
    <col min="24" max="24" width="10" style="1" bestFit="1" customWidth="1"/>
    <col min="25" max="25" width="15.7109375" style="1" customWidth="1"/>
    <col min="26" max="26" width="10" style="1" customWidth="1"/>
    <col min="27" max="27" width="16.5703125" style="1" bestFit="1" customWidth="1"/>
    <col min="28" max="28" width="10" style="1" bestFit="1" customWidth="1"/>
    <col min="29" max="16384" width="11.42578125" style="1"/>
  </cols>
  <sheetData>
    <row r="1" spans="1:4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row>
    <row r="2" spans="1:4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42"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row>
    <row r="4" spans="1:42"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5"/>
    </row>
    <row r="5" spans="1:42"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8"/>
    </row>
    <row r="6" spans="1:42" x14ac:dyDescent="0.2">
      <c r="A6" s="399" t="s">
        <v>428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1"/>
    </row>
    <row r="7" spans="1:42"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265"/>
    </row>
    <row r="8" spans="1:42" x14ac:dyDescent="0.2">
      <c r="B8" s="245"/>
    </row>
    <row r="9" spans="1:42" ht="33.75" customHeight="1" x14ac:dyDescent="0.2">
      <c r="A9" s="402" t="s">
        <v>1</v>
      </c>
      <c r="B9" s="44" t="s">
        <v>245</v>
      </c>
      <c r="C9" s="407" t="s">
        <v>345</v>
      </c>
      <c r="D9" s="407"/>
      <c r="E9" s="407"/>
      <c r="F9" s="407"/>
      <c r="G9" s="407"/>
      <c r="H9" s="407"/>
      <c r="I9" s="407"/>
      <c r="J9" s="407"/>
      <c r="K9" s="267"/>
      <c r="L9" s="407" t="s">
        <v>347</v>
      </c>
      <c r="M9" s="407"/>
      <c r="N9" s="407"/>
      <c r="O9" s="407"/>
      <c r="P9" s="407"/>
      <c r="Q9" s="407"/>
      <c r="R9" s="407"/>
      <c r="S9" s="407"/>
      <c r="T9" s="267"/>
      <c r="U9" s="407" t="s">
        <v>346</v>
      </c>
      <c r="V9" s="407"/>
      <c r="W9" s="407"/>
      <c r="X9" s="407"/>
      <c r="Y9" s="407"/>
      <c r="Z9" s="407"/>
      <c r="AA9" s="407"/>
      <c r="AB9" s="408"/>
    </row>
    <row r="10" spans="1:42" ht="20.25" customHeight="1" x14ac:dyDescent="0.2">
      <c r="A10" s="403"/>
      <c r="B10" s="412" t="s">
        <v>71</v>
      </c>
      <c r="C10" s="407" t="s">
        <v>39</v>
      </c>
      <c r="D10" s="407"/>
      <c r="E10" s="407" t="s">
        <v>196</v>
      </c>
      <c r="F10" s="407"/>
      <c r="G10" s="407" t="s">
        <v>109</v>
      </c>
      <c r="H10" s="407"/>
      <c r="I10" s="407" t="s">
        <v>197</v>
      </c>
      <c r="J10" s="407"/>
      <c r="K10" s="241"/>
      <c r="L10" s="407" t="s">
        <v>39</v>
      </c>
      <c r="M10" s="407"/>
      <c r="N10" s="407" t="s">
        <v>196</v>
      </c>
      <c r="O10" s="407"/>
      <c r="P10" s="407" t="s">
        <v>109</v>
      </c>
      <c r="Q10" s="407"/>
      <c r="R10" s="407" t="s">
        <v>197</v>
      </c>
      <c r="S10" s="407"/>
      <c r="T10" s="241"/>
      <c r="U10" s="407" t="s">
        <v>39</v>
      </c>
      <c r="V10" s="407"/>
      <c r="W10" s="407" t="s">
        <v>196</v>
      </c>
      <c r="X10" s="407"/>
      <c r="Y10" s="407" t="s">
        <v>109</v>
      </c>
      <c r="Z10" s="407"/>
      <c r="AA10" s="407" t="s">
        <v>197</v>
      </c>
      <c r="AB10" s="408"/>
    </row>
    <row r="11" spans="1:42" ht="15.75" customHeight="1" x14ac:dyDescent="0.2">
      <c r="A11" s="404"/>
      <c r="B11" s="406"/>
      <c r="C11" s="5" t="s">
        <v>69</v>
      </c>
      <c r="D11" s="5" t="s">
        <v>2</v>
      </c>
      <c r="E11" s="5" t="s">
        <v>69</v>
      </c>
      <c r="F11" s="5" t="s">
        <v>2</v>
      </c>
      <c r="G11" s="5" t="s">
        <v>69</v>
      </c>
      <c r="H11" s="5" t="s">
        <v>2</v>
      </c>
      <c r="I11" s="5" t="s">
        <v>69</v>
      </c>
      <c r="J11" s="5" t="s">
        <v>2</v>
      </c>
      <c r="K11" s="242"/>
      <c r="L11" s="5" t="s">
        <v>69</v>
      </c>
      <c r="M11" s="5" t="s">
        <v>2</v>
      </c>
      <c r="N11" s="5" t="s">
        <v>69</v>
      </c>
      <c r="O11" s="5" t="s">
        <v>2</v>
      </c>
      <c r="P11" s="5" t="s">
        <v>69</v>
      </c>
      <c r="Q11" s="5" t="s">
        <v>2</v>
      </c>
      <c r="R11" s="5" t="s">
        <v>69</v>
      </c>
      <c r="S11" s="5" t="s">
        <v>2</v>
      </c>
      <c r="T11" s="242"/>
      <c r="U11" s="5" t="s">
        <v>69</v>
      </c>
      <c r="V11" s="5" t="s">
        <v>2</v>
      </c>
      <c r="W11" s="5" t="s">
        <v>69</v>
      </c>
      <c r="X11" s="5" t="s">
        <v>2</v>
      </c>
      <c r="Y11" s="5" t="s">
        <v>69</v>
      </c>
      <c r="Z11" s="5" t="s">
        <v>2</v>
      </c>
      <c r="AA11" s="5" t="s">
        <v>69</v>
      </c>
      <c r="AB11" s="258" t="s">
        <v>2</v>
      </c>
    </row>
    <row r="12" spans="1:42" x14ac:dyDescent="0.2">
      <c r="A12" s="82"/>
      <c r="B12" s="83" t="s">
        <v>240</v>
      </c>
      <c r="C12" s="166">
        <v>1942106.72</v>
      </c>
      <c r="D12" s="93">
        <v>1.97</v>
      </c>
      <c r="E12" s="92">
        <v>1658844.43</v>
      </c>
      <c r="F12" s="93">
        <v>1.99</v>
      </c>
      <c r="G12" s="92">
        <v>175499.36</v>
      </c>
      <c r="H12" s="93">
        <v>2.76</v>
      </c>
      <c r="I12" s="92">
        <v>107762.93</v>
      </c>
      <c r="J12" s="93">
        <v>12.32</v>
      </c>
      <c r="K12" s="243"/>
      <c r="L12" s="92">
        <v>193995.51999999999</v>
      </c>
      <c r="M12" s="93">
        <v>12.62</v>
      </c>
      <c r="N12" s="92">
        <v>149037.04</v>
      </c>
      <c r="O12" s="93">
        <v>12.86</v>
      </c>
      <c r="P12" s="92">
        <v>6467.6</v>
      </c>
      <c r="Q12" s="93">
        <v>14.58</v>
      </c>
      <c r="R12" s="92">
        <v>38490.879999999997</v>
      </c>
      <c r="S12" s="93">
        <v>33.24</v>
      </c>
      <c r="T12" s="243"/>
      <c r="U12" s="92">
        <v>1748111.2</v>
      </c>
      <c r="V12" s="93">
        <v>1.78</v>
      </c>
      <c r="W12" s="92">
        <v>1509807.39</v>
      </c>
      <c r="X12" s="93">
        <v>1.87</v>
      </c>
      <c r="Y12" s="92">
        <v>169031.76</v>
      </c>
      <c r="Z12" s="93">
        <v>2.82</v>
      </c>
      <c r="AA12" s="92">
        <v>69272.05</v>
      </c>
      <c r="AB12" s="283">
        <v>5.36</v>
      </c>
      <c r="AC12" s="76"/>
      <c r="AD12" s="77"/>
      <c r="AE12" s="16"/>
      <c r="AF12" s="17"/>
      <c r="AG12" s="16"/>
      <c r="AH12" s="17"/>
      <c r="AI12" s="16"/>
      <c r="AJ12" s="17"/>
      <c r="AK12" s="16"/>
      <c r="AL12" s="17"/>
      <c r="AM12" s="16"/>
      <c r="AN12" s="17"/>
      <c r="AO12" s="16"/>
      <c r="AP12" s="17"/>
    </row>
    <row r="13" spans="1:42" s="13" customFormat="1" x14ac:dyDescent="0.2">
      <c r="A13" s="12"/>
      <c r="B13" s="145" t="s">
        <v>3</v>
      </c>
      <c r="C13" s="16">
        <v>1168164.6499999999</v>
      </c>
      <c r="D13" s="17">
        <v>1.48</v>
      </c>
      <c r="E13" s="16">
        <v>991589.19</v>
      </c>
      <c r="F13" s="17">
        <v>1.58</v>
      </c>
      <c r="G13" s="16">
        <v>133590.62</v>
      </c>
      <c r="H13" s="17">
        <v>2.95</v>
      </c>
      <c r="I13" s="16">
        <v>42984.83</v>
      </c>
      <c r="J13" s="17">
        <v>5.6</v>
      </c>
      <c r="K13" s="243"/>
      <c r="L13" s="16">
        <v>21174.07</v>
      </c>
      <c r="M13" s="17">
        <v>13.06</v>
      </c>
      <c r="N13" s="16">
        <v>17789.93</v>
      </c>
      <c r="O13" s="17">
        <v>12.2</v>
      </c>
      <c r="P13" s="16">
        <v>509.98</v>
      </c>
      <c r="Q13" s="17">
        <v>42.44</v>
      </c>
      <c r="R13" s="16">
        <v>2874.16</v>
      </c>
      <c r="S13" s="17">
        <v>37.78</v>
      </c>
      <c r="T13" s="243"/>
      <c r="U13" s="16">
        <v>1146990.58</v>
      </c>
      <c r="V13" s="17">
        <v>1.51</v>
      </c>
      <c r="W13" s="16">
        <v>973799.26</v>
      </c>
      <c r="X13" s="17">
        <v>1.61</v>
      </c>
      <c r="Y13" s="16">
        <v>133080.65</v>
      </c>
      <c r="Z13" s="17">
        <v>2.96</v>
      </c>
      <c r="AA13" s="16">
        <v>40110.68</v>
      </c>
      <c r="AB13" s="260">
        <v>5.4</v>
      </c>
      <c r="AC13" s="76"/>
      <c r="AD13" s="77"/>
      <c r="AE13" s="16"/>
      <c r="AF13" s="17"/>
      <c r="AG13" s="16"/>
      <c r="AH13" s="17"/>
      <c r="AI13" s="16"/>
      <c r="AJ13" s="17"/>
      <c r="AK13" s="16"/>
      <c r="AL13" s="17"/>
      <c r="AM13" s="16"/>
      <c r="AN13" s="17"/>
      <c r="AO13" s="16"/>
      <c r="AP13" s="17"/>
    </row>
    <row r="14" spans="1:42" x14ac:dyDescent="0.2">
      <c r="A14" s="162" t="s">
        <v>126</v>
      </c>
      <c r="B14" s="146" t="s">
        <v>4</v>
      </c>
      <c r="C14" s="64">
        <v>128746.28</v>
      </c>
      <c r="D14" s="20">
        <v>3.97</v>
      </c>
      <c r="E14" s="64">
        <v>109306.93</v>
      </c>
      <c r="F14" s="20">
        <v>3.91</v>
      </c>
      <c r="G14" s="64">
        <v>12456.24</v>
      </c>
      <c r="H14" s="20">
        <v>11.77</v>
      </c>
      <c r="I14" s="64">
        <v>6983.11</v>
      </c>
      <c r="J14" s="20">
        <v>17.32</v>
      </c>
      <c r="K14" s="244"/>
      <c r="L14" s="64">
        <v>4262</v>
      </c>
      <c r="M14" s="20">
        <v>42.33</v>
      </c>
      <c r="N14" s="64">
        <v>3101.1</v>
      </c>
      <c r="O14" s="20">
        <v>30.59</v>
      </c>
      <c r="P14" s="64">
        <v>92.36</v>
      </c>
      <c r="Q14" s="20">
        <v>53.78</v>
      </c>
      <c r="R14" s="64">
        <v>1068.53</v>
      </c>
      <c r="S14" s="20">
        <v>86.41</v>
      </c>
      <c r="T14" s="244"/>
      <c r="U14" s="64">
        <v>124484.28</v>
      </c>
      <c r="V14" s="20">
        <v>3.81</v>
      </c>
      <c r="W14" s="64">
        <v>106205.83</v>
      </c>
      <c r="X14" s="20">
        <v>3.89</v>
      </c>
      <c r="Y14" s="64">
        <v>12363.88</v>
      </c>
      <c r="Z14" s="20">
        <v>11.85</v>
      </c>
      <c r="AA14" s="64">
        <v>5914.58</v>
      </c>
      <c r="AB14" s="261">
        <v>13.23</v>
      </c>
      <c r="AC14" s="64"/>
      <c r="AD14" s="69"/>
      <c r="AE14" s="64"/>
      <c r="AF14" s="20"/>
      <c r="AG14" s="64"/>
      <c r="AH14" s="20"/>
      <c r="AI14" s="64"/>
      <c r="AJ14" s="20"/>
      <c r="AK14" s="64"/>
      <c r="AL14" s="20"/>
      <c r="AM14" s="64"/>
      <c r="AN14" s="20"/>
      <c r="AO14" s="64"/>
      <c r="AP14" s="20"/>
    </row>
    <row r="15" spans="1:42" x14ac:dyDescent="0.2">
      <c r="A15" s="150">
        <v>15</v>
      </c>
      <c r="B15" s="147" t="s">
        <v>5</v>
      </c>
      <c r="C15" s="21">
        <v>361902.48</v>
      </c>
      <c r="D15" s="22">
        <v>2.02</v>
      </c>
      <c r="E15" s="21">
        <v>296925.65000000002</v>
      </c>
      <c r="F15" s="22">
        <v>2.13</v>
      </c>
      <c r="G15" s="21">
        <v>56690.76</v>
      </c>
      <c r="H15" s="22">
        <v>3.97</v>
      </c>
      <c r="I15" s="21">
        <v>8286.07</v>
      </c>
      <c r="J15" s="22">
        <v>9.84</v>
      </c>
      <c r="K15" s="244"/>
      <c r="L15" s="21">
        <v>400.66</v>
      </c>
      <c r="M15" s="22">
        <v>53.33</v>
      </c>
      <c r="N15" s="21">
        <v>203.46</v>
      </c>
      <c r="O15" s="22">
        <v>41.63</v>
      </c>
      <c r="P15" s="21">
        <v>197.19</v>
      </c>
      <c r="Q15" s="22">
        <v>99.47</v>
      </c>
      <c r="R15" s="21">
        <v>0</v>
      </c>
      <c r="S15" s="22">
        <v>0</v>
      </c>
      <c r="T15" s="244"/>
      <c r="U15" s="21">
        <v>361501.82</v>
      </c>
      <c r="V15" s="22">
        <v>2.0299999999999998</v>
      </c>
      <c r="W15" s="21">
        <v>296722.19</v>
      </c>
      <c r="X15" s="22">
        <v>2.13</v>
      </c>
      <c r="Y15" s="21">
        <v>56493.56</v>
      </c>
      <c r="Z15" s="22">
        <v>4</v>
      </c>
      <c r="AA15" s="21">
        <v>8286.07</v>
      </c>
      <c r="AB15" s="262">
        <v>9.84</v>
      </c>
      <c r="AC15" s="64"/>
      <c r="AD15" s="69"/>
      <c r="AE15" s="64"/>
      <c r="AF15" s="20"/>
      <c r="AG15" s="64"/>
      <c r="AH15" s="20"/>
      <c r="AI15" s="64"/>
      <c r="AJ15" s="20"/>
      <c r="AK15" s="64"/>
      <c r="AL15" s="20"/>
      <c r="AM15" s="64"/>
      <c r="AN15" s="20"/>
      <c r="AO15" s="64"/>
      <c r="AP15" s="20"/>
    </row>
    <row r="16" spans="1:42" x14ac:dyDescent="0.2">
      <c r="A16" s="149">
        <v>17</v>
      </c>
      <c r="B16" s="146" t="s">
        <v>6</v>
      </c>
      <c r="C16" s="64">
        <v>31706.89</v>
      </c>
      <c r="D16" s="20">
        <v>7.03</v>
      </c>
      <c r="E16" s="64">
        <v>30541.06</v>
      </c>
      <c r="F16" s="20">
        <v>7.23</v>
      </c>
      <c r="G16" s="64">
        <v>406.54</v>
      </c>
      <c r="H16" s="20">
        <v>60</v>
      </c>
      <c r="I16" s="64">
        <v>759.29</v>
      </c>
      <c r="J16" s="20">
        <v>34.28</v>
      </c>
      <c r="K16" s="244"/>
      <c r="L16" s="64">
        <v>2194.6999999999998</v>
      </c>
      <c r="M16" s="20">
        <v>24.8</v>
      </c>
      <c r="N16" s="64">
        <v>2065.8000000000002</v>
      </c>
      <c r="O16" s="20">
        <v>25.12</v>
      </c>
      <c r="P16" s="64">
        <v>0</v>
      </c>
      <c r="Q16" s="20">
        <v>0</v>
      </c>
      <c r="R16" s="64">
        <v>128.9</v>
      </c>
      <c r="S16" s="20">
        <v>69.150000000000006</v>
      </c>
      <c r="T16" s="244"/>
      <c r="U16" s="64">
        <v>29512.19</v>
      </c>
      <c r="V16" s="20">
        <v>7.94</v>
      </c>
      <c r="W16" s="64">
        <v>28475.26</v>
      </c>
      <c r="X16" s="20">
        <v>8.14</v>
      </c>
      <c r="Y16" s="64">
        <v>406.54</v>
      </c>
      <c r="Z16" s="20">
        <v>60</v>
      </c>
      <c r="AA16" s="64">
        <v>630.39</v>
      </c>
      <c r="AB16" s="261">
        <v>39.06</v>
      </c>
      <c r="AC16" s="64"/>
      <c r="AD16" s="69"/>
      <c r="AE16" s="64"/>
      <c r="AF16" s="20"/>
      <c r="AG16" s="64"/>
      <c r="AH16" s="20"/>
      <c r="AI16" s="64"/>
      <c r="AJ16" s="20"/>
      <c r="AK16" s="64"/>
      <c r="AL16" s="20"/>
      <c r="AM16" s="64"/>
      <c r="AN16" s="20"/>
      <c r="AO16" s="64"/>
      <c r="AP16" s="20"/>
    </row>
    <row r="17" spans="1:42" x14ac:dyDescent="0.2">
      <c r="A17" s="150">
        <v>25</v>
      </c>
      <c r="B17" s="147" t="s">
        <v>7</v>
      </c>
      <c r="C17" s="21">
        <v>253944.07</v>
      </c>
      <c r="D17" s="22">
        <v>2.75</v>
      </c>
      <c r="E17" s="21">
        <v>204145.83</v>
      </c>
      <c r="F17" s="22">
        <v>2.7</v>
      </c>
      <c r="G17" s="21">
        <v>42272.03</v>
      </c>
      <c r="H17" s="22">
        <v>6</v>
      </c>
      <c r="I17" s="21">
        <v>7526.22</v>
      </c>
      <c r="J17" s="22">
        <v>8.5</v>
      </c>
      <c r="K17" s="244"/>
      <c r="L17" s="21">
        <v>864.75</v>
      </c>
      <c r="M17" s="22">
        <v>23.68</v>
      </c>
      <c r="N17" s="21">
        <v>747.46</v>
      </c>
      <c r="O17" s="22">
        <v>24.68</v>
      </c>
      <c r="P17" s="21">
        <v>51.23</v>
      </c>
      <c r="Q17" s="22">
        <v>69.319999999999993</v>
      </c>
      <c r="R17" s="21">
        <v>66.06</v>
      </c>
      <c r="S17" s="22">
        <v>74.88</v>
      </c>
      <c r="T17" s="244"/>
      <c r="U17" s="21">
        <v>253079.32</v>
      </c>
      <c r="V17" s="22">
        <v>2.76</v>
      </c>
      <c r="W17" s="21">
        <v>203398.37</v>
      </c>
      <c r="X17" s="22">
        <v>2.7</v>
      </c>
      <c r="Y17" s="21">
        <v>42220.79</v>
      </c>
      <c r="Z17" s="22">
        <v>6</v>
      </c>
      <c r="AA17" s="21">
        <v>7460.16</v>
      </c>
      <c r="AB17" s="262">
        <v>8.52</v>
      </c>
      <c r="AC17" s="64"/>
      <c r="AD17" s="69"/>
      <c r="AE17" s="64"/>
      <c r="AF17" s="20"/>
      <c r="AG17" s="64"/>
      <c r="AH17" s="20"/>
      <c r="AI17" s="64"/>
      <c r="AJ17" s="20"/>
      <c r="AK17" s="64"/>
      <c r="AL17" s="20"/>
      <c r="AM17" s="64"/>
      <c r="AN17" s="20"/>
      <c r="AO17" s="64"/>
      <c r="AP17" s="20"/>
    </row>
    <row r="18" spans="1:42" x14ac:dyDescent="0.2">
      <c r="A18" s="149">
        <v>41</v>
      </c>
      <c r="B18" s="146" t="s">
        <v>8</v>
      </c>
      <c r="C18" s="64">
        <v>96943.44</v>
      </c>
      <c r="D18" s="20">
        <v>11.59</v>
      </c>
      <c r="E18" s="64">
        <v>92052.91</v>
      </c>
      <c r="F18" s="20">
        <v>12.06</v>
      </c>
      <c r="G18" s="64">
        <v>2689.34</v>
      </c>
      <c r="H18" s="20">
        <v>16.059999999999999</v>
      </c>
      <c r="I18" s="64">
        <v>2201.1799999999998</v>
      </c>
      <c r="J18" s="20">
        <v>23.73</v>
      </c>
      <c r="K18" s="244"/>
      <c r="L18" s="64">
        <v>688.79</v>
      </c>
      <c r="M18" s="20">
        <v>27.81</v>
      </c>
      <c r="N18" s="64">
        <v>569.82000000000005</v>
      </c>
      <c r="O18" s="20">
        <v>29.68</v>
      </c>
      <c r="P18" s="64">
        <v>0</v>
      </c>
      <c r="Q18" s="20">
        <v>0</v>
      </c>
      <c r="R18" s="64">
        <v>118.97</v>
      </c>
      <c r="S18" s="20">
        <v>45.32</v>
      </c>
      <c r="T18" s="244"/>
      <c r="U18" s="64">
        <v>96254.64</v>
      </c>
      <c r="V18" s="20">
        <v>11.69</v>
      </c>
      <c r="W18" s="64">
        <v>91483.09</v>
      </c>
      <c r="X18" s="20">
        <v>12.15</v>
      </c>
      <c r="Y18" s="64">
        <v>2689.34</v>
      </c>
      <c r="Z18" s="20">
        <v>16.059999999999999</v>
      </c>
      <c r="AA18" s="64">
        <v>2082.21</v>
      </c>
      <c r="AB18" s="261">
        <v>24.59</v>
      </c>
      <c r="AC18" s="64"/>
      <c r="AD18" s="69"/>
      <c r="AE18" s="64"/>
      <c r="AF18" s="20"/>
      <c r="AG18" s="64"/>
      <c r="AH18" s="20"/>
      <c r="AI18" s="64"/>
      <c r="AJ18" s="20"/>
      <c r="AK18" s="64"/>
      <c r="AL18" s="20"/>
      <c r="AM18" s="64"/>
      <c r="AN18" s="20"/>
      <c r="AO18" s="64"/>
      <c r="AP18" s="20"/>
    </row>
    <row r="19" spans="1:42" x14ac:dyDescent="0.2">
      <c r="A19" s="150">
        <v>54</v>
      </c>
      <c r="B19" s="147" t="s">
        <v>241</v>
      </c>
      <c r="C19" s="21">
        <v>51914.06</v>
      </c>
      <c r="D19" s="22">
        <v>5.54</v>
      </c>
      <c r="E19" s="21">
        <v>43526.11</v>
      </c>
      <c r="F19" s="22">
        <v>6.21</v>
      </c>
      <c r="G19" s="21">
        <v>3065.59</v>
      </c>
      <c r="H19" s="22">
        <v>13.47</v>
      </c>
      <c r="I19" s="21">
        <v>5322.35</v>
      </c>
      <c r="J19" s="22">
        <v>13.62</v>
      </c>
      <c r="K19" s="244"/>
      <c r="L19" s="21">
        <v>225.37</v>
      </c>
      <c r="M19" s="22">
        <v>55.11</v>
      </c>
      <c r="N19" s="21">
        <v>216.55</v>
      </c>
      <c r="O19" s="22">
        <v>56.97</v>
      </c>
      <c r="P19" s="21">
        <v>0</v>
      </c>
      <c r="Q19" s="22">
        <v>0</v>
      </c>
      <c r="R19" s="21">
        <v>8.82</v>
      </c>
      <c r="S19" s="22">
        <v>93.93</v>
      </c>
      <c r="T19" s="244"/>
      <c r="U19" s="21">
        <v>51688.69</v>
      </c>
      <c r="V19" s="22">
        <v>5.51</v>
      </c>
      <c r="W19" s="21">
        <v>43309.56</v>
      </c>
      <c r="X19" s="22">
        <v>6.18</v>
      </c>
      <c r="Y19" s="21">
        <v>3065.59</v>
      </c>
      <c r="Z19" s="22">
        <v>13.47</v>
      </c>
      <c r="AA19" s="21">
        <v>5313.53</v>
      </c>
      <c r="AB19" s="262">
        <v>13.65</v>
      </c>
      <c r="AC19" s="64"/>
      <c r="AD19" s="69"/>
      <c r="AE19" s="64"/>
      <c r="AF19" s="20"/>
      <c r="AG19" s="64"/>
      <c r="AH19" s="20"/>
      <c r="AI19" s="64"/>
      <c r="AJ19" s="20"/>
      <c r="AK19" s="64"/>
      <c r="AL19" s="20"/>
      <c r="AM19" s="64"/>
      <c r="AN19" s="20"/>
      <c r="AO19" s="64"/>
      <c r="AP19" s="20"/>
    </row>
    <row r="20" spans="1:42" x14ac:dyDescent="0.2">
      <c r="A20" s="149">
        <v>63</v>
      </c>
      <c r="B20" s="146" t="s">
        <v>9</v>
      </c>
      <c r="C20" s="64">
        <v>7171.68</v>
      </c>
      <c r="D20" s="20">
        <v>12.72</v>
      </c>
      <c r="E20" s="64">
        <v>6753.28</v>
      </c>
      <c r="F20" s="20">
        <v>13.12</v>
      </c>
      <c r="G20" s="64">
        <v>386.51</v>
      </c>
      <c r="H20" s="20">
        <v>34.56</v>
      </c>
      <c r="I20" s="64">
        <v>31.89</v>
      </c>
      <c r="J20" s="20">
        <v>56.65</v>
      </c>
      <c r="K20" s="244"/>
      <c r="L20" s="64">
        <v>0.51</v>
      </c>
      <c r="M20" s="20">
        <v>97.13</v>
      </c>
      <c r="N20" s="64">
        <v>0.51</v>
      </c>
      <c r="O20" s="20">
        <v>97.13</v>
      </c>
      <c r="P20" s="64">
        <v>0</v>
      </c>
      <c r="Q20" s="20">
        <v>0</v>
      </c>
      <c r="R20" s="64">
        <v>0</v>
      </c>
      <c r="S20" s="20">
        <v>0</v>
      </c>
      <c r="T20" s="244"/>
      <c r="U20" s="64">
        <v>7171.17</v>
      </c>
      <c r="V20" s="20">
        <v>12.72</v>
      </c>
      <c r="W20" s="64">
        <v>6752.77</v>
      </c>
      <c r="X20" s="20">
        <v>13.12</v>
      </c>
      <c r="Y20" s="64">
        <v>386.51</v>
      </c>
      <c r="Z20" s="20">
        <v>34.56</v>
      </c>
      <c r="AA20" s="64">
        <v>31.89</v>
      </c>
      <c r="AB20" s="261">
        <v>56.65</v>
      </c>
      <c r="AC20" s="64"/>
      <c r="AD20" s="69"/>
      <c r="AE20" s="64"/>
      <c r="AF20" s="20"/>
      <c r="AG20" s="64"/>
      <c r="AH20" s="20"/>
      <c r="AI20" s="64"/>
      <c r="AJ20" s="20"/>
      <c r="AK20" s="64"/>
      <c r="AL20" s="20"/>
      <c r="AM20" s="64"/>
      <c r="AN20" s="20"/>
      <c r="AO20" s="64"/>
      <c r="AP20" s="20"/>
    </row>
    <row r="21" spans="1:42" x14ac:dyDescent="0.2">
      <c r="A21" s="150">
        <v>66</v>
      </c>
      <c r="B21" s="147" t="s">
        <v>10</v>
      </c>
      <c r="C21" s="21">
        <v>25947.02</v>
      </c>
      <c r="D21" s="22">
        <v>5.68</v>
      </c>
      <c r="E21" s="21">
        <v>24985</v>
      </c>
      <c r="F21" s="22">
        <v>5.87</v>
      </c>
      <c r="G21" s="21">
        <v>641.62</v>
      </c>
      <c r="H21" s="22">
        <v>19.41</v>
      </c>
      <c r="I21" s="21">
        <v>320.39999999999998</v>
      </c>
      <c r="J21" s="22">
        <v>28.38</v>
      </c>
      <c r="K21" s="244"/>
      <c r="L21" s="21">
        <v>575.98</v>
      </c>
      <c r="M21" s="22">
        <v>33.200000000000003</v>
      </c>
      <c r="N21" s="21">
        <v>538.39</v>
      </c>
      <c r="O21" s="22">
        <v>34.9</v>
      </c>
      <c r="P21" s="21">
        <v>12.53</v>
      </c>
      <c r="Q21" s="22">
        <v>94.53</v>
      </c>
      <c r="R21" s="21">
        <v>25.06</v>
      </c>
      <c r="S21" s="22">
        <v>94.53</v>
      </c>
      <c r="T21" s="244"/>
      <c r="U21" s="21">
        <v>25371.040000000001</v>
      </c>
      <c r="V21" s="22">
        <v>5.82</v>
      </c>
      <c r="W21" s="21">
        <v>24446.62</v>
      </c>
      <c r="X21" s="22">
        <v>6.01</v>
      </c>
      <c r="Y21" s="21">
        <v>629.09</v>
      </c>
      <c r="Z21" s="22">
        <v>19.84</v>
      </c>
      <c r="AA21" s="21">
        <v>295.33999999999997</v>
      </c>
      <c r="AB21" s="262">
        <v>27.5</v>
      </c>
      <c r="AC21" s="64"/>
      <c r="AD21" s="69"/>
      <c r="AE21" s="64"/>
      <c r="AF21" s="20"/>
      <c r="AG21" s="64"/>
      <c r="AH21" s="20"/>
      <c r="AI21" s="64"/>
      <c r="AJ21" s="20"/>
      <c r="AK21" s="64"/>
      <c r="AL21" s="20"/>
      <c r="AM21" s="64"/>
      <c r="AN21" s="20"/>
      <c r="AO21" s="64"/>
      <c r="AP21" s="20"/>
    </row>
    <row r="22" spans="1:42" x14ac:dyDescent="0.2">
      <c r="A22" s="149">
        <v>68</v>
      </c>
      <c r="B22" s="146" t="s">
        <v>11</v>
      </c>
      <c r="C22" s="64">
        <v>101599.33</v>
      </c>
      <c r="D22" s="20">
        <v>2.92</v>
      </c>
      <c r="E22" s="64">
        <v>90762.26</v>
      </c>
      <c r="F22" s="20">
        <v>3.19</v>
      </c>
      <c r="G22" s="64">
        <v>7449.47</v>
      </c>
      <c r="H22" s="20">
        <v>10.37</v>
      </c>
      <c r="I22" s="64">
        <v>3387.6</v>
      </c>
      <c r="J22" s="20">
        <v>13.61</v>
      </c>
      <c r="K22" s="244"/>
      <c r="L22" s="64">
        <v>258.27</v>
      </c>
      <c r="M22" s="20">
        <v>55.01</v>
      </c>
      <c r="N22" s="64">
        <v>225.51</v>
      </c>
      <c r="O22" s="20">
        <v>61.42</v>
      </c>
      <c r="P22" s="64">
        <v>32.76</v>
      </c>
      <c r="Q22" s="20">
        <v>97.69</v>
      </c>
      <c r="R22" s="64">
        <v>0</v>
      </c>
      <c r="S22" s="20">
        <v>0</v>
      </c>
      <c r="T22" s="244"/>
      <c r="U22" s="64">
        <v>101341.06</v>
      </c>
      <c r="V22" s="20">
        <v>2.91</v>
      </c>
      <c r="W22" s="64">
        <v>90536.75</v>
      </c>
      <c r="X22" s="20">
        <v>3.18</v>
      </c>
      <c r="Y22" s="64">
        <v>7416.71</v>
      </c>
      <c r="Z22" s="20">
        <v>10.39</v>
      </c>
      <c r="AA22" s="64">
        <v>3387.6</v>
      </c>
      <c r="AB22" s="261">
        <v>13.61</v>
      </c>
      <c r="AC22" s="64"/>
      <c r="AD22" s="69"/>
      <c r="AE22" s="64"/>
      <c r="AF22" s="20"/>
      <c r="AG22" s="64"/>
      <c r="AH22" s="20"/>
      <c r="AI22" s="64"/>
      <c r="AJ22" s="20"/>
      <c r="AK22" s="64"/>
      <c r="AL22" s="20"/>
      <c r="AM22" s="64"/>
      <c r="AN22" s="20"/>
      <c r="AO22" s="64"/>
      <c r="AP22" s="20"/>
    </row>
    <row r="23" spans="1:42" x14ac:dyDescent="0.2">
      <c r="A23" s="151">
        <v>73</v>
      </c>
      <c r="B23" s="148" t="s">
        <v>12</v>
      </c>
      <c r="C23" s="175">
        <v>108289.4</v>
      </c>
      <c r="D23" s="24">
        <v>4.18</v>
      </c>
      <c r="E23" s="176">
        <v>92590.15</v>
      </c>
      <c r="F23" s="24">
        <v>3.6</v>
      </c>
      <c r="G23" s="176">
        <v>7532.53</v>
      </c>
      <c r="H23" s="24">
        <v>12.12</v>
      </c>
      <c r="I23" s="176">
        <v>8166.72</v>
      </c>
      <c r="J23" s="24">
        <v>18.05</v>
      </c>
      <c r="K23" s="244"/>
      <c r="L23" s="176">
        <v>11703.03</v>
      </c>
      <c r="M23" s="24">
        <v>16.87</v>
      </c>
      <c r="N23" s="176">
        <v>10121.32</v>
      </c>
      <c r="O23" s="24">
        <v>18.22</v>
      </c>
      <c r="P23" s="176">
        <v>123.89</v>
      </c>
      <c r="Q23" s="24">
        <v>47.67</v>
      </c>
      <c r="R23" s="176">
        <v>1457.81</v>
      </c>
      <c r="S23" s="24">
        <v>38.369999999999997</v>
      </c>
      <c r="T23" s="244"/>
      <c r="U23" s="176">
        <v>96586.37</v>
      </c>
      <c r="V23" s="24">
        <v>4.87</v>
      </c>
      <c r="W23" s="176">
        <v>82468.83</v>
      </c>
      <c r="X23" s="24">
        <v>4.0999999999999996</v>
      </c>
      <c r="Y23" s="176">
        <v>7408.63</v>
      </c>
      <c r="Z23" s="24">
        <v>12.3</v>
      </c>
      <c r="AA23" s="176">
        <v>6708.91</v>
      </c>
      <c r="AB23" s="263">
        <v>20.73</v>
      </c>
      <c r="AC23" s="64"/>
      <c r="AD23" s="69"/>
      <c r="AE23" s="64"/>
      <c r="AF23" s="20"/>
      <c r="AG23" s="64"/>
      <c r="AH23" s="20"/>
      <c r="AI23" s="64"/>
      <c r="AJ23" s="20"/>
      <c r="AK23" s="64"/>
      <c r="AL23" s="20"/>
      <c r="AM23" s="64"/>
      <c r="AN23" s="20"/>
      <c r="AO23" s="64"/>
      <c r="AP23" s="20"/>
    </row>
    <row r="24" spans="1:42" s="13" customFormat="1" x14ac:dyDescent="0.2">
      <c r="A24" s="163"/>
      <c r="B24" s="157" t="s">
        <v>13</v>
      </c>
      <c r="C24" s="7">
        <v>176849.32</v>
      </c>
      <c r="D24" s="17">
        <v>3.96</v>
      </c>
      <c r="E24" s="7">
        <v>160394.9</v>
      </c>
      <c r="F24" s="17">
        <v>4.17</v>
      </c>
      <c r="G24" s="7">
        <v>8917.24</v>
      </c>
      <c r="H24" s="17">
        <v>11.57</v>
      </c>
      <c r="I24" s="7">
        <v>7537.18</v>
      </c>
      <c r="J24" s="17">
        <v>11.35</v>
      </c>
      <c r="K24" s="243"/>
      <c r="L24" s="7">
        <v>32821.69</v>
      </c>
      <c r="M24" s="17">
        <v>14.74</v>
      </c>
      <c r="N24" s="7">
        <v>27922.19</v>
      </c>
      <c r="O24" s="17">
        <v>16.09</v>
      </c>
      <c r="P24" s="7">
        <v>1886.52</v>
      </c>
      <c r="Q24" s="17">
        <v>29.75</v>
      </c>
      <c r="R24" s="7">
        <v>3012.98</v>
      </c>
      <c r="S24" s="17">
        <v>17.149999999999999</v>
      </c>
      <c r="T24" s="243"/>
      <c r="U24" s="7">
        <v>144027.63</v>
      </c>
      <c r="V24" s="17">
        <v>3.65</v>
      </c>
      <c r="W24" s="7">
        <v>132472.71</v>
      </c>
      <c r="X24" s="17">
        <v>3.83</v>
      </c>
      <c r="Y24" s="7">
        <v>7030.72</v>
      </c>
      <c r="Z24" s="17">
        <v>12.6</v>
      </c>
      <c r="AA24" s="7">
        <v>4524.2</v>
      </c>
      <c r="AB24" s="260">
        <v>14.85</v>
      </c>
      <c r="AC24" s="16"/>
      <c r="AD24" s="165"/>
      <c r="AE24" s="16"/>
      <c r="AF24" s="17"/>
      <c r="AG24" s="16"/>
      <c r="AH24" s="17"/>
      <c r="AI24" s="16"/>
      <c r="AJ24" s="17"/>
      <c r="AK24" s="16"/>
      <c r="AL24" s="17"/>
      <c r="AM24" s="16"/>
      <c r="AN24" s="17"/>
      <c r="AO24" s="16"/>
      <c r="AP24" s="17"/>
    </row>
    <row r="25" spans="1:42" x14ac:dyDescent="0.2">
      <c r="A25" s="162" t="s">
        <v>128</v>
      </c>
      <c r="B25" s="152" t="s">
        <v>14</v>
      </c>
      <c r="C25" s="11">
        <v>8509.3700000000008</v>
      </c>
      <c r="D25" s="20">
        <v>11.61</v>
      </c>
      <c r="E25" s="11">
        <v>7967.35</v>
      </c>
      <c r="F25" s="20">
        <v>12.37</v>
      </c>
      <c r="G25" s="11">
        <v>241.54</v>
      </c>
      <c r="H25" s="20">
        <v>34.880000000000003</v>
      </c>
      <c r="I25" s="11">
        <v>300.48</v>
      </c>
      <c r="J25" s="20">
        <v>32.35</v>
      </c>
      <c r="K25" s="244"/>
      <c r="L25" s="11">
        <v>1471.08</v>
      </c>
      <c r="M25" s="20">
        <v>40.97</v>
      </c>
      <c r="N25" s="11">
        <v>1112.93</v>
      </c>
      <c r="O25" s="20">
        <v>51.52</v>
      </c>
      <c r="P25" s="11">
        <v>133.69999999999999</v>
      </c>
      <c r="Q25" s="20">
        <v>41.01</v>
      </c>
      <c r="R25" s="11">
        <v>224.45</v>
      </c>
      <c r="S25" s="20">
        <v>36.880000000000003</v>
      </c>
      <c r="T25" s="244"/>
      <c r="U25" s="11">
        <v>7038.29</v>
      </c>
      <c r="V25" s="20">
        <v>9.3000000000000007</v>
      </c>
      <c r="W25" s="11">
        <v>6854.42</v>
      </c>
      <c r="X25" s="20">
        <v>9.58</v>
      </c>
      <c r="Y25" s="11">
        <v>107.84</v>
      </c>
      <c r="Z25" s="20">
        <v>42.3</v>
      </c>
      <c r="AA25" s="11">
        <v>76.03</v>
      </c>
      <c r="AB25" s="261">
        <v>45</v>
      </c>
      <c r="AC25" s="64"/>
      <c r="AD25" s="69"/>
      <c r="AE25" s="64"/>
      <c r="AF25" s="20"/>
      <c r="AG25" s="64"/>
      <c r="AH25" s="20"/>
      <c r="AI25" s="64"/>
      <c r="AJ25" s="20"/>
      <c r="AK25" s="64"/>
      <c r="AL25" s="20"/>
      <c r="AM25" s="64"/>
      <c r="AN25" s="20"/>
      <c r="AO25" s="64"/>
      <c r="AP25" s="20"/>
    </row>
    <row r="26" spans="1:42" x14ac:dyDescent="0.2">
      <c r="A26" s="153">
        <v>88</v>
      </c>
      <c r="B26" s="154" t="s">
        <v>181</v>
      </c>
      <c r="C26" s="65">
        <v>45.5</v>
      </c>
      <c r="D26" s="22">
        <v>46.67</v>
      </c>
      <c r="E26" s="65">
        <v>27.21</v>
      </c>
      <c r="F26" s="22">
        <v>66.010000000000005</v>
      </c>
      <c r="G26" s="65">
        <v>0</v>
      </c>
      <c r="H26" s="22">
        <v>0</v>
      </c>
      <c r="I26" s="65">
        <v>18.29</v>
      </c>
      <c r="J26" s="22">
        <v>64.45</v>
      </c>
      <c r="K26" s="244"/>
      <c r="L26" s="65">
        <v>36.5</v>
      </c>
      <c r="M26" s="22">
        <v>43.99</v>
      </c>
      <c r="N26" s="65">
        <v>22.71</v>
      </c>
      <c r="O26" s="22">
        <v>73.040000000000006</v>
      </c>
      <c r="P26" s="65">
        <v>0</v>
      </c>
      <c r="Q26" s="22">
        <v>0</v>
      </c>
      <c r="R26" s="65">
        <v>13.79</v>
      </c>
      <c r="S26" s="22">
        <v>68.709999999999994</v>
      </c>
      <c r="T26" s="244"/>
      <c r="U26" s="65">
        <v>8.99</v>
      </c>
      <c r="V26" s="22">
        <v>89.97</v>
      </c>
      <c r="W26" s="65">
        <v>4.5</v>
      </c>
      <c r="X26" s="22">
        <v>89.97</v>
      </c>
      <c r="Y26" s="65">
        <v>0</v>
      </c>
      <c r="Z26" s="22">
        <v>0</v>
      </c>
      <c r="AA26" s="65">
        <v>4.5</v>
      </c>
      <c r="AB26" s="262">
        <v>89.97</v>
      </c>
      <c r="AC26" s="64"/>
      <c r="AD26" s="69"/>
      <c r="AE26" s="64"/>
      <c r="AF26" s="20"/>
      <c r="AG26" s="64"/>
      <c r="AH26" s="20"/>
      <c r="AI26" s="64"/>
      <c r="AJ26" s="20"/>
      <c r="AK26" s="64"/>
      <c r="AL26" s="20"/>
      <c r="AM26" s="64"/>
      <c r="AN26" s="20"/>
      <c r="AO26" s="64"/>
      <c r="AP26" s="20"/>
    </row>
    <row r="27" spans="1:42" x14ac:dyDescent="0.2">
      <c r="A27" s="149">
        <v>13</v>
      </c>
      <c r="B27" s="152" t="s">
        <v>15</v>
      </c>
      <c r="C27" s="11">
        <v>19806.12</v>
      </c>
      <c r="D27" s="20">
        <v>7.64</v>
      </c>
      <c r="E27" s="11">
        <v>18756.75</v>
      </c>
      <c r="F27" s="20">
        <v>7.81</v>
      </c>
      <c r="G27" s="11">
        <v>559.36</v>
      </c>
      <c r="H27" s="20">
        <v>23.21</v>
      </c>
      <c r="I27" s="11">
        <v>490.02</v>
      </c>
      <c r="J27" s="20">
        <v>65.58</v>
      </c>
      <c r="K27" s="244"/>
      <c r="L27" s="11">
        <v>4606.67</v>
      </c>
      <c r="M27" s="20">
        <v>23.89</v>
      </c>
      <c r="N27" s="11">
        <v>4322.2299999999996</v>
      </c>
      <c r="O27" s="20">
        <v>25.21</v>
      </c>
      <c r="P27" s="11">
        <v>111.64</v>
      </c>
      <c r="Q27" s="20">
        <v>36.01</v>
      </c>
      <c r="R27" s="11">
        <v>172.8</v>
      </c>
      <c r="S27" s="20">
        <v>45.12</v>
      </c>
      <c r="T27" s="244"/>
      <c r="U27" s="11">
        <v>15199.46</v>
      </c>
      <c r="V27" s="20">
        <v>9.3000000000000007</v>
      </c>
      <c r="W27" s="11">
        <v>14434.52</v>
      </c>
      <c r="X27" s="20">
        <v>9.4</v>
      </c>
      <c r="Y27" s="11">
        <v>447.72</v>
      </c>
      <c r="Z27" s="20">
        <v>28.21</v>
      </c>
      <c r="AA27" s="11">
        <v>317.22000000000003</v>
      </c>
      <c r="AB27" s="261">
        <v>99.2</v>
      </c>
      <c r="AC27" s="64"/>
      <c r="AD27" s="69"/>
      <c r="AE27" s="64"/>
      <c r="AF27" s="20"/>
      <c r="AG27" s="64"/>
      <c r="AH27" s="20"/>
      <c r="AI27" s="64"/>
      <c r="AJ27" s="20"/>
      <c r="AK27" s="64"/>
      <c r="AL27" s="20"/>
      <c r="AM27" s="64"/>
      <c r="AN27" s="20"/>
      <c r="AO27" s="64"/>
      <c r="AP27" s="20"/>
    </row>
    <row r="28" spans="1:42" x14ac:dyDescent="0.2">
      <c r="A28" s="153">
        <v>20</v>
      </c>
      <c r="B28" s="154" t="s">
        <v>16</v>
      </c>
      <c r="C28" s="65">
        <v>15661.39</v>
      </c>
      <c r="D28" s="22">
        <v>5.49</v>
      </c>
      <c r="E28" s="65">
        <v>15059.94</v>
      </c>
      <c r="F28" s="22">
        <v>5.5</v>
      </c>
      <c r="G28" s="65">
        <v>513.96</v>
      </c>
      <c r="H28" s="22">
        <v>28.43</v>
      </c>
      <c r="I28" s="65">
        <v>87.49</v>
      </c>
      <c r="J28" s="22">
        <v>52.2</v>
      </c>
      <c r="K28" s="244"/>
      <c r="L28" s="65">
        <v>205.07</v>
      </c>
      <c r="M28" s="22">
        <v>33.9</v>
      </c>
      <c r="N28" s="65">
        <v>171.33</v>
      </c>
      <c r="O28" s="22">
        <v>37.11</v>
      </c>
      <c r="P28" s="65">
        <v>0</v>
      </c>
      <c r="Q28" s="22">
        <v>0</v>
      </c>
      <c r="R28" s="65">
        <v>33.74</v>
      </c>
      <c r="S28" s="22">
        <v>83.41</v>
      </c>
      <c r="T28" s="244"/>
      <c r="U28" s="65">
        <v>15456.32</v>
      </c>
      <c r="V28" s="22">
        <v>5.6</v>
      </c>
      <c r="W28" s="65">
        <v>14888.6</v>
      </c>
      <c r="X28" s="22">
        <v>5.6</v>
      </c>
      <c r="Y28" s="65">
        <v>513.96</v>
      </c>
      <c r="Z28" s="22">
        <v>28.43</v>
      </c>
      <c r="AA28" s="65">
        <v>53.75</v>
      </c>
      <c r="AB28" s="262">
        <v>66.92</v>
      </c>
      <c r="AC28" s="64"/>
      <c r="AD28" s="69"/>
      <c r="AE28" s="64"/>
      <c r="AF28" s="20"/>
      <c r="AG28" s="64"/>
      <c r="AH28" s="20"/>
      <c r="AI28" s="64"/>
      <c r="AJ28" s="20"/>
      <c r="AK28" s="64"/>
      <c r="AL28" s="20"/>
      <c r="AM28" s="64"/>
      <c r="AN28" s="20"/>
      <c r="AO28" s="64"/>
      <c r="AP28" s="20"/>
    </row>
    <row r="29" spans="1:42" x14ac:dyDescent="0.2">
      <c r="A29" s="149">
        <v>23</v>
      </c>
      <c r="B29" s="152" t="s">
        <v>17</v>
      </c>
      <c r="C29" s="11">
        <v>51539.67</v>
      </c>
      <c r="D29" s="20">
        <v>6</v>
      </c>
      <c r="E29" s="11">
        <v>45940.94</v>
      </c>
      <c r="F29" s="20">
        <v>6.46</v>
      </c>
      <c r="G29" s="11">
        <v>2172.4299999999998</v>
      </c>
      <c r="H29" s="20">
        <v>13.77</v>
      </c>
      <c r="I29" s="11">
        <v>3426.3</v>
      </c>
      <c r="J29" s="20">
        <v>17.12</v>
      </c>
      <c r="K29" s="244"/>
      <c r="L29" s="11">
        <v>8876.43</v>
      </c>
      <c r="M29" s="20">
        <v>13.99</v>
      </c>
      <c r="N29" s="11">
        <v>7466.57</v>
      </c>
      <c r="O29" s="20">
        <v>14.54</v>
      </c>
      <c r="P29" s="11">
        <v>419.54</v>
      </c>
      <c r="Q29" s="20">
        <v>27.24</v>
      </c>
      <c r="R29" s="11">
        <v>990.32</v>
      </c>
      <c r="S29" s="20">
        <v>27.86</v>
      </c>
      <c r="T29" s="244"/>
      <c r="U29" s="11">
        <v>42663.25</v>
      </c>
      <c r="V29" s="20">
        <v>6.43</v>
      </c>
      <c r="W29" s="11">
        <v>38474.370000000003</v>
      </c>
      <c r="X29" s="20">
        <v>6.84</v>
      </c>
      <c r="Y29" s="11">
        <v>1752.89</v>
      </c>
      <c r="Z29" s="20">
        <v>14.53</v>
      </c>
      <c r="AA29" s="11">
        <v>2435.98</v>
      </c>
      <c r="AB29" s="261">
        <v>21.05</v>
      </c>
      <c r="AC29" s="64"/>
      <c r="AD29" s="69"/>
      <c r="AE29" s="64"/>
      <c r="AF29" s="20"/>
      <c r="AG29" s="64"/>
      <c r="AH29" s="20"/>
      <c r="AI29" s="64"/>
      <c r="AJ29" s="20"/>
      <c r="AK29" s="64"/>
      <c r="AL29" s="20"/>
      <c r="AM29" s="64"/>
      <c r="AN29" s="20"/>
      <c r="AO29" s="64"/>
      <c r="AP29" s="20"/>
    </row>
    <row r="30" spans="1:42" x14ac:dyDescent="0.2">
      <c r="A30" s="153">
        <v>44</v>
      </c>
      <c r="B30" s="154" t="s">
        <v>18</v>
      </c>
      <c r="C30" s="65">
        <v>5901.84</v>
      </c>
      <c r="D30" s="22">
        <v>18.95</v>
      </c>
      <c r="E30" s="65">
        <v>4856.17</v>
      </c>
      <c r="F30" s="22">
        <v>22.13</v>
      </c>
      <c r="G30" s="65">
        <v>462.22</v>
      </c>
      <c r="H30" s="22">
        <v>41.17</v>
      </c>
      <c r="I30" s="65">
        <v>583.45000000000005</v>
      </c>
      <c r="J30" s="22">
        <v>31.44</v>
      </c>
      <c r="K30" s="244"/>
      <c r="L30" s="65">
        <v>1480.89</v>
      </c>
      <c r="M30" s="22">
        <v>23.72</v>
      </c>
      <c r="N30" s="65">
        <v>925.11</v>
      </c>
      <c r="O30" s="22">
        <v>31.85</v>
      </c>
      <c r="P30" s="65">
        <v>71.42</v>
      </c>
      <c r="Q30" s="22">
        <v>63.22</v>
      </c>
      <c r="R30" s="65">
        <v>484.37</v>
      </c>
      <c r="S30" s="22">
        <v>37.520000000000003</v>
      </c>
      <c r="T30" s="244"/>
      <c r="U30" s="65">
        <v>4420.9399999999996</v>
      </c>
      <c r="V30" s="22">
        <v>25.55</v>
      </c>
      <c r="W30" s="65">
        <v>3931.06</v>
      </c>
      <c r="X30" s="22">
        <v>27.53</v>
      </c>
      <c r="Y30" s="65">
        <v>390.8</v>
      </c>
      <c r="Z30" s="22">
        <v>47.37</v>
      </c>
      <c r="AA30" s="65">
        <v>99.08</v>
      </c>
      <c r="AB30" s="262">
        <v>29.77</v>
      </c>
      <c r="AC30" s="64"/>
      <c r="AD30" s="69"/>
      <c r="AE30" s="64"/>
      <c r="AF30" s="20"/>
      <c r="AG30" s="64"/>
      <c r="AH30" s="20"/>
      <c r="AI30" s="64"/>
      <c r="AJ30" s="20"/>
      <c r="AK30" s="64"/>
      <c r="AL30" s="20"/>
      <c r="AM30" s="64"/>
      <c r="AN30" s="20"/>
      <c r="AO30" s="64"/>
      <c r="AP30" s="20"/>
    </row>
    <row r="31" spans="1:42" x14ac:dyDescent="0.2">
      <c r="A31" s="149">
        <v>47</v>
      </c>
      <c r="B31" s="152" t="s">
        <v>19</v>
      </c>
      <c r="C31" s="11">
        <v>41737.06</v>
      </c>
      <c r="D31" s="20">
        <v>8.98</v>
      </c>
      <c r="E31" s="11">
        <v>38779.54</v>
      </c>
      <c r="F31" s="20">
        <v>9.4700000000000006</v>
      </c>
      <c r="G31" s="11">
        <v>2319.63</v>
      </c>
      <c r="H31" s="20">
        <v>38.590000000000003</v>
      </c>
      <c r="I31" s="11">
        <v>637.89</v>
      </c>
      <c r="J31" s="20">
        <v>31.99</v>
      </c>
      <c r="K31" s="244"/>
      <c r="L31" s="11">
        <v>4658.96</v>
      </c>
      <c r="M31" s="20">
        <v>37.92</v>
      </c>
      <c r="N31" s="11">
        <v>4114.46</v>
      </c>
      <c r="O31" s="20">
        <v>41.91</v>
      </c>
      <c r="P31" s="11">
        <v>516.95000000000005</v>
      </c>
      <c r="Q31" s="20">
        <v>99.52</v>
      </c>
      <c r="R31" s="11">
        <v>27.55</v>
      </c>
      <c r="S31" s="20">
        <v>93.42</v>
      </c>
      <c r="T31" s="244"/>
      <c r="U31" s="11">
        <v>37078.1</v>
      </c>
      <c r="V31" s="20">
        <v>10.14</v>
      </c>
      <c r="W31" s="11">
        <v>34665.08</v>
      </c>
      <c r="X31" s="20">
        <v>10.56</v>
      </c>
      <c r="Y31" s="11">
        <v>1802.68</v>
      </c>
      <c r="Z31" s="20">
        <v>42.34</v>
      </c>
      <c r="AA31" s="11">
        <v>610.35</v>
      </c>
      <c r="AB31" s="261">
        <v>33.299999999999997</v>
      </c>
      <c r="AC31" s="64"/>
      <c r="AD31" s="69"/>
      <c r="AE31" s="64"/>
      <c r="AF31" s="20"/>
      <c r="AG31" s="64"/>
      <c r="AH31" s="20"/>
      <c r="AI31" s="64"/>
      <c r="AJ31" s="20"/>
      <c r="AK31" s="64"/>
      <c r="AL31" s="20"/>
      <c r="AM31" s="64"/>
      <c r="AN31" s="20"/>
      <c r="AO31" s="64"/>
      <c r="AP31" s="20"/>
    </row>
    <row r="32" spans="1:42" x14ac:dyDescent="0.2">
      <c r="A32" s="155">
        <v>70</v>
      </c>
      <c r="B32" s="156" t="s">
        <v>20</v>
      </c>
      <c r="C32" s="175">
        <v>33648.36</v>
      </c>
      <c r="D32" s="24">
        <v>13.37</v>
      </c>
      <c r="E32" s="176">
        <v>29007</v>
      </c>
      <c r="F32" s="24">
        <v>14.45</v>
      </c>
      <c r="G32" s="176">
        <v>2648.1</v>
      </c>
      <c r="H32" s="24">
        <v>11.44</v>
      </c>
      <c r="I32" s="176">
        <v>1993.26</v>
      </c>
      <c r="J32" s="24">
        <v>22.31</v>
      </c>
      <c r="K32" s="244"/>
      <c r="L32" s="176">
        <v>11486.09</v>
      </c>
      <c r="M32" s="24">
        <v>35.93</v>
      </c>
      <c r="N32" s="176">
        <v>9786.84</v>
      </c>
      <c r="O32" s="24">
        <v>38.82</v>
      </c>
      <c r="P32" s="176">
        <v>633.28</v>
      </c>
      <c r="Q32" s="24">
        <v>27.65</v>
      </c>
      <c r="R32" s="176">
        <v>1065.97</v>
      </c>
      <c r="S32" s="24">
        <v>35.520000000000003</v>
      </c>
      <c r="T32" s="244"/>
      <c r="U32" s="176">
        <v>22162.27</v>
      </c>
      <c r="V32" s="24">
        <v>5.6</v>
      </c>
      <c r="W32" s="176">
        <v>19220.150000000001</v>
      </c>
      <c r="X32" s="24">
        <v>5.85</v>
      </c>
      <c r="Y32" s="176">
        <v>2014.82</v>
      </c>
      <c r="Z32" s="24">
        <v>12.47</v>
      </c>
      <c r="AA32" s="176">
        <v>927.3</v>
      </c>
      <c r="AB32" s="263">
        <v>22.84</v>
      </c>
      <c r="AC32" s="64"/>
      <c r="AD32" s="69"/>
      <c r="AE32" s="64"/>
      <c r="AF32" s="20"/>
      <c r="AG32" s="64"/>
      <c r="AH32" s="20"/>
      <c r="AI32" s="64"/>
      <c r="AJ32" s="20"/>
      <c r="AK32" s="64"/>
      <c r="AL32" s="20"/>
      <c r="AM32" s="64"/>
      <c r="AN32" s="20"/>
      <c r="AO32" s="64"/>
      <c r="AP32" s="20"/>
    </row>
    <row r="33" spans="1:42" s="13" customFormat="1" x14ac:dyDescent="0.2">
      <c r="A33" s="163"/>
      <c r="B33" s="157" t="s">
        <v>21</v>
      </c>
      <c r="C33" s="7">
        <v>461335.77</v>
      </c>
      <c r="D33" s="17">
        <v>7.04</v>
      </c>
      <c r="E33" s="7">
        <v>394733.66</v>
      </c>
      <c r="F33" s="17">
        <v>7</v>
      </c>
      <c r="G33" s="7">
        <v>19139.080000000002</v>
      </c>
      <c r="H33" s="17">
        <v>10.76</v>
      </c>
      <c r="I33" s="7">
        <v>47463.040000000001</v>
      </c>
      <c r="J33" s="17">
        <v>25.86</v>
      </c>
      <c r="K33" s="243"/>
      <c r="L33" s="7">
        <v>129758.14</v>
      </c>
      <c r="M33" s="17">
        <v>18.04</v>
      </c>
      <c r="N33" s="7">
        <v>98664.6</v>
      </c>
      <c r="O33" s="17">
        <v>18.739999999999998</v>
      </c>
      <c r="P33" s="7">
        <v>3875.58</v>
      </c>
      <c r="Q33" s="17">
        <v>18.48</v>
      </c>
      <c r="R33" s="7">
        <v>27217.97</v>
      </c>
      <c r="S33" s="17">
        <v>43.92</v>
      </c>
      <c r="T33" s="243"/>
      <c r="U33" s="7">
        <v>331577.63</v>
      </c>
      <c r="V33" s="17">
        <v>7.37</v>
      </c>
      <c r="W33" s="7">
        <v>296069.06</v>
      </c>
      <c r="X33" s="17">
        <v>7.5</v>
      </c>
      <c r="Y33" s="7">
        <v>15263.5</v>
      </c>
      <c r="Z33" s="17">
        <v>12.69</v>
      </c>
      <c r="AA33" s="7">
        <v>20245.07</v>
      </c>
      <c r="AB33" s="260">
        <v>14.14</v>
      </c>
      <c r="AC33" s="16"/>
      <c r="AD33" s="165"/>
      <c r="AE33" s="16"/>
      <c r="AF33" s="17"/>
      <c r="AG33" s="16"/>
      <c r="AH33" s="17"/>
      <c r="AI33" s="16"/>
      <c r="AJ33" s="17"/>
      <c r="AK33" s="16"/>
      <c r="AL33" s="17"/>
      <c r="AM33" s="16"/>
      <c r="AN33" s="17"/>
      <c r="AO33" s="16"/>
      <c r="AP33" s="17"/>
    </row>
    <row r="34" spans="1:42" x14ac:dyDescent="0.2">
      <c r="A34" s="149">
        <v>19</v>
      </c>
      <c r="B34" s="152" t="s">
        <v>22</v>
      </c>
      <c r="C34" s="11">
        <v>196895.31</v>
      </c>
      <c r="D34" s="20">
        <v>7.94</v>
      </c>
      <c r="E34" s="11">
        <v>164791.79</v>
      </c>
      <c r="F34" s="20">
        <v>5.59</v>
      </c>
      <c r="G34" s="11">
        <v>2641.82</v>
      </c>
      <c r="H34" s="20">
        <v>24.79</v>
      </c>
      <c r="I34" s="11">
        <v>29461.71</v>
      </c>
      <c r="J34" s="20">
        <v>40.479999999999997</v>
      </c>
      <c r="K34" s="244"/>
      <c r="L34" s="11">
        <v>77500.990000000005</v>
      </c>
      <c r="M34" s="20">
        <v>17.71</v>
      </c>
      <c r="N34" s="11">
        <v>53428.32</v>
      </c>
      <c r="O34" s="20">
        <v>10.14</v>
      </c>
      <c r="P34" s="11">
        <v>1099.55</v>
      </c>
      <c r="Q34" s="20">
        <v>48.14</v>
      </c>
      <c r="R34" s="11">
        <v>22973.119999999999</v>
      </c>
      <c r="S34" s="20">
        <v>51.67</v>
      </c>
      <c r="T34" s="244"/>
      <c r="U34" s="11">
        <v>119394.32</v>
      </c>
      <c r="V34" s="20">
        <v>7.48</v>
      </c>
      <c r="W34" s="11">
        <v>111363.47</v>
      </c>
      <c r="X34" s="20">
        <v>7.56</v>
      </c>
      <c r="Y34" s="11">
        <v>1542.27</v>
      </c>
      <c r="Z34" s="20">
        <v>24.78</v>
      </c>
      <c r="AA34" s="11">
        <v>6488.58</v>
      </c>
      <c r="AB34" s="261">
        <v>17.899999999999999</v>
      </c>
      <c r="AC34" s="64"/>
      <c r="AD34" s="69"/>
      <c r="AE34" s="64"/>
      <c r="AF34" s="20"/>
      <c r="AG34" s="64"/>
      <c r="AH34" s="20"/>
      <c r="AI34" s="64"/>
      <c r="AJ34" s="20"/>
      <c r="AK34" s="64"/>
      <c r="AL34" s="20"/>
      <c r="AM34" s="64"/>
      <c r="AN34" s="20"/>
      <c r="AO34" s="64"/>
      <c r="AP34" s="20"/>
    </row>
    <row r="35" spans="1:42" x14ac:dyDescent="0.2">
      <c r="A35" s="153">
        <v>27</v>
      </c>
      <c r="B35" s="154" t="s">
        <v>23</v>
      </c>
      <c r="C35" s="65">
        <v>8226.75</v>
      </c>
      <c r="D35" s="22">
        <v>24.51</v>
      </c>
      <c r="E35" s="65">
        <v>7762.21</v>
      </c>
      <c r="F35" s="22">
        <v>24.61</v>
      </c>
      <c r="G35" s="65">
        <v>464.54</v>
      </c>
      <c r="H35" s="22">
        <v>65.260000000000005</v>
      </c>
      <c r="I35" s="65">
        <v>0</v>
      </c>
      <c r="J35" s="22">
        <v>0</v>
      </c>
      <c r="K35" s="244"/>
      <c r="L35" s="65">
        <v>464.54</v>
      </c>
      <c r="M35" s="22">
        <v>65.260000000000005</v>
      </c>
      <c r="N35" s="65">
        <v>464.54</v>
      </c>
      <c r="O35" s="22">
        <v>65.260000000000005</v>
      </c>
      <c r="P35" s="65">
        <v>0</v>
      </c>
      <c r="Q35" s="22">
        <v>0</v>
      </c>
      <c r="R35" s="65">
        <v>0</v>
      </c>
      <c r="S35" s="22">
        <v>0</v>
      </c>
      <c r="T35" s="244"/>
      <c r="U35" s="65">
        <v>7762.21</v>
      </c>
      <c r="V35" s="22">
        <v>24.2</v>
      </c>
      <c r="W35" s="65">
        <v>7297.67</v>
      </c>
      <c r="X35" s="22">
        <v>24.41</v>
      </c>
      <c r="Y35" s="65">
        <v>464.54</v>
      </c>
      <c r="Z35" s="22">
        <v>65.260000000000005</v>
      </c>
      <c r="AA35" s="65">
        <v>0</v>
      </c>
      <c r="AB35" s="262">
        <v>0</v>
      </c>
      <c r="AC35" s="64"/>
      <c r="AD35" s="69"/>
      <c r="AE35" s="64"/>
      <c r="AF35" s="20"/>
      <c r="AG35" s="64"/>
      <c r="AH35" s="20"/>
      <c r="AI35" s="64"/>
      <c r="AJ35" s="20"/>
      <c r="AK35" s="64"/>
      <c r="AL35" s="20"/>
      <c r="AM35" s="64"/>
      <c r="AN35" s="20"/>
      <c r="AO35" s="64"/>
      <c r="AP35" s="20"/>
    </row>
    <row r="36" spans="1:42" x14ac:dyDescent="0.2">
      <c r="A36" s="149">
        <v>52</v>
      </c>
      <c r="B36" s="152" t="s">
        <v>24</v>
      </c>
      <c r="C36" s="11">
        <v>230953.82</v>
      </c>
      <c r="D36" s="20">
        <v>12.27</v>
      </c>
      <c r="E36" s="11">
        <v>200510.61</v>
      </c>
      <c r="F36" s="20">
        <v>12.94</v>
      </c>
      <c r="G36" s="11">
        <v>13364.2</v>
      </c>
      <c r="H36" s="20">
        <v>14.14</v>
      </c>
      <c r="I36" s="11">
        <v>17079</v>
      </c>
      <c r="J36" s="20">
        <v>16.920000000000002</v>
      </c>
      <c r="K36" s="244"/>
      <c r="L36" s="11">
        <v>48397.65</v>
      </c>
      <c r="M36" s="20">
        <v>39.14</v>
      </c>
      <c r="N36" s="11">
        <v>42091.98</v>
      </c>
      <c r="O36" s="20">
        <v>41.96</v>
      </c>
      <c r="P36" s="11">
        <v>2547.98</v>
      </c>
      <c r="Q36" s="20">
        <v>18.63</v>
      </c>
      <c r="R36" s="11">
        <v>3757.69</v>
      </c>
      <c r="S36" s="20">
        <v>36.99</v>
      </c>
      <c r="T36" s="244"/>
      <c r="U36" s="11">
        <v>182556.17</v>
      </c>
      <c r="V36" s="20">
        <v>12.4</v>
      </c>
      <c r="W36" s="11">
        <v>158418.64000000001</v>
      </c>
      <c r="X36" s="20">
        <v>12.89</v>
      </c>
      <c r="Y36" s="11">
        <v>10816.22</v>
      </c>
      <c r="Z36" s="20">
        <v>16.98</v>
      </c>
      <c r="AA36" s="11">
        <v>13321.31</v>
      </c>
      <c r="AB36" s="261">
        <v>19.62</v>
      </c>
      <c r="AC36" s="64"/>
      <c r="AD36" s="69"/>
      <c r="AE36" s="64"/>
      <c r="AF36" s="20"/>
      <c r="AG36" s="64"/>
      <c r="AH36" s="20"/>
      <c r="AI36" s="64"/>
      <c r="AJ36" s="20"/>
      <c r="AK36" s="64"/>
      <c r="AL36" s="20"/>
      <c r="AM36" s="64"/>
      <c r="AN36" s="20"/>
      <c r="AO36" s="64"/>
      <c r="AP36" s="20"/>
    </row>
    <row r="37" spans="1:42" x14ac:dyDescent="0.2">
      <c r="A37" s="155">
        <v>76</v>
      </c>
      <c r="B37" s="156" t="s">
        <v>242</v>
      </c>
      <c r="C37" s="66">
        <v>25259.89</v>
      </c>
      <c r="D37" s="24">
        <v>6.01</v>
      </c>
      <c r="E37" s="66">
        <v>21669.040000000001</v>
      </c>
      <c r="F37" s="24">
        <v>6.84</v>
      </c>
      <c r="G37" s="66">
        <v>2668.52</v>
      </c>
      <c r="H37" s="24">
        <v>14.33</v>
      </c>
      <c r="I37" s="66">
        <v>922.33</v>
      </c>
      <c r="J37" s="24">
        <v>31.64</v>
      </c>
      <c r="K37" s="244"/>
      <c r="L37" s="66">
        <v>3394.96</v>
      </c>
      <c r="M37" s="24">
        <v>24.93</v>
      </c>
      <c r="N37" s="66">
        <v>2679.76</v>
      </c>
      <c r="O37" s="24">
        <v>29.14</v>
      </c>
      <c r="P37" s="66">
        <v>228.05</v>
      </c>
      <c r="Q37" s="24">
        <v>38.200000000000003</v>
      </c>
      <c r="R37" s="66">
        <v>487.15</v>
      </c>
      <c r="S37" s="24">
        <v>52.6</v>
      </c>
      <c r="T37" s="244"/>
      <c r="U37" s="66">
        <v>21864.93</v>
      </c>
      <c r="V37" s="24">
        <v>6.24</v>
      </c>
      <c r="W37" s="66">
        <v>18989.28</v>
      </c>
      <c r="X37" s="24">
        <v>6.96</v>
      </c>
      <c r="Y37" s="66">
        <v>2440.4699999999998</v>
      </c>
      <c r="Z37" s="24">
        <v>15.37</v>
      </c>
      <c r="AA37" s="66">
        <v>435.18</v>
      </c>
      <c r="AB37" s="263">
        <v>24.29</v>
      </c>
      <c r="AC37" s="64"/>
      <c r="AD37" s="69"/>
      <c r="AE37" s="64"/>
      <c r="AF37" s="20"/>
      <c r="AG37" s="64"/>
      <c r="AH37" s="20"/>
      <c r="AI37" s="64"/>
      <c r="AJ37" s="20"/>
      <c r="AK37" s="64"/>
      <c r="AL37" s="20"/>
      <c r="AM37" s="64"/>
      <c r="AN37" s="20"/>
      <c r="AO37" s="64"/>
      <c r="AP37" s="20"/>
    </row>
    <row r="38" spans="1:42" s="13" customFormat="1" x14ac:dyDescent="0.2">
      <c r="A38" s="163"/>
      <c r="B38" s="145" t="s">
        <v>25</v>
      </c>
      <c r="C38" s="80">
        <v>97973.98</v>
      </c>
      <c r="D38" s="17">
        <v>6.38</v>
      </c>
      <c r="E38" s="80">
        <v>83188.679999999993</v>
      </c>
      <c r="F38" s="17">
        <v>6.54</v>
      </c>
      <c r="G38" s="80">
        <v>12442.27</v>
      </c>
      <c r="H38" s="17">
        <v>12.68</v>
      </c>
      <c r="I38" s="80">
        <v>2343.0300000000002</v>
      </c>
      <c r="J38" s="17">
        <v>18.03</v>
      </c>
      <c r="K38" s="243"/>
      <c r="L38" s="80">
        <v>1013.14</v>
      </c>
      <c r="M38" s="17">
        <v>30.96</v>
      </c>
      <c r="N38" s="80">
        <v>935.25</v>
      </c>
      <c r="O38" s="17">
        <v>32.909999999999997</v>
      </c>
      <c r="P38" s="80">
        <v>31.52</v>
      </c>
      <c r="Q38" s="17">
        <v>61.48</v>
      </c>
      <c r="R38" s="80">
        <v>46.37</v>
      </c>
      <c r="S38" s="17">
        <v>60.45</v>
      </c>
      <c r="T38" s="243"/>
      <c r="U38" s="80">
        <v>96960.84</v>
      </c>
      <c r="V38" s="17">
        <v>6.44</v>
      </c>
      <c r="W38" s="80">
        <v>82253.429999999993</v>
      </c>
      <c r="X38" s="17">
        <v>6.61</v>
      </c>
      <c r="Y38" s="80">
        <v>12410.75</v>
      </c>
      <c r="Z38" s="17">
        <v>12.72</v>
      </c>
      <c r="AA38" s="80">
        <v>2296.66</v>
      </c>
      <c r="AB38" s="260">
        <v>18.3</v>
      </c>
      <c r="AC38" s="141"/>
      <c r="AD38" s="143"/>
      <c r="AE38" s="141"/>
      <c r="AF38" s="17"/>
      <c r="AG38" s="141"/>
      <c r="AH38" s="17"/>
      <c r="AI38" s="141"/>
      <c r="AJ38" s="17"/>
      <c r="AK38" s="141"/>
      <c r="AL38" s="17"/>
      <c r="AM38" s="141"/>
      <c r="AN38" s="17"/>
      <c r="AO38" s="141"/>
      <c r="AP38" s="17"/>
    </row>
    <row r="39" spans="1:42" x14ac:dyDescent="0.2">
      <c r="A39" s="149">
        <v>81</v>
      </c>
      <c r="B39" s="152" t="s">
        <v>26</v>
      </c>
      <c r="C39" s="67">
        <v>20576.13</v>
      </c>
      <c r="D39" s="20">
        <v>10.28</v>
      </c>
      <c r="E39" s="67">
        <v>19231.28</v>
      </c>
      <c r="F39" s="20">
        <v>10.28</v>
      </c>
      <c r="G39" s="67">
        <v>500.07</v>
      </c>
      <c r="H39" s="20">
        <v>58.29</v>
      </c>
      <c r="I39" s="67">
        <v>844.78</v>
      </c>
      <c r="J39" s="20">
        <v>37.659999999999997</v>
      </c>
      <c r="K39" s="244"/>
      <c r="L39" s="67">
        <v>170.13</v>
      </c>
      <c r="M39" s="20">
        <v>43.84</v>
      </c>
      <c r="N39" s="67">
        <v>145.12</v>
      </c>
      <c r="O39" s="20">
        <v>49.15</v>
      </c>
      <c r="P39" s="67">
        <v>0</v>
      </c>
      <c r="Q39" s="20">
        <v>0</v>
      </c>
      <c r="R39" s="67">
        <v>25.01</v>
      </c>
      <c r="S39" s="20">
        <v>94.34</v>
      </c>
      <c r="T39" s="244"/>
      <c r="U39" s="67">
        <v>20406</v>
      </c>
      <c r="V39" s="20">
        <v>10.36</v>
      </c>
      <c r="W39" s="67">
        <v>19086.16</v>
      </c>
      <c r="X39" s="20">
        <v>10.34</v>
      </c>
      <c r="Y39" s="67">
        <v>500.07</v>
      </c>
      <c r="Z39" s="20">
        <v>58.29</v>
      </c>
      <c r="AA39" s="67">
        <v>819.77</v>
      </c>
      <c r="AB39" s="261">
        <v>38.5</v>
      </c>
      <c r="AC39" s="64"/>
      <c r="AD39" s="69"/>
      <c r="AE39" s="64"/>
      <c r="AF39" s="20"/>
      <c r="AG39" s="64"/>
      <c r="AH39" s="20"/>
      <c r="AI39" s="64"/>
      <c r="AJ39" s="20"/>
      <c r="AK39" s="64"/>
      <c r="AL39" s="20"/>
      <c r="AM39" s="64"/>
      <c r="AN39" s="20"/>
      <c r="AO39" s="64"/>
      <c r="AP39" s="20"/>
    </row>
    <row r="40" spans="1:42" x14ac:dyDescent="0.2">
      <c r="A40" s="153">
        <v>85</v>
      </c>
      <c r="B40" s="154" t="s">
        <v>27</v>
      </c>
      <c r="C40" s="68">
        <v>29425.8</v>
      </c>
      <c r="D40" s="22">
        <v>14.37</v>
      </c>
      <c r="E40" s="68">
        <v>26963.38</v>
      </c>
      <c r="F40" s="22">
        <v>15.33</v>
      </c>
      <c r="G40" s="68">
        <v>1846.04</v>
      </c>
      <c r="H40" s="22">
        <v>26.33</v>
      </c>
      <c r="I40" s="68">
        <v>616.38</v>
      </c>
      <c r="J40" s="22">
        <v>32.619999999999997</v>
      </c>
      <c r="K40" s="244"/>
      <c r="L40" s="68">
        <v>33.39</v>
      </c>
      <c r="M40" s="22">
        <v>50.94</v>
      </c>
      <c r="N40" s="68">
        <v>31.39</v>
      </c>
      <c r="O40" s="22">
        <v>54.19</v>
      </c>
      <c r="P40" s="68">
        <v>2</v>
      </c>
      <c r="Q40" s="22">
        <v>0</v>
      </c>
      <c r="R40" s="68">
        <v>0</v>
      </c>
      <c r="S40" s="22">
        <v>0</v>
      </c>
      <c r="T40" s="244"/>
      <c r="U40" s="68">
        <v>29392.42</v>
      </c>
      <c r="V40" s="22">
        <v>14.38</v>
      </c>
      <c r="W40" s="68">
        <v>26932</v>
      </c>
      <c r="X40" s="22">
        <v>15.34</v>
      </c>
      <c r="Y40" s="68">
        <v>1844.04</v>
      </c>
      <c r="Z40" s="22">
        <v>26.36</v>
      </c>
      <c r="AA40" s="68">
        <v>616.38</v>
      </c>
      <c r="AB40" s="262">
        <v>32.619999999999997</v>
      </c>
      <c r="AC40" s="64"/>
      <c r="AD40" s="69"/>
      <c r="AE40" s="64"/>
      <c r="AF40" s="20"/>
      <c r="AG40" s="64"/>
      <c r="AH40" s="20"/>
      <c r="AI40" s="64"/>
      <c r="AJ40" s="20"/>
      <c r="AK40" s="64"/>
      <c r="AL40" s="20"/>
      <c r="AM40" s="64"/>
      <c r="AN40" s="20"/>
      <c r="AO40" s="64"/>
      <c r="AP40" s="20"/>
    </row>
    <row r="41" spans="1:42" x14ac:dyDescent="0.2">
      <c r="A41" s="149">
        <v>50</v>
      </c>
      <c r="B41" s="152" t="s">
        <v>28</v>
      </c>
      <c r="C41" s="67">
        <v>43056.75</v>
      </c>
      <c r="D41" s="20">
        <v>9.3699999999999992</v>
      </c>
      <c r="E41" s="67">
        <v>32102.39</v>
      </c>
      <c r="F41" s="20">
        <v>8.92</v>
      </c>
      <c r="G41" s="67">
        <v>10088.27</v>
      </c>
      <c r="H41" s="20">
        <v>14.6</v>
      </c>
      <c r="I41" s="67">
        <v>866.09</v>
      </c>
      <c r="J41" s="20">
        <v>22.12</v>
      </c>
      <c r="K41" s="244"/>
      <c r="L41" s="67">
        <v>314.54000000000002</v>
      </c>
      <c r="M41" s="20">
        <v>37.54</v>
      </c>
      <c r="N41" s="67">
        <v>271.55</v>
      </c>
      <c r="O41" s="20">
        <v>38.340000000000003</v>
      </c>
      <c r="P41" s="67">
        <v>29.52</v>
      </c>
      <c r="Q41" s="20">
        <v>65.64</v>
      </c>
      <c r="R41" s="67">
        <v>13.47</v>
      </c>
      <c r="S41" s="20">
        <v>99.11</v>
      </c>
      <c r="T41" s="244"/>
      <c r="U41" s="67">
        <v>42742.21</v>
      </c>
      <c r="V41" s="20">
        <v>9.43</v>
      </c>
      <c r="W41" s="67">
        <v>31830.84</v>
      </c>
      <c r="X41" s="20">
        <v>8.9600000000000009</v>
      </c>
      <c r="Y41" s="67">
        <v>10058.75</v>
      </c>
      <c r="Z41" s="20">
        <v>14.64</v>
      </c>
      <c r="AA41" s="67">
        <v>852.62</v>
      </c>
      <c r="AB41" s="261">
        <v>22.44</v>
      </c>
      <c r="AC41" s="64"/>
      <c r="AD41" s="69"/>
      <c r="AE41" s="64"/>
      <c r="AF41" s="20"/>
      <c r="AG41" s="64"/>
      <c r="AH41" s="20"/>
      <c r="AI41" s="64"/>
      <c r="AJ41" s="20"/>
      <c r="AK41" s="64"/>
      <c r="AL41" s="20"/>
      <c r="AM41" s="64"/>
      <c r="AN41" s="20"/>
      <c r="AO41" s="64"/>
      <c r="AP41" s="20"/>
    </row>
    <row r="42" spans="1:42" x14ac:dyDescent="0.2">
      <c r="A42" s="155">
        <v>99</v>
      </c>
      <c r="B42" s="156" t="s">
        <v>29</v>
      </c>
      <c r="C42" s="66">
        <v>4915.3</v>
      </c>
      <c r="D42" s="24">
        <v>13.64</v>
      </c>
      <c r="E42" s="66">
        <v>4891.63</v>
      </c>
      <c r="F42" s="24">
        <v>13.69</v>
      </c>
      <c r="G42" s="66">
        <v>7.89</v>
      </c>
      <c r="H42" s="24">
        <v>90.3</v>
      </c>
      <c r="I42" s="66">
        <v>15.78</v>
      </c>
      <c r="J42" s="24">
        <v>63.09</v>
      </c>
      <c r="K42" s="244"/>
      <c r="L42" s="66">
        <v>495.08</v>
      </c>
      <c r="M42" s="24">
        <v>56.62</v>
      </c>
      <c r="N42" s="66">
        <v>487.19</v>
      </c>
      <c r="O42" s="24">
        <v>57.53</v>
      </c>
      <c r="P42" s="66">
        <v>0</v>
      </c>
      <c r="Q42" s="24">
        <v>0</v>
      </c>
      <c r="R42" s="66">
        <v>7.89</v>
      </c>
      <c r="S42" s="24">
        <v>90.3</v>
      </c>
      <c r="T42" s="244"/>
      <c r="U42" s="66">
        <v>4420.22</v>
      </c>
      <c r="V42" s="24">
        <v>14.92</v>
      </c>
      <c r="W42" s="66">
        <v>4404.4399999999996</v>
      </c>
      <c r="X42" s="24">
        <v>14.97</v>
      </c>
      <c r="Y42" s="66">
        <v>7.89</v>
      </c>
      <c r="Z42" s="24">
        <v>90.3</v>
      </c>
      <c r="AA42" s="66">
        <v>7.89</v>
      </c>
      <c r="AB42" s="263">
        <v>90.3</v>
      </c>
      <c r="AC42" s="64"/>
      <c r="AD42" s="69"/>
      <c r="AE42" s="64"/>
      <c r="AF42" s="20"/>
      <c r="AG42" s="64"/>
      <c r="AH42" s="20"/>
      <c r="AI42" s="64"/>
      <c r="AJ42" s="20"/>
      <c r="AK42" s="64"/>
      <c r="AL42" s="20"/>
      <c r="AM42" s="64"/>
      <c r="AN42" s="20"/>
      <c r="AO42" s="64"/>
      <c r="AP42" s="20"/>
    </row>
    <row r="43" spans="1:42" s="13" customFormat="1" x14ac:dyDescent="0.2">
      <c r="A43" s="163"/>
      <c r="B43" s="145" t="s">
        <v>30</v>
      </c>
      <c r="C43" s="80">
        <v>37782.99</v>
      </c>
      <c r="D43" s="17">
        <v>11.05</v>
      </c>
      <c r="E43" s="80">
        <v>28938</v>
      </c>
      <c r="F43" s="17">
        <v>8.83</v>
      </c>
      <c r="G43" s="80">
        <v>1410.15</v>
      </c>
      <c r="H43" s="17">
        <v>27.25</v>
      </c>
      <c r="I43" s="80">
        <v>7434.85</v>
      </c>
      <c r="J43" s="17">
        <v>58.39</v>
      </c>
      <c r="K43" s="243"/>
      <c r="L43" s="80">
        <v>9228.48</v>
      </c>
      <c r="M43" s="17">
        <v>48.08</v>
      </c>
      <c r="N43" s="80">
        <v>3725.07</v>
      </c>
      <c r="O43" s="17">
        <v>14.04</v>
      </c>
      <c r="P43" s="80">
        <v>164.01</v>
      </c>
      <c r="Q43" s="17">
        <v>72.69</v>
      </c>
      <c r="R43" s="80">
        <v>5339.4</v>
      </c>
      <c r="S43" s="17">
        <v>82.45</v>
      </c>
      <c r="T43" s="243"/>
      <c r="U43" s="80">
        <v>28554.51</v>
      </c>
      <c r="V43" s="17">
        <v>9.57</v>
      </c>
      <c r="W43" s="80">
        <v>25212.93</v>
      </c>
      <c r="X43" s="17">
        <v>10.09</v>
      </c>
      <c r="Y43" s="80">
        <v>1246.1400000000001</v>
      </c>
      <c r="Z43" s="17">
        <v>29.4</v>
      </c>
      <c r="AA43" s="80">
        <v>2095.4499999999998</v>
      </c>
      <c r="AB43" s="260">
        <v>24.55</v>
      </c>
      <c r="AC43" s="141"/>
      <c r="AD43" s="143"/>
      <c r="AE43" s="141"/>
      <c r="AF43" s="17"/>
      <c r="AG43" s="141"/>
      <c r="AH43" s="17"/>
      <c r="AI43" s="141"/>
      <c r="AJ43" s="17"/>
      <c r="AK43" s="141"/>
      <c r="AL43" s="17"/>
      <c r="AM43" s="141"/>
      <c r="AN43" s="17"/>
      <c r="AO43" s="141"/>
      <c r="AP43" s="17"/>
    </row>
    <row r="44" spans="1:42" x14ac:dyDescent="0.2">
      <c r="A44" s="149">
        <v>91</v>
      </c>
      <c r="B44" s="152" t="s">
        <v>31</v>
      </c>
      <c r="C44" s="67">
        <v>228.42</v>
      </c>
      <c r="D44" s="20">
        <v>17.86</v>
      </c>
      <c r="E44" s="67">
        <v>214.96</v>
      </c>
      <c r="F44" s="20">
        <v>18.02</v>
      </c>
      <c r="G44" s="67">
        <v>8.9700000000000006</v>
      </c>
      <c r="H44" s="20">
        <v>58.79</v>
      </c>
      <c r="I44" s="67">
        <v>4.49</v>
      </c>
      <c r="J44" s="20">
        <v>88.19</v>
      </c>
      <c r="K44" s="244"/>
      <c r="L44" s="67">
        <v>171.31</v>
      </c>
      <c r="M44" s="20">
        <v>20.88</v>
      </c>
      <c r="N44" s="67">
        <v>157.85</v>
      </c>
      <c r="O44" s="20">
        <v>23.12</v>
      </c>
      <c r="P44" s="67">
        <v>8.9700000000000006</v>
      </c>
      <c r="Q44" s="20">
        <v>58.79</v>
      </c>
      <c r="R44" s="67">
        <v>4.49</v>
      </c>
      <c r="S44" s="20">
        <v>88.19</v>
      </c>
      <c r="T44" s="244"/>
      <c r="U44" s="67">
        <v>57.11</v>
      </c>
      <c r="V44" s="20">
        <v>46.07</v>
      </c>
      <c r="W44" s="67">
        <v>57.11</v>
      </c>
      <c r="X44" s="20">
        <v>46.07</v>
      </c>
      <c r="Y44" s="67">
        <v>0</v>
      </c>
      <c r="Z44" s="20">
        <v>0</v>
      </c>
      <c r="AA44" s="67">
        <v>0</v>
      </c>
      <c r="AB44" s="261">
        <v>0</v>
      </c>
      <c r="AC44" s="64"/>
      <c r="AD44" s="69"/>
      <c r="AE44" s="64"/>
      <c r="AF44" s="20"/>
      <c r="AG44" s="64"/>
      <c r="AH44" s="20"/>
      <c r="AI44" s="64"/>
      <c r="AJ44" s="20"/>
      <c r="AK44" s="64"/>
      <c r="AL44" s="20"/>
      <c r="AM44" s="64"/>
      <c r="AN44" s="20"/>
      <c r="AO44" s="64"/>
      <c r="AP44" s="20"/>
    </row>
    <row r="45" spans="1:42" x14ac:dyDescent="0.2">
      <c r="A45" s="153">
        <v>18</v>
      </c>
      <c r="B45" s="159" t="s">
        <v>32</v>
      </c>
      <c r="C45" s="68">
        <v>12685.61</v>
      </c>
      <c r="D45" s="22">
        <v>10.35</v>
      </c>
      <c r="E45" s="68">
        <v>11621.75</v>
      </c>
      <c r="F45" s="22">
        <v>10.58</v>
      </c>
      <c r="G45" s="68">
        <v>699.56</v>
      </c>
      <c r="H45" s="22">
        <v>44.72</v>
      </c>
      <c r="I45" s="68">
        <v>364.3</v>
      </c>
      <c r="J45" s="22">
        <v>54.87</v>
      </c>
      <c r="K45" s="244"/>
      <c r="L45" s="68">
        <v>2440.16</v>
      </c>
      <c r="M45" s="22">
        <v>20.68</v>
      </c>
      <c r="N45" s="68">
        <v>2320.2399999999998</v>
      </c>
      <c r="O45" s="22">
        <v>20.74</v>
      </c>
      <c r="P45" s="68">
        <v>119.92</v>
      </c>
      <c r="Q45" s="22">
        <v>98.47</v>
      </c>
      <c r="R45" s="68">
        <v>0</v>
      </c>
      <c r="S45" s="22">
        <v>0</v>
      </c>
      <c r="T45" s="244"/>
      <c r="U45" s="68">
        <v>10245.450000000001</v>
      </c>
      <c r="V45" s="22">
        <v>13.31</v>
      </c>
      <c r="W45" s="68">
        <v>9301.51</v>
      </c>
      <c r="X45" s="22">
        <v>13.62</v>
      </c>
      <c r="Y45" s="68">
        <v>579.64</v>
      </c>
      <c r="Z45" s="22">
        <v>50.43</v>
      </c>
      <c r="AA45" s="68">
        <v>364.3</v>
      </c>
      <c r="AB45" s="262">
        <v>54.87</v>
      </c>
      <c r="AC45" s="64"/>
      <c r="AD45" s="69"/>
      <c r="AE45" s="64"/>
      <c r="AF45" s="20"/>
      <c r="AG45" s="64"/>
      <c r="AH45" s="20"/>
      <c r="AI45" s="64"/>
      <c r="AJ45" s="20"/>
      <c r="AK45" s="64"/>
      <c r="AL45" s="20"/>
      <c r="AM45" s="64"/>
      <c r="AN45" s="20"/>
      <c r="AO45" s="64"/>
      <c r="AP45" s="20"/>
    </row>
    <row r="46" spans="1:42" x14ac:dyDescent="0.2">
      <c r="A46" s="149">
        <v>94</v>
      </c>
      <c r="B46" s="160" t="s">
        <v>33</v>
      </c>
      <c r="C46" s="67">
        <v>148.58000000000001</v>
      </c>
      <c r="D46" s="20">
        <v>49.54</v>
      </c>
      <c r="E46" s="67">
        <v>114.21</v>
      </c>
      <c r="F46" s="20">
        <v>41.57</v>
      </c>
      <c r="G46" s="67">
        <v>0</v>
      </c>
      <c r="H46" s="20">
        <v>0</v>
      </c>
      <c r="I46" s="67">
        <v>34.369999999999997</v>
      </c>
      <c r="J46" s="20">
        <v>87.52</v>
      </c>
      <c r="K46" s="244"/>
      <c r="L46" s="67">
        <v>24.23</v>
      </c>
      <c r="M46" s="20">
        <v>77.7</v>
      </c>
      <c r="N46" s="67">
        <v>20.38</v>
      </c>
      <c r="O46" s="20">
        <v>94.28</v>
      </c>
      <c r="P46" s="67">
        <v>0</v>
      </c>
      <c r="Q46" s="20">
        <v>0</v>
      </c>
      <c r="R46" s="67">
        <v>3.85</v>
      </c>
      <c r="S46" s="20">
        <v>94.28</v>
      </c>
      <c r="T46" s="244"/>
      <c r="U46" s="67">
        <v>124.35</v>
      </c>
      <c r="V46" s="20">
        <v>59.11</v>
      </c>
      <c r="W46" s="67">
        <v>93.83</v>
      </c>
      <c r="X46" s="20">
        <v>49.65</v>
      </c>
      <c r="Y46" s="67">
        <v>0</v>
      </c>
      <c r="Z46" s="20">
        <v>0</v>
      </c>
      <c r="AA46" s="67">
        <v>30.52</v>
      </c>
      <c r="AB46" s="261">
        <v>97.83</v>
      </c>
      <c r="AC46" s="64"/>
      <c r="AD46" s="69"/>
      <c r="AE46" s="64"/>
      <c r="AF46" s="20"/>
      <c r="AG46" s="64"/>
      <c r="AH46" s="20"/>
      <c r="AI46" s="64"/>
      <c r="AJ46" s="20"/>
      <c r="AK46" s="64"/>
      <c r="AL46" s="20"/>
      <c r="AM46" s="64"/>
      <c r="AN46" s="20"/>
      <c r="AO46" s="64"/>
      <c r="AP46" s="20"/>
    </row>
    <row r="47" spans="1:42" x14ac:dyDescent="0.2">
      <c r="A47" s="153">
        <v>95</v>
      </c>
      <c r="B47" s="159" t="s">
        <v>34</v>
      </c>
      <c r="C47" s="68">
        <v>6452.92</v>
      </c>
      <c r="D47" s="22">
        <v>26.38</v>
      </c>
      <c r="E47" s="68">
        <v>5192.93</v>
      </c>
      <c r="F47" s="22">
        <v>24.94</v>
      </c>
      <c r="G47" s="68">
        <v>464.34</v>
      </c>
      <c r="H47" s="22">
        <v>44.25</v>
      </c>
      <c r="I47" s="68">
        <v>795.66</v>
      </c>
      <c r="J47" s="22">
        <v>37.42</v>
      </c>
      <c r="K47" s="244"/>
      <c r="L47" s="68">
        <v>351.61</v>
      </c>
      <c r="M47" s="22">
        <v>51.91</v>
      </c>
      <c r="N47" s="68">
        <v>98.52</v>
      </c>
      <c r="O47" s="22">
        <v>48.69</v>
      </c>
      <c r="P47" s="68">
        <v>0</v>
      </c>
      <c r="Q47" s="22">
        <v>0</v>
      </c>
      <c r="R47" s="68">
        <v>253.1</v>
      </c>
      <c r="S47" s="22">
        <v>59.81</v>
      </c>
      <c r="T47" s="244"/>
      <c r="U47" s="68">
        <v>6101.31</v>
      </c>
      <c r="V47" s="22">
        <v>27.89</v>
      </c>
      <c r="W47" s="68">
        <v>5094.41</v>
      </c>
      <c r="X47" s="22">
        <v>25.34</v>
      </c>
      <c r="Y47" s="68">
        <v>464.34</v>
      </c>
      <c r="Z47" s="22">
        <v>44.25</v>
      </c>
      <c r="AA47" s="68">
        <v>542.55999999999995</v>
      </c>
      <c r="AB47" s="262">
        <v>48.71</v>
      </c>
      <c r="AC47" s="64"/>
      <c r="AD47" s="69"/>
      <c r="AE47" s="64"/>
      <c r="AF47" s="20"/>
      <c r="AG47" s="64"/>
      <c r="AH47" s="20"/>
      <c r="AI47" s="64"/>
      <c r="AJ47" s="20"/>
      <c r="AK47" s="64"/>
      <c r="AL47" s="20"/>
      <c r="AM47" s="64"/>
      <c r="AN47" s="20"/>
      <c r="AO47" s="64"/>
      <c r="AP47" s="20"/>
    </row>
    <row r="48" spans="1:42" x14ac:dyDescent="0.2">
      <c r="A48" s="149">
        <v>86</v>
      </c>
      <c r="B48" s="160" t="s">
        <v>35</v>
      </c>
      <c r="C48" s="67">
        <v>17998.16</v>
      </c>
      <c r="D48" s="20">
        <v>19.86</v>
      </c>
      <c r="E48" s="67">
        <v>11524.85</v>
      </c>
      <c r="F48" s="20">
        <v>15.78</v>
      </c>
      <c r="G48" s="67">
        <v>237.27</v>
      </c>
      <c r="H48" s="20">
        <v>36.56</v>
      </c>
      <c r="I48" s="67">
        <v>6236.04</v>
      </c>
      <c r="J48" s="20">
        <v>69.37</v>
      </c>
      <c r="K48" s="244"/>
      <c r="L48" s="67">
        <v>6106.53</v>
      </c>
      <c r="M48" s="20">
        <v>72.099999999999994</v>
      </c>
      <c r="N48" s="67">
        <v>993.44</v>
      </c>
      <c r="O48" s="20">
        <v>16.63</v>
      </c>
      <c r="P48" s="67">
        <v>35.11</v>
      </c>
      <c r="Q48" s="20">
        <v>44.12</v>
      </c>
      <c r="R48" s="67">
        <v>5077.97</v>
      </c>
      <c r="S48" s="20">
        <v>86.64</v>
      </c>
      <c r="T48" s="244"/>
      <c r="U48" s="67">
        <v>11891.64</v>
      </c>
      <c r="V48" s="20">
        <v>13.81</v>
      </c>
      <c r="W48" s="67">
        <v>10531.41</v>
      </c>
      <c r="X48" s="20">
        <v>16.98</v>
      </c>
      <c r="Y48" s="67">
        <v>202.16</v>
      </c>
      <c r="Z48" s="20">
        <v>40.090000000000003</v>
      </c>
      <c r="AA48" s="67">
        <v>1158.07</v>
      </c>
      <c r="AB48" s="261">
        <v>33.89</v>
      </c>
      <c r="AC48" s="64"/>
      <c r="AD48" s="69"/>
      <c r="AE48" s="64"/>
      <c r="AF48" s="20"/>
      <c r="AG48" s="64"/>
      <c r="AH48" s="20"/>
      <c r="AI48" s="64"/>
      <c r="AJ48" s="20"/>
      <c r="AK48" s="64"/>
      <c r="AL48" s="20"/>
      <c r="AM48" s="64"/>
      <c r="AN48" s="20"/>
      <c r="AO48" s="64"/>
      <c r="AP48" s="20"/>
    </row>
    <row r="49" spans="1:42" x14ac:dyDescent="0.2">
      <c r="A49" s="155">
        <v>97</v>
      </c>
      <c r="B49" s="161" t="s">
        <v>36</v>
      </c>
      <c r="C49" s="66">
        <v>269.3</v>
      </c>
      <c r="D49" s="24">
        <v>58.88</v>
      </c>
      <c r="E49" s="66">
        <v>269.3</v>
      </c>
      <c r="F49" s="24">
        <v>58.88</v>
      </c>
      <c r="G49" s="66">
        <v>0</v>
      </c>
      <c r="H49" s="24">
        <v>0</v>
      </c>
      <c r="I49" s="66">
        <v>0</v>
      </c>
      <c r="J49" s="24">
        <v>0</v>
      </c>
      <c r="K49" s="268"/>
      <c r="L49" s="66">
        <v>134.65</v>
      </c>
      <c r="M49" s="24">
        <v>75.95</v>
      </c>
      <c r="N49" s="66">
        <v>134.65</v>
      </c>
      <c r="O49" s="24">
        <v>75.95</v>
      </c>
      <c r="P49" s="66">
        <v>0</v>
      </c>
      <c r="Q49" s="24">
        <v>0</v>
      </c>
      <c r="R49" s="66">
        <v>0</v>
      </c>
      <c r="S49" s="24">
        <v>0</v>
      </c>
      <c r="T49" s="268"/>
      <c r="U49" s="66">
        <v>134.65</v>
      </c>
      <c r="V49" s="24">
        <v>45.68</v>
      </c>
      <c r="W49" s="66">
        <v>134.65</v>
      </c>
      <c r="X49" s="24">
        <v>45.68</v>
      </c>
      <c r="Y49" s="66">
        <v>0</v>
      </c>
      <c r="Z49" s="24">
        <v>0</v>
      </c>
      <c r="AA49" s="66">
        <v>0</v>
      </c>
      <c r="AB49" s="263">
        <v>0</v>
      </c>
      <c r="AC49" s="64"/>
      <c r="AD49" s="69"/>
      <c r="AE49" s="64"/>
      <c r="AF49" s="20"/>
      <c r="AG49" s="64"/>
      <c r="AH49" s="20"/>
      <c r="AI49" s="64"/>
      <c r="AJ49" s="20"/>
      <c r="AK49" s="64"/>
      <c r="AL49" s="20"/>
      <c r="AM49" s="64"/>
      <c r="AN49" s="20"/>
      <c r="AO49" s="64"/>
      <c r="AP49" s="20"/>
    </row>
    <row r="50" spans="1:4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64"/>
      <c r="AD50" s="69"/>
      <c r="AE50" s="64"/>
      <c r="AF50" s="20"/>
      <c r="AG50" s="64"/>
      <c r="AH50" s="20"/>
      <c r="AI50" s="64"/>
      <c r="AJ50" s="20"/>
      <c r="AK50" s="64"/>
      <c r="AL50" s="20"/>
      <c r="AM50" s="64"/>
      <c r="AN50" s="20"/>
      <c r="AO50" s="64"/>
      <c r="AP50" s="20"/>
    </row>
    <row r="51" spans="1:42" x14ac:dyDescent="0.2">
      <c r="A51" s="15" t="s">
        <v>308</v>
      </c>
      <c r="AC51" s="64"/>
      <c r="AD51" s="69"/>
      <c r="AE51" s="64"/>
      <c r="AF51" s="20"/>
      <c r="AG51" s="64"/>
      <c r="AH51" s="20"/>
      <c r="AI51" s="64"/>
      <c r="AJ51" s="20"/>
      <c r="AK51" s="64"/>
      <c r="AL51" s="20"/>
      <c r="AM51" s="64"/>
      <c r="AN51" s="20"/>
      <c r="AO51" s="64"/>
      <c r="AP51" s="20"/>
    </row>
    <row r="52" spans="1:42" ht="21.7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64"/>
      <c r="AD52" s="69"/>
      <c r="AE52" s="64"/>
      <c r="AF52" s="20"/>
      <c r="AG52" s="64"/>
      <c r="AH52" s="20"/>
      <c r="AI52" s="64"/>
      <c r="AJ52" s="20"/>
      <c r="AK52" s="64"/>
      <c r="AL52" s="20"/>
      <c r="AM52" s="64"/>
      <c r="AN52" s="20"/>
      <c r="AO52" s="64"/>
      <c r="AP52" s="20"/>
    </row>
    <row r="53" spans="1:42" x14ac:dyDescent="0.2">
      <c r="A53" s="113" t="s">
        <v>641</v>
      </c>
      <c r="AC53" s="64"/>
      <c r="AD53" s="69"/>
      <c r="AE53" s="64"/>
      <c r="AF53" s="20"/>
      <c r="AG53" s="64"/>
      <c r="AH53" s="20"/>
      <c r="AI53" s="64"/>
      <c r="AJ53" s="20"/>
      <c r="AK53" s="64"/>
      <c r="AL53" s="20"/>
      <c r="AM53" s="64"/>
      <c r="AN53" s="20"/>
      <c r="AO53" s="64"/>
      <c r="AP53" s="20"/>
    </row>
    <row r="54" spans="1:42" x14ac:dyDescent="0.2">
      <c r="A54" s="94" t="s">
        <v>642</v>
      </c>
      <c r="AC54" s="64"/>
      <c r="AD54" s="69"/>
      <c r="AE54" s="64"/>
      <c r="AF54" s="20"/>
      <c r="AG54" s="64"/>
      <c r="AH54" s="20"/>
      <c r="AI54" s="64"/>
      <c r="AJ54" s="20"/>
      <c r="AK54" s="64"/>
      <c r="AL54" s="20"/>
      <c r="AM54" s="64"/>
      <c r="AN54" s="20"/>
      <c r="AO54" s="64"/>
      <c r="AP54" s="20"/>
    </row>
    <row r="55" spans="1:42" x14ac:dyDescent="0.2">
      <c r="A55" s="94" t="s">
        <v>643</v>
      </c>
    </row>
    <row r="56" spans="1:42" s="169" customFormat="1" x14ac:dyDescent="0.2">
      <c r="A56" s="94" t="s">
        <v>449</v>
      </c>
      <c r="K56" s="1"/>
      <c r="T56" s="1"/>
    </row>
    <row r="57" spans="1:42" x14ac:dyDescent="0.2">
      <c r="A57" s="94" t="s">
        <v>462</v>
      </c>
    </row>
    <row r="58" spans="1:42" x14ac:dyDescent="0.2">
      <c r="A58" s="299" t="s">
        <v>640</v>
      </c>
    </row>
  </sheetData>
  <mergeCells count="21">
    <mergeCell ref="R10:S10"/>
    <mergeCell ref="E10:F10"/>
    <mergeCell ref="U10:V10"/>
    <mergeCell ref="G10:H10"/>
    <mergeCell ref="A52:AB52"/>
    <mergeCell ref="A1:AB2"/>
    <mergeCell ref="A4:AB5"/>
    <mergeCell ref="A6:AB6"/>
    <mergeCell ref="A9:A11"/>
    <mergeCell ref="U9:AB9"/>
    <mergeCell ref="C9:J9"/>
    <mergeCell ref="L9:S9"/>
    <mergeCell ref="N10:O10"/>
    <mergeCell ref="B10:B11"/>
    <mergeCell ref="L10:M10"/>
    <mergeCell ref="W10:X10"/>
    <mergeCell ref="Y10:Z10"/>
    <mergeCell ref="AA10:AB10"/>
    <mergeCell ref="C10:D10"/>
    <mergeCell ref="I10:J10"/>
    <mergeCell ref="P10:Q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I57"/>
  <sheetViews>
    <sheetView showGridLines="0" zoomScaleNormal="100" workbookViewId="0">
      <pane xSplit="2" ySplit="11" topLeftCell="J15" activePane="bottomRight" state="frozen"/>
      <selection pane="topRight" activeCell="C1" sqref="C1"/>
      <selection pane="bottomLeft" activeCell="A12" sqref="A12"/>
      <selection pane="bottomRight" activeCell="A4" sqref="A4:CI5"/>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28515625" style="1" customWidth="1"/>
    <col min="6" max="6" width="10" style="1" customWidth="1"/>
    <col min="7" max="7" width="11.42578125" style="1" customWidth="1"/>
    <col min="8" max="8" width="10" style="1" customWidth="1"/>
    <col min="9" max="9" width="12.28515625" style="1" customWidth="1"/>
    <col min="10" max="10" width="10" style="1" customWidth="1"/>
    <col min="11" max="11" width="11.42578125" style="1" customWidth="1"/>
    <col min="12" max="12" width="10" style="1" bestFit="1" customWidth="1"/>
    <col min="13" max="13" width="11.7109375" style="1" customWidth="1"/>
    <col min="14" max="14" width="10" style="1" bestFit="1" customWidth="1"/>
    <col min="15" max="15" width="12.5703125" style="1" customWidth="1"/>
    <col min="16" max="16" width="10" style="1" customWidth="1"/>
    <col min="17" max="17" width="11.42578125" style="1" customWidth="1"/>
    <col min="18" max="18" width="10" style="1" customWidth="1"/>
    <col min="19" max="19" width="11.7109375" style="1" customWidth="1"/>
    <col min="20" max="20" width="10" style="1" bestFit="1" customWidth="1"/>
    <col min="21" max="21" width="11.7109375" style="1" customWidth="1"/>
    <col min="22" max="22" width="10" style="1" customWidth="1"/>
    <col min="23" max="23" width="16.5703125" style="1" bestFit="1" customWidth="1"/>
    <col min="24" max="24" width="10" style="1" bestFit="1" customWidth="1"/>
    <col min="25" max="25" width="1.7109375" style="1" customWidth="1"/>
    <col min="26" max="26" width="12.7109375" style="1" customWidth="1"/>
    <col min="27" max="27" width="10" style="1" customWidth="1"/>
    <col min="28" max="28" width="14" style="1" customWidth="1"/>
    <col min="29" max="29" width="10" style="1" customWidth="1"/>
    <col min="30" max="30" width="12.28515625" style="1" customWidth="1"/>
    <col min="31" max="31" width="10" style="1" customWidth="1"/>
    <col min="32" max="32" width="12.42578125" style="1" customWidth="1"/>
    <col min="33" max="33" width="10" style="1" bestFit="1" customWidth="1"/>
    <col min="34" max="34" width="14.42578125" style="1" customWidth="1"/>
    <col min="35" max="35" width="10" style="1" bestFit="1" customWidth="1"/>
    <col min="36" max="36" width="12.7109375" style="1" customWidth="1"/>
    <col min="37" max="37" width="10" style="1" customWidth="1"/>
    <col min="38" max="38" width="12.28515625" style="1" customWidth="1"/>
    <col min="39" max="39" width="10" style="1" bestFit="1" customWidth="1"/>
    <col min="40" max="40" width="13.42578125" style="1" customWidth="1"/>
    <col min="41" max="41" width="10" style="1" customWidth="1"/>
    <col min="42" max="42" width="16.5703125" style="1" bestFit="1" customWidth="1"/>
    <col min="43" max="43" width="10" style="1" bestFit="1" customWidth="1"/>
    <col min="44" max="44" width="12.42578125" style="1" customWidth="1"/>
    <col min="45" max="45" width="10" style="1" bestFit="1" customWidth="1"/>
    <col min="46" max="46" width="1.7109375" style="1" customWidth="1"/>
    <col min="47" max="47" width="11.42578125" style="1" customWidth="1"/>
    <col min="48" max="48" width="10" style="1" customWidth="1"/>
    <col min="49" max="49" width="12.28515625" style="1" customWidth="1"/>
    <col min="50" max="50" width="10" style="1" customWidth="1"/>
    <col min="51" max="51" width="12.28515625" style="1" customWidth="1"/>
    <col min="52" max="52" width="10" style="1" bestFit="1" customWidth="1"/>
    <col min="53" max="53" width="12.28515625" style="1" customWidth="1"/>
    <col min="54" max="54" width="10" style="1" bestFit="1" customWidth="1"/>
    <col min="55" max="55" width="11.7109375" style="1" customWidth="1"/>
    <col min="56" max="56" width="10" style="1" customWidth="1"/>
    <col min="57" max="57" width="16.5703125" style="1" bestFit="1" customWidth="1"/>
    <col min="58" max="58" width="10" style="1" bestFit="1" customWidth="1"/>
    <col min="59" max="59" width="12.42578125" style="1" customWidth="1"/>
    <col min="60" max="60" width="10" style="1" bestFit="1" customWidth="1"/>
    <col min="61" max="61" width="10.85546875" style="1" customWidth="1"/>
    <col min="62" max="62" width="10" style="1" bestFit="1" customWidth="1"/>
    <col min="63" max="63" width="11.42578125" style="1" customWidth="1"/>
    <col min="64" max="64" width="10" style="1" customWidth="1"/>
    <col min="65" max="65" width="12.28515625" style="1" customWidth="1"/>
    <col min="66" max="66" width="10" style="1" customWidth="1"/>
    <col min="67" max="67" width="1.7109375" style="1" customWidth="1"/>
    <col min="68" max="68" width="10.85546875" style="1" customWidth="1"/>
    <col min="69" max="69" width="10" style="1" bestFit="1" customWidth="1"/>
    <col min="70" max="70" width="12.28515625" style="1" customWidth="1"/>
    <col min="71" max="71" width="10" style="1" bestFit="1" customWidth="1"/>
    <col min="72" max="72" width="11.7109375" style="1" customWidth="1"/>
    <col min="73" max="73" width="10" style="1" customWidth="1"/>
    <col min="74" max="74" width="16.5703125" style="1" bestFit="1" customWidth="1"/>
    <col min="75" max="75" width="10" style="1" bestFit="1" customWidth="1"/>
    <col min="76" max="76" width="12.42578125" style="1" customWidth="1"/>
    <col min="77" max="77" width="10" style="1" bestFit="1" customWidth="1"/>
    <col min="78" max="78" width="12.140625" style="1" customWidth="1"/>
    <col min="79" max="79" width="10" style="1" bestFit="1" customWidth="1"/>
    <col min="80" max="80" width="11.42578125" style="1" customWidth="1"/>
    <col min="81" max="81" width="10" style="1" customWidth="1"/>
    <col min="82" max="82" width="12.28515625" style="1" customWidth="1"/>
    <col min="83" max="83" width="10" style="1" customWidth="1"/>
    <col min="84" max="84" width="12.28515625" style="1" customWidth="1"/>
    <col min="85" max="85" width="10" style="1" bestFit="1" customWidth="1"/>
    <col min="86" max="86" width="11.7109375" style="1" customWidth="1"/>
    <col min="87" max="87" width="10" style="1" customWidth="1"/>
    <col min="88" max="16384" width="11.42578125" style="1"/>
  </cols>
  <sheetData>
    <row r="1" spans="1:87"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row>
    <row r="2" spans="1:87"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row>
    <row r="3" spans="1:87"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1:87" ht="21"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5"/>
    </row>
    <row r="5" spans="1:87"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8"/>
    </row>
    <row r="6" spans="1:87" x14ac:dyDescent="0.2">
      <c r="A6" s="399" t="s">
        <v>478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1"/>
    </row>
    <row r="7" spans="1:87"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265"/>
    </row>
    <row r="8" spans="1:87" x14ac:dyDescent="0.2">
      <c r="B8" s="245"/>
    </row>
    <row r="9" spans="1:87" ht="24.75" customHeight="1" x14ac:dyDescent="0.2">
      <c r="A9" s="402" t="s">
        <v>1</v>
      </c>
      <c r="B9" s="420" t="s">
        <v>245</v>
      </c>
      <c r="C9" s="422" t="s">
        <v>74</v>
      </c>
      <c r="D9" s="422"/>
      <c r="E9" s="407" t="s">
        <v>348</v>
      </c>
      <c r="F9" s="407"/>
      <c r="G9" s="407"/>
      <c r="H9" s="407"/>
      <c r="I9" s="407"/>
      <c r="J9" s="407"/>
      <c r="K9" s="407"/>
      <c r="L9" s="407"/>
      <c r="M9" s="407"/>
      <c r="N9" s="407"/>
      <c r="O9" s="407"/>
      <c r="P9" s="407"/>
      <c r="Q9" s="407"/>
      <c r="R9" s="407"/>
      <c r="S9" s="407"/>
      <c r="T9" s="407"/>
      <c r="U9" s="407"/>
      <c r="V9" s="407"/>
      <c r="W9" s="407"/>
      <c r="X9" s="407"/>
      <c r="Y9" s="267"/>
      <c r="Z9" s="407" t="s">
        <v>349</v>
      </c>
      <c r="AA9" s="407"/>
      <c r="AB9" s="407"/>
      <c r="AC9" s="407"/>
      <c r="AD9" s="407"/>
      <c r="AE9" s="407"/>
      <c r="AF9" s="407"/>
      <c r="AG9" s="407"/>
      <c r="AH9" s="407"/>
      <c r="AI9" s="407"/>
      <c r="AJ9" s="407"/>
      <c r="AK9" s="407"/>
      <c r="AL9" s="407"/>
      <c r="AM9" s="407"/>
      <c r="AN9" s="407"/>
      <c r="AO9" s="407"/>
      <c r="AP9" s="407"/>
      <c r="AQ9" s="407"/>
      <c r="AR9" s="407"/>
      <c r="AS9" s="407"/>
      <c r="AT9" s="267"/>
      <c r="AU9" s="407" t="s">
        <v>350</v>
      </c>
      <c r="AV9" s="407"/>
      <c r="AW9" s="407"/>
      <c r="AX9" s="407"/>
      <c r="AY9" s="407"/>
      <c r="AZ9" s="407"/>
      <c r="BA9" s="407"/>
      <c r="BB9" s="407"/>
      <c r="BC9" s="407"/>
      <c r="BD9" s="407"/>
      <c r="BE9" s="407"/>
      <c r="BF9" s="407"/>
      <c r="BG9" s="407"/>
      <c r="BH9" s="407"/>
      <c r="BI9" s="407"/>
      <c r="BJ9" s="407"/>
      <c r="BK9" s="407"/>
      <c r="BL9" s="407"/>
      <c r="BM9" s="407"/>
      <c r="BN9" s="407"/>
      <c r="BO9" s="267"/>
      <c r="BP9" s="407" t="s">
        <v>351</v>
      </c>
      <c r="BQ9" s="407"/>
      <c r="BR9" s="407"/>
      <c r="BS9" s="407"/>
      <c r="BT9" s="407"/>
      <c r="BU9" s="407"/>
      <c r="BV9" s="407"/>
      <c r="BW9" s="407"/>
      <c r="BX9" s="407"/>
      <c r="BY9" s="407"/>
      <c r="BZ9" s="407"/>
      <c r="CA9" s="407"/>
      <c r="CB9" s="407"/>
      <c r="CC9" s="407"/>
      <c r="CD9" s="407"/>
      <c r="CE9" s="407"/>
      <c r="CF9" s="407"/>
      <c r="CG9" s="407"/>
      <c r="CH9" s="407"/>
      <c r="CI9" s="408"/>
    </row>
    <row r="10" spans="1:87" ht="21.75" customHeight="1" x14ac:dyDescent="0.2">
      <c r="A10" s="403"/>
      <c r="B10" s="421"/>
      <c r="C10" s="410"/>
      <c r="D10" s="410"/>
      <c r="E10" s="407" t="s">
        <v>177</v>
      </c>
      <c r="F10" s="407"/>
      <c r="G10" s="407" t="s">
        <v>178</v>
      </c>
      <c r="H10" s="407"/>
      <c r="I10" s="407" t="s">
        <v>179</v>
      </c>
      <c r="J10" s="407"/>
      <c r="K10" s="410" t="s">
        <v>180</v>
      </c>
      <c r="L10" s="410"/>
      <c r="M10" s="410" t="s">
        <v>199</v>
      </c>
      <c r="N10" s="410"/>
      <c r="O10" s="407" t="s">
        <v>200</v>
      </c>
      <c r="P10" s="407"/>
      <c r="Q10" s="410" t="s">
        <v>201</v>
      </c>
      <c r="R10" s="410"/>
      <c r="S10" s="410" t="s">
        <v>202</v>
      </c>
      <c r="T10" s="410"/>
      <c r="U10" s="410" t="s">
        <v>638</v>
      </c>
      <c r="V10" s="410"/>
      <c r="W10" s="410" t="s">
        <v>639</v>
      </c>
      <c r="X10" s="410"/>
      <c r="Y10" s="241"/>
      <c r="Z10" s="407" t="s">
        <v>177</v>
      </c>
      <c r="AA10" s="407"/>
      <c r="AB10" s="407" t="s">
        <v>178</v>
      </c>
      <c r="AC10" s="407"/>
      <c r="AD10" s="407" t="s">
        <v>179</v>
      </c>
      <c r="AE10" s="407"/>
      <c r="AF10" s="410" t="s">
        <v>180</v>
      </c>
      <c r="AG10" s="410"/>
      <c r="AH10" s="410" t="s">
        <v>199</v>
      </c>
      <c r="AI10" s="410"/>
      <c r="AJ10" s="407" t="s">
        <v>200</v>
      </c>
      <c r="AK10" s="407"/>
      <c r="AL10" s="410" t="s">
        <v>201</v>
      </c>
      <c r="AM10" s="410"/>
      <c r="AN10" s="410" t="s">
        <v>202</v>
      </c>
      <c r="AO10" s="410"/>
      <c r="AP10" s="410" t="s">
        <v>638</v>
      </c>
      <c r="AQ10" s="410"/>
      <c r="AR10" s="410" t="s">
        <v>639</v>
      </c>
      <c r="AS10" s="410"/>
      <c r="AT10" s="241"/>
      <c r="AU10" s="407" t="s">
        <v>177</v>
      </c>
      <c r="AV10" s="407"/>
      <c r="AW10" s="407" t="s">
        <v>178</v>
      </c>
      <c r="AX10" s="407"/>
      <c r="AY10" s="407" t="s">
        <v>179</v>
      </c>
      <c r="AZ10" s="407"/>
      <c r="BA10" s="410" t="s">
        <v>180</v>
      </c>
      <c r="BB10" s="410"/>
      <c r="BC10" s="410" t="s">
        <v>199</v>
      </c>
      <c r="BD10" s="410"/>
      <c r="BE10" s="407" t="s">
        <v>200</v>
      </c>
      <c r="BF10" s="407"/>
      <c r="BG10" s="410" t="s">
        <v>201</v>
      </c>
      <c r="BH10" s="410"/>
      <c r="BI10" s="410" t="s">
        <v>202</v>
      </c>
      <c r="BJ10" s="410"/>
      <c r="BK10" s="410" t="s">
        <v>638</v>
      </c>
      <c r="BL10" s="410"/>
      <c r="BM10" s="410" t="s">
        <v>639</v>
      </c>
      <c r="BN10" s="410"/>
      <c r="BO10" s="241"/>
      <c r="BP10" s="407" t="s">
        <v>177</v>
      </c>
      <c r="BQ10" s="407"/>
      <c r="BR10" s="407" t="s">
        <v>178</v>
      </c>
      <c r="BS10" s="407"/>
      <c r="BT10" s="407" t="s">
        <v>179</v>
      </c>
      <c r="BU10" s="407"/>
      <c r="BV10" s="410" t="s">
        <v>180</v>
      </c>
      <c r="BW10" s="410"/>
      <c r="BX10" s="410" t="s">
        <v>199</v>
      </c>
      <c r="BY10" s="410"/>
      <c r="BZ10" s="407" t="s">
        <v>200</v>
      </c>
      <c r="CA10" s="407"/>
      <c r="CB10" s="410" t="s">
        <v>201</v>
      </c>
      <c r="CC10" s="410"/>
      <c r="CD10" s="410" t="s">
        <v>202</v>
      </c>
      <c r="CE10" s="410"/>
      <c r="CF10" s="410" t="s">
        <v>638</v>
      </c>
      <c r="CG10" s="410"/>
      <c r="CH10" s="410" t="s">
        <v>639</v>
      </c>
      <c r="CI10" s="411"/>
    </row>
    <row r="11" spans="1:87"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5" t="s">
        <v>69</v>
      </c>
      <c r="T11" s="5" t="s">
        <v>2</v>
      </c>
      <c r="U11" s="5" t="s">
        <v>69</v>
      </c>
      <c r="V11" s="5" t="s">
        <v>2</v>
      </c>
      <c r="W11" s="5" t="s">
        <v>69</v>
      </c>
      <c r="X11" s="5" t="s">
        <v>2</v>
      </c>
      <c r="Y11" s="242"/>
      <c r="Z11" s="5" t="s">
        <v>69</v>
      </c>
      <c r="AA11" s="5" t="s">
        <v>2</v>
      </c>
      <c r="AB11" s="5" t="s">
        <v>69</v>
      </c>
      <c r="AC11" s="5" t="s">
        <v>2</v>
      </c>
      <c r="AD11" s="5" t="s">
        <v>69</v>
      </c>
      <c r="AE11" s="5" t="s">
        <v>2</v>
      </c>
      <c r="AF11" s="5" t="s">
        <v>69</v>
      </c>
      <c r="AG11" s="5" t="s">
        <v>2</v>
      </c>
      <c r="AH11" s="5" t="s">
        <v>69</v>
      </c>
      <c r="AI11" s="5" t="s">
        <v>2</v>
      </c>
      <c r="AJ11" s="5" t="s">
        <v>69</v>
      </c>
      <c r="AK11" s="5" t="s">
        <v>2</v>
      </c>
      <c r="AL11" s="5" t="s">
        <v>69</v>
      </c>
      <c r="AM11" s="5" t="s">
        <v>2</v>
      </c>
      <c r="AN11" s="5" t="s">
        <v>69</v>
      </c>
      <c r="AO11" s="5" t="s">
        <v>2</v>
      </c>
      <c r="AP11" s="5" t="s">
        <v>69</v>
      </c>
      <c r="AQ11" s="5" t="s">
        <v>2</v>
      </c>
      <c r="AR11" s="5" t="s">
        <v>69</v>
      </c>
      <c r="AS11" s="5" t="s">
        <v>2</v>
      </c>
      <c r="AT11" s="242"/>
      <c r="AU11" s="5" t="s">
        <v>184</v>
      </c>
      <c r="AV11" s="5" t="s">
        <v>2</v>
      </c>
      <c r="AW11" s="5" t="s">
        <v>184</v>
      </c>
      <c r="AX11" s="5" t="s">
        <v>2</v>
      </c>
      <c r="AY11" s="5" t="s">
        <v>184</v>
      </c>
      <c r="AZ11" s="5" t="s">
        <v>2</v>
      </c>
      <c r="BA11" s="5" t="s">
        <v>184</v>
      </c>
      <c r="BB11" s="5" t="s">
        <v>2</v>
      </c>
      <c r="BC11" s="5" t="s">
        <v>184</v>
      </c>
      <c r="BD11" s="5" t="s">
        <v>2</v>
      </c>
      <c r="BE11" s="5" t="s">
        <v>184</v>
      </c>
      <c r="BF11" s="5" t="s">
        <v>2</v>
      </c>
      <c r="BG11" s="5" t="s">
        <v>184</v>
      </c>
      <c r="BH11" s="5" t="s">
        <v>2</v>
      </c>
      <c r="BI11" s="5" t="s">
        <v>184</v>
      </c>
      <c r="BJ11" s="5" t="s">
        <v>2</v>
      </c>
      <c r="BK11" s="5" t="s">
        <v>184</v>
      </c>
      <c r="BL11" s="5" t="s">
        <v>2</v>
      </c>
      <c r="BM11" s="5" t="s">
        <v>184</v>
      </c>
      <c r="BN11" s="5" t="s">
        <v>2</v>
      </c>
      <c r="BO11" s="242"/>
      <c r="BP11" s="5" t="s">
        <v>69</v>
      </c>
      <c r="BQ11" s="5" t="s">
        <v>2</v>
      </c>
      <c r="BR11" s="5" t="s">
        <v>69</v>
      </c>
      <c r="BS11" s="5" t="s">
        <v>2</v>
      </c>
      <c r="BT11" s="5" t="s">
        <v>69</v>
      </c>
      <c r="BU11" s="5" t="s">
        <v>2</v>
      </c>
      <c r="BV11" s="5" t="s">
        <v>69</v>
      </c>
      <c r="BW11" s="5" t="s">
        <v>2</v>
      </c>
      <c r="BX11" s="5" t="s">
        <v>69</v>
      </c>
      <c r="BY11" s="5" t="s">
        <v>2</v>
      </c>
      <c r="BZ11" s="5" t="s">
        <v>69</v>
      </c>
      <c r="CA11" s="5" t="s">
        <v>2</v>
      </c>
      <c r="CB11" s="5" t="s">
        <v>69</v>
      </c>
      <c r="CC11" s="5" t="s">
        <v>2</v>
      </c>
      <c r="CD11" s="5" t="s">
        <v>69</v>
      </c>
      <c r="CE11" s="5" t="s">
        <v>2</v>
      </c>
      <c r="CF11" s="5" t="s">
        <v>69</v>
      </c>
      <c r="CG11" s="5" t="s">
        <v>2</v>
      </c>
      <c r="CH11" s="5" t="s">
        <v>69</v>
      </c>
      <c r="CI11" s="258" t="s">
        <v>2</v>
      </c>
    </row>
    <row r="12" spans="1:87" x14ac:dyDescent="0.2">
      <c r="A12" s="82"/>
      <c r="B12" s="83" t="s">
        <v>240</v>
      </c>
      <c r="C12" s="166">
        <v>1942106.72</v>
      </c>
      <c r="D12" s="87">
        <v>1.97</v>
      </c>
      <c r="E12" s="86">
        <v>18927.22</v>
      </c>
      <c r="F12" s="87">
        <v>25.49</v>
      </c>
      <c r="G12" s="86">
        <v>17462.14</v>
      </c>
      <c r="H12" s="87">
        <v>12.33</v>
      </c>
      <c r="I12" s="86">
        <v>51252.34</v>
      </c>
      <c r="J12" s="87">
        <v>12.84</v>
      </c>
      <c r="K12" s="86">
        <v>32850.339999999997</v>
      </c>
      <c r="L12" s="87">
        <v>28.72</v>
      </c>
      <c r="M12" s="86">
        <v>34812.49</v>
      </c>
      <c r="N12" s="87">
        <v>27.01</v>
      </c>
      <c r="O12" s="86">
        <v>29451.73</v>
      </c>
      <c r="P12" s="87">
        <v>15.56</v>
      </c>
      <c r="Q12" s="86">
        <v>4944.76</v>
      </c>
      <c r="R12" s="87">
        <v>20.88</v>
      </c>
      <c r="S12" s="86">
        <v>3672.47</v>
      </c>
      <c r="T12" s="87">
        <v>16.25</v>
      </c>
      <c r="U12" s="86">
        <v>232.58</v>
      </c>
      <c r="V12" s="87">
        <v>56.9</v>
      </c>
      <c r="W12" s="86">
        <v>389.45</v>
      </c>
      <c r="X12" s="87">
        <v>56.07</v>
      </c>
      <c r="Y12" s="243"/>
      <c r="Z12" s="86">
        <v>205544.5</v>
      </c>
      <c r="AA12" s="87">
        <v>6.24</v>
      </c>
      <c r="AB12" s="86">
        <v>208720.68</v>
      </c>
      <c r="AC12" s="87">
        <v>6.3</v>
      </c>
      <c r="AD12" s="86">
        <v>449309.1</v>
      </c>
      <c r="AE12" s="87">
        <v>2.5</v>
      </c>
      <c r="AF12" s="86">
        <v>205171.72</v>
      </c>
      <c r="AG12" s="87">
        <v>2.79</v>
      </c>
      <c r="AH12" s="86">
        <v>231054.56</v>
      </c>
      <c r="AI12" s="87">
        <v>2.39</v>
      </c>
      <c r="AJ12" s="86">
        <v>312326.53999999998</v>
      </c>
      <c r="AK12" s="87">
        <v>2.36</v>
      </c>
      <c r="AL12" s="86">
        <v>65774.570000000007</v>
      </c>
      <c r="AM12" s="87">
        <v>4.47</v>
      </c>
      <c r="AN12" s="86">
        <v>57952.06</v>
      </c>
      <c r="AO12" s="87">
        <v>5.16</v>
      </c>
      <c r="AP12" s="86">
        <v>6641.75</v>
      </c>
      <c r="AQ12" s="87">
        <v>11.13</v>
      </c>
      <c r="AR12" s="86">
        <v>5615.72</v>
      </c>
      <c r="AS12" s="87">
        <v>12.97</v>
      </c>
      <c r="AT12" s="243"/>
      <c r="AU12" s="86">
        <v>9663.86</v>
      </c>
      <c r="AV12" s="87">
        <v>36.33</v>
      </c>
      <c r="AW12" s="86">
        <v>5509.92</v>
      </c>
      <c r="AX12" s="87">
        <v>15.03</v>
      </c>
      <c r="AY12" s="86">
        <v>17729.86</v>
      </c>
      <c r="AZ12" s="87">
        <v>23.41</v>
      </c>
      <c r="BA12" s="86">
        <v>9544.2999999999993</v>
      </c>
      <c r="BB12" s="87">
        <v>41.39</v>
      </c>
      <c r="BC12" s="86">
        <v>9108.32</v>
      </c>
      <c r="BD12" s="87">
        <v>54</v>
      </c>
      <c r="BE12" s="86">
        <v>6288.75</v>
      </c>
      <c r="BF12" s="87">
        <v>39.729999999999997</v>
      </c>
      <c r="BG12" s="86">
        <v>1042.4100000000001</v>
      </c>
      <c r="BH12" s="87">
        <v>35.770000000000003</v>
      </c>
      <c r="BI12" s="86">
        <v>385.65</v>
      </c>
      <c r="BJ12" s="87">
        <v>37.18</v>
      </c>
      <c r="BK12" s="86">
        <v>6.99</v>
      </c>
      <c r="BL12" s="87">
        <v>80.62</v>
      </c>
      <c r="BM12" s="86">
        <v>59.96</v>
      </c>
      <c r="BN12" s="87">
        <v>98.47</v>
      </c>
      <c r="BO12" s="243"/>
      <c r="BP12" s="86">
        <v>9263.36</v>
      </c>
      <c r="BQ12" s="87">
        <v>17.18</v>
      </c>
      <c r="BR12" s="86">
        <v>11952.23</v>
      </c>
      <c r="BS12" s="87">
        <v>14.38</v>
      </c>
      <c r="BT12" s="86">
        <v>33522.480000000003</v>
      </c>
      <c r="BU12" s="87">
        <v>10.3</v>
      </c>
      <c r="BV12" s="86">
        <v>23306.04</v>
      </c>
      <c r="BW12" s="87">
        <v>25.03</v>
      </c>
      <c r="BX12" s="86">
        <v>25704.17</v>
      </c>
      <c r="BY12" s="87">
        <v>19.28</v>
      </c>
      <c r="BZ12" s="86">
        <v>23162.98</v>
      </c>
      <c r="CA12" s="87">
        <v>12.7</v>
      </c>
      <c r="CB12" s="86">
        <v>3902.35</v>
      </c>
      <c r="CC12" s="87">
        <v>22.65</v>
      </c>
      <c r="CD12" s="86">
        <v>3286.82</v>
      </c>
      <c r="CE12" s="87">
        <v>17.100000000000001</v>
      </c>
      <c r="CF12" s="86">
        <v>225.58</v>
      </c>
      <c r="CG12" s="87">
        <v>58.61</v>
      </c>
      <c r="CH12" s="86">
        <v>329.49</v>
      </c>
      <c r="CI12" s="259">
        <v>63.8</v>
      </c>
    </row>
    <row r="13" spans="1:87" s="13" customFormat="1" x14ac:dyDescent="0.2">
      <c r="A13" s="12"/>
      <c r="B13" s="145" t="s">
        <v>3</v>
      </c>
      <c r="C13" s="16">
        <v>1168164.6499999999</v>
      </c>
      <c r="D13" s="17">
        <v>1.48</v>
      </c>
      <c r="E13" s="16">
        <v>845.6</v>
      </c>
      <c r="F13" s="17">
        <v>29.81</v>
      </c>
      <c r="G13" s="16">
        <v>1786.65</v>
      </c>
      <c r="H13" s="17">
        <v>17.21</v>
      </c>
      <c r="I13" s="16">
        <v>6396.42</v>
      </c>
      <c r="J13" s="17">
        <v>14.24</v>
      </c>
      <c r="K13" s="16">
        <v>3327.92</v>
      </c>
      <c r="L13" s="17">
        <v>16.37</v>
      </c>
      <c r="M13" s="16">
        <v>4231.1400000000003</v>
      </c>
      <c r="N13" s="17">
        <v>36.92</v>
      </c>
      <c r="O13" s="16">
        <v>3589.51</v>
      </c>
      <c r="P13" s="17">
        <v>20.59</v>
      </c>
      <c r="Q13" s="16">
        <v>518.51</v>
      </c>
      <c r="R13" s="17">
        <v>54.19</v>
      </c>
      <c r="S13" s="16">
        <v>351.55</v>
      </c>
      <c r="T13" s="17">
        <v>54.52</v>
      </c>
      <c r="U13" s="16">
        <v>126.77</v>
      </c>
      <c r="V13" s="17">
        <v>92.5</v>
      </c>
      <c r="W13" s="16">
        <v>0</v>
      </c>
      <c r="X13" s="17">
        <v>0</v>
      </c>
      <c r="Y13" s="243"/>
      <c r="Z13" s="16">
        <v>130345.69</v>
      </c>
      <c r="AA13" s="17">
        <v>3.9</v>
      </c>
      <c r="AB13" s="16">
        <v>136954.03</v>
      </c>
      <c r="AC13" s="17">
        <v>2.95</v>
      </c>
      <c r="AD13" s="16">
        <v>323152.90000000002</v>
      </c>
      <c r="AE13" s="17">
        <v>2.75</v>
      </c>
      <c r="AF13" s="16">
        <v>148254.97</v>
      </c>
      <c r="AG13" s="17">
        <v>2.99</v>
      </c>
      <c r="AH13" s="16">
        <v>163867.42000000001</v>
      </c>
      <c r="AI13" s="17">
        <v>2.62</v>
      </c>
      <c r="AJ13" s="16">
        <v>191929.60000000001</v>
      </c>
      <c r="AK13" s="17">
        <v>2.82</v>
      </c>
      <c r="AL13" s="16">
        <v>29127.34</v>
      </c>
      <c r="AM13" s="17">
        <v>5.83</v>
      </c>
      <c r="AN13" s="16">
        <v>21896.25</v>
      </c>
      <c r="AO13" s="17">
        <v>8.3000000000000007</v>
      </c>
      <c r="AP13" s="16">
        <v>1205.32</v>
      </c>
      <c r="AQ13" s="17">
        <v>25.73</v>
      </c>
      <c r="AR13" s="16">
        <v>257.05</v>
      </c>
      <c r="AS13" s="17">
        <v>31.34</v>
      </c>
      <c r="AT13" s="243"/>
      <c r="AU13" s="16">
        <v>348.88</v>
      </c>
      <c r="AV13" s="17">
        <v>59.16</v>
      </c>
      <c r="AW13" s="16">
        <v>530.64</v>
      </c>
      <c r="AX13" s="17">
        <v>27.35</v>
      </c>
      <c r="AY13" s="16">
        <v>1838.63</v>
      </c>
      <c r="AZ13" s="17">
        <v>23.36</v>
      </c>
      <c r="BA13" s="16">
        <v>906.89</v>
      </c>
      <c r="BB13" s="17">
        <v>27.57</v>
      </c>
      <c r="BC13" s="16">
        <v>925.77</v>
      </c>
      <c r="BD13" s="17">
        <v>48.25</v>
      </c>
      <c r="BE13" s="16">
        <v>678.37</v>
      </c>
      <c r="BF13" s="17">
        <v>49.62</v>
      </c>
      <c r="BG13" s="16">
        <v>89.53</v>
      </c>
      <c r="BH13" s="17">
        <v>73.239999999999995</v>
      </c>
      <c r="BI13" s="16">
        <v>18.43</v>
      </c>
      <c r="BJ13" s="17">
        <v>60.91</v>
      </c>
      <c r="BK13" s="16">
        <v>0</v>
      </c>
      <c r="BL13" s="17">
        <v>0</v>
      </c>
      <c r="BM13" s="16">
        <v>0</v>
      </c>
      <c r="BN13" s="17">
        <v>0</v>
      </c>
      <c r="BO13" s="243"/>
      <c r="BP13" s="16">
        <v>496.72</v>
      </c>
      <c r="BQ13" s="17">
        <v>28.25</v>
      </c>
      <c r="BR13" s="16">
        <v>1256.01</v>
      </c>
      <c r="BS13" s="17">
        <v>21.73</v>
      </c>
      <c r="BT13" s="16">
        <v>4557.79</v>
      </c>
      <c r="BU13" s="17">
        <v>15.07</v>
      </c>
      <c r="BV13" s="16">
        <v>2421.0300000000002</v>
      </c>
      <c r="BW13" s="17">
        <v>18.16</v>
      </c>
      <c r="BX13" s="16">
        <v>3305.36</v>
      </c>
      <c r="BY13" s="17">
        <v>34.79</v>
      </c>
      <c r="BZ13" s="16">
        <v>2911.14</v>
      </c>
      <c r="CA13" s="17">
        <v>18.489999999999998</v>
      </c>
      <c r="CB13" s="16">
        <v>428.98</v>
      </c>
      <c r="CC13" s="17">
        <v>64.31</v>
      </c>
      <c r="CD13" s="16">
        <v>333.12</v>
      </c>
      <c r="CE13" s="17">
        <v>57.37</v>
      </c>
      <c r="CF13" s="16">
        <v>126.77</v>
      </c>
      <c r="CG13" s="17">
        <v>92.5</v>
      </c>
      <c r="CH13" s="16">
        <v>0</v>
      </c>
      <c r="CI13" s="260">
        <v>0</v>
      </c>
    </row>
    <row r="14" spans="1:87" x14ac:dyDescent="0.2">
      <c r="A14" s="162" t="s">
        <v>126</v>
      </c>
      <c r="B14" s="146" t="s">
        <v>4</v>
      </c>
      <c r="C14" s="64">
        <v>128746.28</v>
      </c>
      <c r="D14" s="20">
        <v>3.97</v>
      </c>
      <c r="E14" s="64">
        <v>13.62</v>
      </c>
      <c r="F14" s="20">
        <v>95.07</v>
      </c>
      <c r="G14" s="64">
        <v>177.24</v>
      </c>
      <c r="H14" s="20">
        <v>61.09</v>
      </c>
      <c r="I14" s="64">
        <v>811.81</v>
      </c>
      <c r="J14" s="20">
        <v>37.99</v>
      </c>
      <c r="K14" s="64">
        <v>188.7</v>
      </c>
      <c r="L14" s="20">
        <v>27.84</v>
      </c>
      <c r="M14" s="64">
        <v>1635.63</v>
      </c>
      <c r="N14" s="20">
        <v>75.37</v>
      </c>
      <c r="O14" s="19">
        <v>1018.38</v>
      </c>
      <c r="P14" s="20">
        <v>53.27</v>
      </c>
      <c r="Q14" s="64">
        <v>246.67</v>
      </c>
      <c r="R14" s="20">
        <v>99.76</v>
      </c>
      <c r="S14" s="64">
        <v>43.19</v>
      </c>
      <c r="T14" s="20">
        <v>79.08</v>
      </c>
      <c r="U14" s="64">
        <v>126.77</v>
      </c>
      <c r="V14" s="20">
        <v>92.5</v>
      </c>
      <c r="W14" s="64">
        <v>0</v>
      </c>
      <c r="X14" s="20">
        <v>0</v>
      </c>
      <c r="Y14" s="244"/>
      <c r="Z14" s="64">
        <v>8363.85</v>
      </c>
      <c r="AA14" s="20">
        <v>14.6</v>
      </c>
      <c r="AB14" s="64">
        <v>11685.89</v>
      </c>
      <c r="AC14" s="20">
        <v>9.3000000000000007</v>
      </c>
      <c r="AD14" s="64">
        <v>30463.7</v>
      </c>
      <c r="AE14" s="20">
        <v>6.76</v>
      </c>
      <c r="AF14" s="64">
        <v>15536.99</v>
      </c>
      <c r="AG14" s="20">
        <v>7.16</v>
      </c>
      <c r="AH14" s="64">
        <v>18879.53</v>
      </c>
      <c r="AI14" s="20">
        <v>7.47</v>
      </c>
      <c r="AJ14" s="64">
        <v>28466.03</v>
      </c>
      <c r="AK14" s="20">
        <v>7.04</v>
      </c>
      <c r="AL14" s="64">
        <v>4057.14</v>
      </c>
      <c r="AM14" s="20">
        <v>18.489999999999998</v>
      </c>
      <c r="AN14" s="64">
        <v>6642.19</v>
      </c>
      <c r="AO14" s="20">
        <v>21.26</v>
      </c>
      <c r="AP14" s="64">
        <v>352.51</v>
      </c>
      <c r="AQ14" s="20">
        <v>70.59</v>
      </c>
      <c r="AR14" s="64">
        <v>36.450000000000003</v>
      </c>
      <c r="AS14" s="20">
        <v>51.42</v>
      </c>
      <c r="AT14" s="244"/>
      <c r="AU14" s="64">
        <v>0</v>
      </c>
      <c r="AV14" s="20">
        <v>0</v>
      </c>
      <c r="AW14" s="64">
        <v>68.989999999999995</v>
      </c>
      <c r="AX14" s="20">
        <v>49.72</v>
      </c>
      <c r="AY14" s="64">
        <v>298.42</v>
      </c>
      <c r="AZ14" s="20">
        <v>83.07</v>
      </c>
      <c r="BA14" s="64">
        <v>0</v>
      </c>
      <c r="BB14" s="20">
        <v>0</v>
      </c>
      <c r="BC14" s="64">
        <v>413.92</v>
      </c>
      <c r="BD14" s="20">
        <v>74.83</v>
      </c>
      <c r="BE14" s="64">
        <v>332.88</v>
      </c>
      <c r="BF14" s="20">
        <v>92.42</v>
      </c>
      <c r="BG14" s="64">
        <v>0</v>
      </c>
      <c r="BH14" s="20">
        <v>0</v>
      </c>
      <c r="BI14" s="64">
        <v>0</v>
      </c>
      <c r="BJ14" s="20">
        <v>0</v>
      </c>
      <c r="BK14" s="64">
        <v>0</v>
      </c>
      <c r="BL14" s="20">
        <v>0</v>
      </c>
      <c r="BM14" s="64">
        <v>0</v>
      </c>
      <c r="BN14" s="20">
        <v>0</v>
      </c>
      <c r="BO14" s="244"/>
      <c r="BP14" s="64">
        <v>13.62</v>
      </c>
      <c r="BQ14" s="20">
        <v>95.07</v>
      </c>
      <c r="BR14" s="64">
        <v>108.24</v>
      </c>
      <c r="BS14" s="20">
        <v>95.07</v>
      </c>
      <c r="BT14" s="64">
        <v>513.4</v>
      </c>
      <c r="BU14" s="20">
        <v>34.15</v>
      </c>
      <c r="BV14" s="64">
        <v>188.7</v>
      </c>
      <c r="BW14" s="20">
        <v>27.84</v>
      </c>
      <c r="BX14" s="64">
        <v>1221.71</v>
      </c>
      <c r="BY14" s="20">
        <v>75.78</v>
      </c>
      <c r="BZ14" s="64">
        <v>685.5</v>
      </c>
      <c r="CA14" s="20">
        <v>41.31</v>
      </c>
      <c r="CB14" s="64">
        <v>246.67</v>
      </c>
      <c r="CC14" s="20">
        <v>99.76</v>
      </c>
      <c r="CD14" s="64">
        <v>43.19</v>
      </c>
      <c r="CE14" s="20">
        <v>79.08</v>
      </c>
      <c r="CF14" s="64">
        <v>126.77</v>
      </c>
      <c r="CG14" s="20">
        <v>92.5</v>
      </c>
      <c r="CH14" s="64">
        <v>0</v>
      </c>
      <c r="CI14" s="261">
        <v>0</v>
      </c>
    </row>
    <row r="15" spans="1:87" x14ac:dyDescent="0.2">
      <c r="A15" s="150">
        <v>15</v>
      </c>
      <c r="B15" s="147" t="s">
        <v>5</v>
      </c>
      <c r="C15" s="21">
        <v>361902.48</v>
      </c>
      <c r="D15" s="22">
        <v>2.02</v>
      </c>
      <c r="E15" s="21">
        <v>197.19</v>
      </c>
      <c r="F15" s="22">
        <v>99.47</v>
      </c>
      <c r="G15" s="21">
        <v>25.32</v>
      </c>
      <c r="H15" s="22">
        <v>97.18</v>
      </c>
      <c r="I15" s="21">
        <v>123.56</v>
      </c>
      <c r="J15" s="22">
        <v>57.98</v>
      </c>
      <c r="K15" s="21">
        <v>30.98</v>
      </c>
      <c r="L15" s="22">
        <v>97.3</v>
      </c>
      <c r="M15" s="21">
        <v>23.6</v>
      </c>
      <c r="N15" s="22">
        <v>97.44</v>
      </c>
      <c r="O15" s="21">
        <v>0</v>
      </c>
      <c r="P15" s="22">
        <v>0</v>
      </c>
      <c r="Q15" s="21">
        <v>0</v>
      </c>
      <c r="R15" s="22">
        <v>0</v>
      </c>
      <c r="S15" s="21">
        <v>0</v>
      </c>
      <c r="T15" s="22">
        <v>0</v>
      </c>
      <c r="U15" s="21">
        <v>0</v>
      </c>
      <c r="V15" s="22">
        <v>0</v>
      </c>
      <c r="W15" s="21">
        <v>0</v>
      </c>
      <c r="X15" s="22">
        <v>0</v>
      </c>
      <c r="Y15" s="244"/>
      <c r="Z15" s="21">
        <v>63824.78</v>
      </c>
      <c r="AA15" s="22">
        <v>5.67</v>
      </c>
      <c r="AB15" s="21">
        <v>64580.31</v>
      </c>
      <c r="AC15" s="22">
        <v>3.95</v>
      </c>
      <c r="AD15" s="21">
        <v>117424.89</v>
      </c>
      <c r="AE15" s="22">
        <v>3.45</v>
      </c>
      <c r="AF15" s="21">
        <v>42163.199999999997</v>
      </c>
      <c r="AG15" s="22">
        <v>3.91</v>
      </c>
      <c r="AH15" s="21">
        <v>36108.879999999997</v>
      </c>
      <c r="AI15" s="22">
        <v>4.54</v>
      </c>
      <c r="AJ15" s="21">
        <v>32409.74</v>
      </c>
      <c r="AK15" s="22">
        <v>7.25</v>
      </c>
      <c r="AL15" s="21">
        <v>3104.86</v>
      </c>
      <c r="AM15" s="22">
        <v>15.08</v>
      </c>
      <c r="AN15" s="21">
        <v>1634.16</v>
      </c>
      <c r="AO15" s="22">
        <v>21.53</v>
      </c>
      <c r="AP15" s="21">
        <v>216.23</v>
      </c>
      <c r="AQ15" s="22">
        <v>53.92</v>
      </c>
      <c r="AR15" s="21">
        <v>34.76</v>
      </c>
      <c r="AS15" s="22">
        <v>76.760000000000005</v>
      </c>
      <c r="AT15" s="244"/>
      <c r="AU15" s="21">
        <v>197.19</v>
      </c>
      <c r="AV15" s="22">
        <v>99.47</v>
      </c>
      <c r="AW15" s="21">
        <v>0</v>
      </c>
      <c r="AX15" s="22">
        <v>0</v>
      </c>
      <c r="AY15" s="21">
        <v>57.2</v>
      </c>
      <c r="AZ15" s="22">
        <v>97.7</v>
      </c>
      <c r="BA15" s="21">
        <v>0</v>
      </c>
      <c r="BB15" s="22">
        <v>0</v>
      </c>
      <c r="BC15" s="21">
        <v>0</v>
      </c>
      <c r="BD15" s="22">
        <v>0</v>
      </c>
      <c r="BE15" s="21">
        <v>0</v>
      </c>
      <c r="BF15" s="22">
        <v>0</v>
      </c>
      <c r="BG15" s="21">
        <v>0</v>
      </c>
      <c r="BH15" s="22">
        <v>0</v>
      </c>
      <c r="BI15" s="21">
        <v>0</v>
      </c>
      <c r="BJ15" s="22">
        <v>0</v>
      </c>
      <c r="BK15" s="21">
        <v>0</v>
      </c>
      <c r="BL15" s="22">
        <v>0</v>
      </c>
      <c r="BM15" s="21">
        <v>0</v>
      </c>
      <c r="BN15" s="22">
        <v>0</v>
      </c>
      <c r="BO15" s="244"/>
      <c r="BP15" s="21">
        <v>0</v>
      </c>
      <c r="BQ15" s="22">
        <v>0</v>
      </c>
      <c r="BR15" s="21">
        <v>25.32</v>
      </c>
      <c r="BS15" s="22">
        <v>97.18</v>
      </c>
      <c r="BT15" s="21">
        <v>66.36</v>
      </c>
      <c r="BU15" s="22">
        <v>67.56</v>
      </c>
      <c r="BV15" s="21">
        <v>30.98</v>
      </c>
      <c r="BW15" s="22">
        <v>97.3</v>
      </c>
      <c r="BX15" s="21">
        <v>23.6</v>
      </c>
      <c r="BY15" s="22">
        <v>97.44</v>
      </c>
      <c r="BZ15" s="21">
        <v>0</v>
      </c>
      <c r="CA15" s="22">
        <v>0</v>
      </c>
      <c r="CB15" s="21">
        <v>0</v>
      </c>
      <c r="CC15" s="22">
        <v>0</v>
      </c>
      <c r="CD15" s="21">
        <v>0</v>
      </c>
      <c r="CE15" s="22">
        <v>0</v>
      </c>
      <c r="CF15" s="21">
        <v>0</v>
      </c>
      <c r="CG15" s="22">
        <v>0</v>
      </c>
      <c r="CH15" s="21">
        <v>0</v>
      </c>
      <c r="CI15" s="262">
        <v>0</v>
      </c>
    </row>
    <row r="16" spans="1:87" x14ac:dyDescent="0.2">
      <c r="A16" s="149">
        <v>17</v>
      </c>
      <c r="B16" s="146" t="s">
        <v>6</v>
      </c>
      <c r="C16" s="64">
        <v>31706.89</v>
      </c>
      <c r="D16" s="20">
        <v>7.03</v>
      </c>
      <c r="E16" s="64">
        <v>113.84</v>
      </c>
      <c r="F16" s="20">
        <v>74.319999999999993</v>
      </c>
      <c r="G16" s="64">
        <v>221.14</v>
      </c>
      <c r="H16" s="20">
        <v>51.38</v>
      </c>
      <c r="I16" s="64">
        <v>1173.79</v>
      </c>
      <c r="J16" s="20">
        <v>30.21</v>
      </c>
      <c r="K16" s="64">
        <v>458</v>
      </c>
      <c r="L16" s="20">
        <v>46.59</v>
      </c>
      <c r="M16" s="64">
        <v>169.98</v>
      </c>
      <c r="N16" s="20">
        <v>39.630000000000003</v>
      </c>
      <c r="O16" s="19">
        <v>57.94</v>
      </c>
      <c r="P16" s="20">
        <v>66.930000000000007</v>
      </c>
      <c r="Q16" s="64">
        <v>0</v>
      </c>
      <c r="R16" s="20">
        <v>0</v>
      </c>
      <c r="S16" s="64">
        <v>0</v>
      </c>
      <c r="T16" s="20">
        <v>0</v>
      </c>
      <c r="U16" s="64">
        <v>0</v>
      </c>
      <c r="V16" s="20">
        <v>0</v>
      </c>
      <c r="W16" s="64">
        <v>0</v>
      </c>
      <c r="X16" s="20">
        <v>0</v>
      </c>
      <c r="Y16" s="244"/>
      <c r="Z16" s="64">
        <v>779.29</v>
      </c>
      <c r="AA16" s="20">
        <v>33.42</v>
      </c>
      <c r="AB16" s="64">
        <v>1466.05</v>
      </c>
      <c r="AC16" s="20">
        <v>21.16</v>
      </c>
      <c r="AD16" s="64">
        <v>8630.44</v>
      </c>
      <c r="AE16" s="20">
        <v>13.61</v>
      </c>
      <c r="AF16" s="64">
        <v>4820.16</v>
      </c>
      <c r="AG16" s="20">
        <v>11.76</v>
      </c>
      <c r="AH16" s="64">
        <v>5807.07</v>
      </c>
      <c r="AI16" s="20">
        <v>11.06</v>
      </c>
      <c r="AJ16" s="64">
        <v>5963.54</v>
      </c>
      <c r="AK16" s="20">
        <v>14.62</v>
      </c>
      <c r="AL16" s="64">
        <v>745.54</v>
      </c>
      <c r="AM16" s="20">
        <v>34.46</v>
      </c>
      <c r="AN16" s="64">
        <v>1283.1400000000001</v>
      </c>
      <c r="AO16" s="20">
        <v>35.770000000000003</v>
      </c>
      <c r="AP16" s="64">
        <v>12.01</v>
      </c>
      <c r="AQ16" s="20">
        <v>64.540000000000006</v>
      </c>
      <c r="AR16" s="64">
        <v>4.95</v>
      </c>
      <c r="AS16" s="20">
        <v>65.680000000000007</v>
      </c>
      <c r="AT16" s="244"/>
      <c r="AU16" s="64">
        <v>0</v>
      </c>
      <c r="AV16" s="20">
        <v>0</v>
      </c>
      <c r="AW16" s="64">
        <v>71.66</v>
      </c>
      <c r="AX16" s="20">
        <v>94.69</v>
      </c>
      <c r="AY16" s="64">
        <v>322.22000000000003</v>
      </c>
      <c r="AZ16" s="20">
        <v>47.14</v>
      </c>
      <c r="BA16" s="64">
        <v>103.01</v>
      </c>
      <c r="BB16" s="20">
        <v>48.05</v>
      </c>
      <c r="BC16" s="64">
        <v>12.71</v>
      </c>
      <c r="BD16" s="20">
        <v>87.45</v>
      </c>
      <c r="BE16" s="64">
        <v>0</v>
      </c>
      <c r="BF16" s="20">
        <v>0</v>
      </c>
      <c r="BG16" s="64">
        <v>0</v>
      </c>
      <c r="BH16" s="20">
        <v>0</v>
      </c>
      <c r="BI16" s="64">
        <v>0</v>
      </c>
      <c r="BJ16" s="20">
        <v>0</v>
      </c>
      <c r="BK16" s="64">
        <v>0</v>
      </c>
      <c r="BL16" s="20">
        <v>0</v>
      </c>
      <c r="BM16" s="64">
        <v>0</v>
      </c>
      <c r="BN16" s="20">
        <v>0</v>
      </c>
      <c r="BO16" s="244"/>
      <c r="BP16" s="64">
        <v>113.84</v>
      </c>
      <c r="BQ16" s="20">
        <v>74.319999999999993</v>
      </c>
      <c r="BR16" s="64">
        <v>149.47999999999999</v>
      </c>
      <c r="BS16" s="20">
        <v>60.96</v>
      </c>
      <c r="BT16" s="64">
        <v>851.57</v>
      </c>
      <c r="BU16" s="20">
        <v>31.51</v>
      </c>
      <c r="BV16" s="64">
        <v>354.99</v>
      </c>
      <c r="BW16" s="20">
        <v>54.23</v>
      </c>
      <c r="BX16" s="64">
        <v>157.27000000000001</v>
      </c>
      <c r="BY16" s="20">
        <v>41.66</v>
      </c>
      <c r="BZ16" s="64">
        <v>57.94</v>
      </c>
      <c r="CA16" s="20">
        <v>66.930000000000007</v>
      </c>
      <c r="CB16" s="64">
        <v>0</v>
      </c>
      <c r="CC16" s="20">
        <v>0</v>
      </c>
      <c r="CD16" s="64">
        <v>0</v>
      </c>
      <c r="CE16" s="20">
        <v>0</v>
      </c>
      <c r="CF16" s="64">
        <v>0</v>
      </c>
      <c r="CG16" s="20">
        <v>0</v>
      </c>
      <c r="CH16" s="64">
        <v>0</v>
      </c>
      <c r="CI16" s="261">
        <v>0</v>
      </c>
    </row>
    <row r="17" spans="1:87" x14ac:dyDescent="0.2">
      <c r="A17" s="150">
        <v>25</v>
      </c>
      <c r="B17" s="147" t="s">
        <v>7</v>
      </c>
      <c r="C17" s="21">
        <v>253944.07</v>
      </c>
      <c r="D17" s="22">
        <v>2.75</v>
      </c>
      <c r="E17" s="21">
        <v>67.760000000000005</v>
      </c>
      <c r="F17" s="22">
        <v>68.98</v>
      </c>
      <c r="G17" s="21">
        <v>404.18</v>
      </c>
      <c r="H17" s="22">
        <v>36.74</v>
      </c>
      <c r="I17" s="21">
        <v>179.39</v>
      </c>
      <c r="J17" s="22">
        <v>41.55</v>
      </c>
      <c r="K17" s="21">
        <v>130.72999999999999</v>
      </c>
      <c r="L17" s="22">
        <v>55.56</v>
      </c>
      <c r="M17" s="21">
        <v>64.81</v>
      </c>
      <c r="N17" s="22">
        <v>56.84</v>
      </c>
      <c r="O17" s="21">
        <v>17.89</v>
      </c>
      <c r="P17" s="22">
        <v>97.12</v>
      </c>
      <c r="Q17" s="21">
        <v>0</v>
      </c>
      <c r="R17" s="22">
        <v>0</v>
      </c>
      <c r="S17" s="21">
        <v>0</v>
      </c>
      <c r="T17" s="22">
        <v>0</v>
      </c>
      <c r="U17" s="21">
        <v>0</v>
      </c>
      <c r="V17" s="22">
        <v>0</v>
      </c>
      <c r="W17" s="21">
        <v>0</v>
      </c>
      <c r="X17" s="22">
        <v>0</v>
      </c>
      <c r="Y17" s="244"/>
      <c r="Z17" s="21">
        <v>44468.42</v>
      </c>
      <c r="AA17" s="22">
        <v>6.83</v>
      </c>
      <c r="AB17" s="21">
        <v>36174.07</v>
      </c>
      <c r="AC17" s="22">
        <v>6.08</v>
      </c>
      <c r="AD17" s="21">
        <v>79756.39</v>
      </c>
      <c r="AE17" s="22">
        <v>5.0199999999999996</v>
      </c>
      <c r="AF17" s="21">
        <v>30895.24</v>
      </c>
      <c r="AG17" s="22">
        <v>4.9000000000000004</v>
      </c>
      <c r="AH17" s="21">
        <v>29133.84</v>
      </c>
      <c r="AI17" s="22">
        <v>4.8899999999999997</v>
      </c>
      <c r="AJ17" s="21">
        <v>26969.52</v>
      </c>
      <c r="AK17" s="22">
        <v>5.15</v>
      </c>
      <c r="AL17" s="21">
        <v>3730.44</v>
      </c>
      <c r="AM17" s="22">
        <v>17.59</v>
      </c>
      <c r="AN17" s="21">
        <v>1838.83</v>
      </c>
      <c r="AO17" s="22">
        <v>18.93</v>
      </c>
      <c r="AP17" s="21">
        <v>55.81</v>
      </c>
      <c r="AQ17" s="22">
        <v>65.650000000000006</v>
      </c>
      <c r="AR17" s="21">
        <v>56.76</v>
      </c>
      <c r="AS17" s="22">
        <v>99.29</v>
      </c>
      <c r="AT17" s="244"/>
      <c r="AU17" s="21">
        <v>51.7</v>
      </c>
      <c r="AV17" s="22">
        <v>74.150000000000006</v>
      </c>
      <c r="AW17" s="21">
        <v>62.98</v>
      </c>
      <c r="AX17" s="22">
        <v>57.11</v>
      </c>
      <c r="AY17" s="21">
        <v>26.84</v>
      </c>
      <c r="AZ17" s="22">
        <v>98.1</v>
      </c>
      <c r="BA17" s="21">
        <v>96.79</v>
      </c>
      <c r="BB17" s="22">
        <v>71.099999999999994</v>
      </c>
      <c r="BC17" s="21">
        <v>17.89</v>
      </c>
      <c r="BD17" s="22">
        <v>97.12</v>
      </c>
      <c r="BE17" s="21">
        <v>0</v>
      </c>
      <c r="BF17" s="22">
        <v>0</v>
      </c>
      <c r="BG17" s="21">
        <v>0</v>
      </c>
      <c r="BH17" s="22">
        <v>0</v>
      </c>
      <c r="BI17" s="21">
        <v>0</v>
      </c>
      <c r="BJ17" s="22">
        <v>0</v>
      </c>
      <c r="BK17" s="21">
        <v>0</v>
      </c>
      <c r="BL17" s="22">
        <v>0</v>
      </c>
      <c r="BM17" s="21">
        <v>0</v>
      </c>
      <c r="BN17" s="22">
        <v>0</v>
      </c>
      <c r="BO17" s="244"/>
      <c r="BP17" s="21">
        <v>16.059999999999999</v>
      </c>
      <c r="BQ17" s="22">
        <v>96.15</v>
      </c>
      <c r="BR17" s="21">
        <v>341.2</v>
      </c>
      <c r="BS17" s="22">
        <v>40.76</v>
      </c>
      <c r="BT17" s="21">
        <v>152.54</v>
      </c>
      <c r="BU17" s="22">
        <v>45.71</v>
      </c>
      <c r="BV17" s="21">
        <v>33.94</v>
      </c>
      <c r="BW17" s="22">
        <v>68.47</v>
      </c>
      <c r="BX17" s="21">
        <v>46.92</v>
      </c>
      <c r="BY17" s="22">
        <v>69.239999999999995</v>
      </c>
      <c r="BZ17" s="21">
        <v>17.89</v>
      </c>
      <c r="CA17" s="22">
        <v>97.12</v>
      </c>
      <c r="CB17" s="21">
        <v>0</v>
      </c>
      <c r="CC17" s="22">
        <v>0</v>
      </c>
      <c r="CD17" s="21">
        <v>0</v>
      </c>
      <c r="CE17" s="22">
        <v>0</v>
      </c>
      <c r="CF17" s="21">
        <v>0</v>
      </c>
      <c r="CG17" s="22">
        <v>0</v>
      </c>
      <c r="CH17" s="21">
        <v>0</v>
      </c>
      <c r="CI17" s="262">
        <v>0</v>
      </c>
    </row>
    <row r="18" spans="1:87" x14ac:dyDescent="0.2">
      <c r="A18" s="149">
        <v>41</v>
      </c>
      <c r="B18" s="146" t="s">
        <v>8</v>
      </c>
      <c r="C18" s="64">
        <v>96943.44</v>
      </c>
      <c r="D18" s="20">
        <v>11.59</v>
      </c>
      <c r="E18" s="64">
        <v>32.58</v>
      </c>
      <c r="F18" s="20">
        <v>96.55</v>
      </c>
      <c r="G18" s="64">
        <v>57.01</v>
      </c>
      <c r="H18" s="20">
        <v>63.92</v>
      </c>
      <c r="I18" s="64">
        <v>173.91</v>
      </c>
      <c r="J18" s="20">
        <v>35.49</v>
      </c>
      <c r="K18" s="64">
        <v>82.3</v>
      </c>
      <c r="L18" s="20">
        <v>55.09</v>
      </c>
      <c r="M18" s="64">
        <v>57.32</v>
      </c>
      <c r="N18" s="20">
        <v>49.35</v>
      </c>
      <c r="O18" s="19">
        <v>230.04</v>
      </c>
      <c r="P18" s="20">
        <v>59.98</v>
      </c>
      <c r="Q18" s="64">
        <v>0</v>
      </c>
      <c r="R18" s="20">
        <v>0</v>
      </c>
      <c r="S18" s="64">
        <v>55.63</v>
      </c>
      <c r="T18" s="20">
        <v>82.59</v>
      </c>
      <c r="U18" s="64">
        <v>0</v>
      </c>
      <c r="V18" s="20">
        <v>0</v>
      </c>
      <c r="W18" s="64">
        <v>0</v>
      </c>
      <c r="X18" s="20">
        <v>0</v>
      </c>
      <c r="Y18" s="244"/>
      <c r="Z18" s="64">
        <v>5300.45</v>
      </c>
      <c r="AA18" s="20">
        <v>15.99</v>
      </c>
      <c r="AB18" s="64">
        <v>7710.09</v>
      </c>
      <c r="AC18" s="20">
        <v>10.64</v>
      </c>
      <c r="AD18" s="64">
        <v>31572.71</v>
      </c>
      <c r="AE18" s="20">
        <v>18.149999999999999</v>
      </c>
      <c r="AF18" s="64">
        <v>16395.939999999999</v>
      </c>
      <c r="AG18" s="20">
        <v>18.88</v>
      </c>
      <c r="AH18" s="64">
        <v>16320.35</v>
      </c>
      <c r="AI18" s="20">
        <v>14.33</v>
      </c>
      <c r="AJ18" s="64">
        <v>15160.7</v>
      </c>
      <c r="AK18" s="20">
        <v>15.03</v>
      </c>
      <c r="AL18" s="64">
        <v>2341.36</v>
      </c>
      <c r="AM18" s="20">
        <v>17.13</v>
      </c>
      <c r="AN18" s="64">
        <v>1366.92</v>
      </c>
      <c r="AO18" s="20">
        <v>22.54</v>
      </c>
      <c r="AP18" s="64">
        <v>84.12</v>
      </c>
      <c r="AQ18" s="20">
        <v>51.56</v>
      </c>
      <c r="AR18" s="64">
        <v>2</v>
      </c>
      <c r="AS18" s="20">
        <v>0</v>
      </c>
      <c r="AT18" s="244"/>
      <c r="AU18" s="64">
        <v>0</v>
      </c>
      <c r="AV18" s="20">
        <v>0</v>
      </c>
      <c r="AW18" s="64">
        <v>0</v>
      </c>
      <c r="AX18" s="20">
        <v>0</v>
      </c>
      <c r="AY18" s="64">
        <v>23.82</v>
      </c>
      <c r="AZ18" s="20">
        <v>68.73</v>
      </c>
      <c r="BA18" s="64">
        <v>15.56</v>
      </c>
      <c r="BB18" s="20">
        <v>97.46</v>
      </c>
      <c r="BC18" s="64">
        <v>11.91</v>
      </c>
      <c r="BD18" s="20">
        <v>97.46</v>
      </c>
      <c r="BE18" s="64">
        <v>0</v>
      </c>
      <c r="BF18" s="20">
        <v>0</v>
      </c>
      <c r="BG18" s="64">
        <v>0</v>
      </c>
      <c r="BH18" s="20">
        <v>0</v>
      </c>
      <c r="BI18" s="64">
        <v>9.9499999999999993</v>
      </c>
      <c r="BJ18" s="20">
        <v>97.1</v>
      </c>
      <c r="BK18" s="64">
        <v>0</v>
      </c>
      <c r="BL18" s="20">
        <v>0</v>
      </c>
      <c r="BM18" s="64">
        <v>0</v>
      </c>
      <c r="BN18" s="20">
        <v>0</v>
      </c>
      <c r="BO18" s="244"/>
      <c r="BP18" s="64">
        <v>32.58</v>
      </c>
      <c r="BQ18" s="20">
        <v>96.55</v>
      </c>
      <c r="BR18" s="64">
        <v>57.01</v>
      </c>
      <c r="BS18" s="20">
        <v>63.92</v>
      </c>
      <c r="BT18" s="64">
        <v>150.09</v>
      </c>
      <c r="BU18" s="20">
        <v>38.26</v>
      </c>
      <c r="BV18" s="64">
        <v>66.739999999999995</v>
      </c>
      <c r="BW18" s="20">
        <v>64.17</v>
      </c>
      <c r="BX18" s="64">
        <v>45.41</v>
      </c>
      <c r="BY18" s="20">
        <v>56.87</v>
      </c>
      <c r="BZ18" s="64">
        <v>230.04</v>
      </c>
      <c r="CA18" s="20">
        <v>59.98</v>
      </c>
      <c r="CB18" s="64">
        <v>0</v>
      </c>
      <c r="CC18" s="20">
        <v>0</v>
      </c>
      <c r="CD18" s="64">
        <v>45.68</v>
      </c>
      <c r="CE18" s="20">
        <v>98.34</v>
      </c>
      <c r="CF18" s="64">
        <v>0</v>
      </c>
      <c r="CG18" s="20">
        <v>0</v>
      </c>
      <c r="CH18" s="64">
        <v>0</v>
      </c>
      <c r="CI18" s="261">
        <v>0</v>
      </c>
    </row>
    <row r="19" spans="1:87" x14ac:dyDescent="0.2">
      <c r="A19" s="150">
        <v>54</v>
      </c>
      <c r="B19" s="147" t="s">
        <v>241</v>
      </c>
      <c r="C19" s="21">
        <v>51914.06</v>
      </c>
      <c r="D19" s="22">
        <v>5.54</v>
      </c>
      <c r="E19" s="21">
        <v>17.649999999999999</v>
      </c>
      <c r="F19" s="22">
        <v>93.93</v>
      </c>
      <c r="G19" s="21">
        <v>0</v>
      </c>
      <c r="H19" s="22">
        <v>0</v>
      </c>
      <c r="I19" s="21">
        <v>0</v>
      </c>
      <c r="J19" s="22">
        <v>0</v>
      </c>
      <c r="K19" s="21">
        <v>0</v>
      </c>
      <c r="L19" s="22">
        <v>0</v>
      </c>
      <c r="M19" s="21">
        <v>0</v>
      </c>
      <c r="N19" s="22">
        <v>0</v>
      </c>
      <c r="O19" s="21">
        <v>207.73</v>
      </c>
      <c r="P19" s="22">
        <v>59.26</v>
      </c>
      <c r="Q19" s="21">
        <v>0</v>
      </c>
      <c r="R19" s="22">
        <v>0</v>
      </c>
      <c r="S19" s="21">
        <v>0</v>
      </c>
      <c r="T19" s="22">
        <v>0</v>
      </c>
      <c r="U19" s="21">
        <v>0</v>
      </c>
      <c r="V19" s="22">
        <v>0</v>
      </c>
      <c r="W19" s="21">
        <v>0</v>
      </c>
      <c r="X19" s="22">
        <v>0</v>
      </c>
      <c r="Y19" s="244"/>
      <c r="Z19" s="21">
        <v>1173.22</v>
      </c>
      <c r="AA19" s="22">
        <v>21.63</v>
      </c>
      <c r="AB19" s="21">
        <v>1562.57</v>
      </c>
      <c r="AC19" s="22">
        <v>21.08</v>
      </c>
      <c r="AD19" s="21">
        <v>6335.41</v>
      </c>
      <c r="AE19" s="22">
        <v>14.12</v>
      </c>
      <c r="AF19" s="21">
        <v>5183.2</v>
      </c>
      <c r="AG19" s="22">
        <v>12.55</v>
      </c>
      <c r="AH19" s="21">
        <v>8982.98</v>
      </c>
      <c r="AI19" s="22">
        <v>10.039999999999999</v>
      </c>
      <c r="AJ19" s="21">
        <v>21176.46</v>
      </c>
      <c r="AK19" s="22">
        <v>8.7799999999999994</v>
      </c>
      <c r="AL19" s="21">
        <v>4769.24</v>
      </c>
      <c r="AM19" s="22">
        <v>14.02</v>
      </c>
      <c r="AN19" s="21">
        <v>2388.54</v>
      </c>
      <c r="AO19" s="22">
        <v>23.33</v>
      </c>
      <c r="AP19" s="21">
        <v>116.1</v>
      </c>
      <c r="AQ19" s="22">
        <v>89.72</v>
      </c>
      <c r="AR19" s="21">
        <v>0.96</v>
      </c>
      <c r="AS19" s="22">
        <v>98</v>
      </c>
      <c r="AT19" s="244"/>
      <c r="AU19" s="21">
        <v>0</v>
      </c>
      <c r="AV19" s="22">
        <v>0</v>
      </c>
      <c r="AW19" s="21">
        <v>0</v>
      </c>
      <c r="AX19" s="22">
        <v>0</v>
      </c>
      <c r="AY19" s="21">
        <v>0</v>
      </c>
      <c r="AZ19" s="22">
        <v>0</v>
      </c>
      <c r="BA19" s="21">
        <v>0</v>
      </c>
      <c r="BB19" s="22">
        <v>0</v>
      </c>
      <c r="BC19" s="21">
        <v>0</v>
      </c>
      <c r="BD19" s="22">
        <v>0</v>
      </c>
      <c r="BE19" s="21">
        <v>111.41</v>
      </c>
      <c r="BF19" s="22">
        <v>93.3</v>
      </c>
      <c r="BG19" s="21">
        <v>0</v>
      </c>
      <c r="BH19" s="22">
        <v>0</v>
      </c>
      <c r="BI19" s="21">
        <v>0</v>
      </c>
      <c r="BJ19" s="22">
        <v>0</v>
      </c>
      <c r="BK19" s="21">
        <v>0</v>
      </c>
      <c r="BL19" s="22">
        <v>0</v>
      </c>
      <c r="BM19" s="21">
        <v>0</v>
      </c>
      <c r="BN19" s="22">
        <v>0</v>
      </c>
      <c r="BO19" s="244"/>
      <c r="BP19" s="21">
        <v>17.649999999999999</v>
      </c>
      <c r="BQ19" s="22">
        <v>93.93</v>
      </c>
      <c r="BR19" s="21">
        <v>0</v>
      </c>
      <c r="BS19" s="22">
        <v>0</v>
      </c>
      <c r="BT19" s="21">
        <v>0</v>
      </c>
      <c r="BU19" s="22">
        <v>0</v>
      </c>
      <c r="BV19" s="21">
        <v>0</v>
      </c>
      <c r="BW19" s="22">
        <v>0</v>
      </c>
      <c r="BX19" s="21">
        <v>0</v>
      </c>
      <c r="BY19" s="22">
        <v>0</v>
      </c>
      <c r="BZ19" s="21">
        <v>96.32</v>
      </c>
      <c r="CA19" s="22">
        <v>68.459999999999994</v>
      </c>
      <c r="CB19" s="21">
        <v>0</v>
      </c>
      <c r="CC19" s="22">
        <v>0</v>
      </c>
      <c r="CD19" s="21">
        <v>0</v>
      </c>
      <c r="CE19" s="22">
        <v>0</v>
      </c>
      <c r="CF19" s="21">
        <v>0</v>
      </c>
      <c r="CG19" s="22">
        <v>0</v>
      </c>
      <c r="CH19" s="21">
        <v>0</v>
      </c>
      <c r="CI19" s="262">
        <v>0</v>
      </c>
    </row>
    <row r="20" spans="1:87" x14ac:dyDescent="0.2">
      <c r="A20" s="149">
        <v>63</v>
      </c>
      <c r="B20" s="146" t="s">
        <v>9</v>
      </c>
      <c r="C20" s="64">
        <v>7171.68</v>
      </c>
      <c r="D20" s="20">
        <v>12.72</v>
      </c>
      <c r="E20" s="64">
        <v>0</v>
      </c>
      <c r="F20" s="20">
        <v>0</v>
      </c>
      <c r="G20" s="64">
        <v>0</v>
      </c>
      <c r="H20" s="20">
        <v>0</v>
      </c>
      <c r="I20" s="64">
        <v>0</v>
      </c>
      <c r="J20" s="20">
        <v>0</v>
      </c>
      <c r="K20" s="64">
        <v>0</v>
      </c>
      <c r="L20" s="20">
        <v>0</v>
      </c>
      <c r="M20" s="64">
        <v>0</v>
      </c>
      <c r="N20" s="20">
        <v>0</v>
      </c>
      <c r="O20" s="19">
        <v>0.51</v>
      </c>
      <c r="P20" s="20">
        <v>97.13</v>
      </c>
      <c r="Q20" s="64">
        <v>0</v>
      </c>
      <c r="R20" s="20">
        <v>0</v>
      </c>
      <c r="S20" s="64">
        <v>0</v>
      </c>
      <c r="T20" s="20">
        <v>0</v>
      </c>
      <c r="U20" s="64">
        <v>0</v>
      </c>
      <c r="V20" s="20">
        <v>0</v>
      </c>
      <c r="W20" s="64">
        <v>0</v>
      </c>
      <c r="X20" s="20">
        <v>0</v>
      </c>
      <c r="Y20" s="244"/>
      <c r="Z20" s="64">
        <v>152.78</v>
      </c>
      <c r="AA20" s="20">
        <v>38.15</v>
      </c>
      <c r="AB20" s="64">
        <v>310.68</v>
      </c>
      <c r="AC20" s="20">
        <v>29.66</v>
      </c>
      <c r="AD20" s="64">
        <v>1708.96</v>
      </c>
      <c r="AE20" s="20">
        <v>18.21</v>
      </c>
      <c r="AF20" s="64">
        <v>1029.3499999999999</v>
      </c>
      <c r="AG20" s="20">
        <v>15.32</v>
      </c>
      <c r="AH20" s="64">
        <v>1423.52</v>
      </c>
      <c r="AI20" s="20">
        <v>12.86</v>
      </c>
      <c r="AJ20" s="64">
        <v>2309.7199999999998</v>
      </c>
      <c r="AK20" s="20">
        <v>24.07</v>
      </c>
      <c r="AL20" s="64">
        <v>175.8</v>
      </c>
      <c r="AM20" s="20">
        <v>26.63</v>
      </c>
      <c r="AN20" s="64">
        <v>57.13</v>
      </c>
      <c r="AO20" s="20">
        <v>42.93</v>
      </c>
      <c r="AP20" s="64">
        <v>3.23</v>
      </c>
      <c r="AQ20" s="20">
        <v>84.96</v>
      </c>
      <c r="AR20" s="64">
        <v>0</v>
      </c>
      <c r="AS20" s="20">
        <v>0</v>
      </c>
      <c r="AT20" s="244"/>
      <c r="AU20" s="64">
        <v>0</v>
      </c>
      <c r="AV20" s="20">
        <v>0</v>
      </c>
      <c r="AW20" s="64">
        <v>0</v>
      </c>
      <c r="AX20" s="20">
        <v>0</v>
      </c>
      <c r="AY20" s="64">
        <v>0</v>
      </c>
      <c r="AZ20" s="20">
        <v>0</v>
      </c>
      <c r="BA20" s="64">
        <v>0</v>
      </c>
      <c r="BB20" s="20">
        <v>0</v>
      </c>
      <c r="BC20" s="64">
        <v>0</v>
      </c>
      <c r="BD20" s="20">
        <v>0</v>
      </c>
      <c r="BE20" s="64">
        <v>0</v>
      </c>
      <c r="BF20" s="20">
        <v>0</v>
      </c>
      <c r="BG20" s="64">
        <v>0</v>
      </c>
      <c r="BH20" s="20">
        <v>0</v>
      </c>
      <c r="BI20" s="64">
        <v>0</v>
      </c>
      <c r="BJ20" s="20">
        <v>0</v>
      </c>
      <c r="BK20" s="64">
        <v>0</v>
      </c>
      <c r="BL20" s="20">
        <v>0</v>
      </c>
      <c r="BM20" s="64">
        <v>0</v>
      </c>
      <c r="BN20" s="20">
        <v>0</v>
      </c>
      <c r="BO20" s="244"/>
      <c r="BP20" s="64">
        <v>0</v>
      </c>
      <c r="BQ20" s="20">
        <v>0</v>
      </c>
      <c r="BR20" s="64">
        <v>0</v>
      </c>
      <c r="BS20" s="20">
        <v>0</v>
      </c>
      <c r="BT20" s="64">
        <v>0</v>
      </c>
      <c r="BU20" s="20">
        <v>0</v>
      </c>
      <c r="BV20" s="64">
        <v>0</v>
      </c>
      <c r="BW20" s="20">
        <v>0</v>
      </c>
      <c r="BX20" s="64">
        <v>0</v>
      </c>
      <c r="BY20" s="20">
        <v>0</v>
      </c>
      <c r="BZ20" s="64">
        <v>0.51</v>
      </c>
      <c r="CA20" s="20">
        <v>97.13</v>
      </c>
      <c r="CB20" s="64">
        <v>0</v>
      </c>
      <c r="CC20" s="20">
        <v>0</v>
      </c>
      <c r="CD20" s="64">
        <v>0</v>
      </c>
      <c r="CE20" s="20">
        <v>0</v>
      </c>
      <c r="CF20" s="64">
        <v>0</v>
      </c>
      <c r="CG20" s="20">
        <v>0</v>
      </c>
      <c r="CH20" s="64">
        <v>0</v>
      </c>
      <c r="CI20" s="261">
        <v>0</v>
      </c>
    </row>
    <row r="21" spans="1:87" x14ac:dyDescent="0.2">
      <c r="A21" s="150">
        <v>66</v>
      </c>
      <c r="B21" s="147" t="s">
        <v>10</v>
      </c>
      <c r="C21" s="21">
        <v>25947.02</v>
      </c>
      <c r="D21" s="22">
        <v>5.68</v>
      </c>
      <c r="E21" s="21">
        <v>183.08</v>
      </c>
      <c r="F21" s="22">
        <v>45.25</v>
      </c>
      <c r="G21" s="21">
        <v>109.32</v>
      </c>
      <c r="H21" s="22">
        <v>47.8</v>
      </c>
      <c r="I21" s="21">
        <v>245.98</v>
      </c>
      <c r="J21" s="22">
        <v>46.24</v>
      </c>
      <c r="K21" s="21">
        <v>0</v>
      </c>
      <c r="L21" s="22">
        <v>0</v>
      </c>
      <c r="M21" s="21">
        <v>0</v>
      </c>
      <c r="N21" s="22">
        <v>0</v>
      </c>
      <c r="O21" s="21">
        <v>37.590000000000003</v>
      </c>
      <c r="P21" s="22">
        <v>94.53</v>
      </c>
      <c r="Q21" s="21">
        <v>0</v>
      </c>
      <c r="R21" s="22">
        <v>0</v>
      </c>
      <c r="S21" s="21">
        <v>0</v>
      </c>
      <c r="T21" s="22">
        <v>0</v>
      </c>
      <c r="U21" s="21">
        <v>0</v>
      </c>
      <c r="V21" s="22">
        <v>0</v>
      </c>
      <c r="W21" s="21">
        <v>0</v>
      </c>
      <c r="X21" s="22">
        <v>0</v>
      </c>
      <c r="Y21" s="244"/>
      <c r="Z21" s="21">
        <v>2785.95</v>
      </c>
      <c r="AA21" s="22">
        <v>17.38</v>
      </c>
      <c r="AB21" s="21">
        <v>4171.37</v>
      </c>
      <c r="AC21" s="22">
        <v>15.14</v>
      </c>
      <c r="AD21" s="21">
        <v>8095.14</v>
      </c>
      <c r="AE21" s="22">
        <v>9.4</v>
      </c>
      <c r="AF21" s="21">
        <v>3823.67</v>
      </c>
      <c r="AG21" s="22">
        <v>10.35</v>
      </c>
      <c r="AH21" s="21">
        <v>3673.37</v>
      </c>
      <c r="AI21" s="22">
        <v>9.8699999999999992</v>
      </c>
      <c r="AJ21" s="21">
        <v>2649.33</v>
      </c>
      <c r="AK21" s="22">
        <v>11.78</v>
      </c>
      <c r="AL21" s="21">
        <v>95.73</v>
      </c>
      <c r="AM21" s="22">
        <v>24.16</v>
      </c>
      <c r="AN21" s="21">
        <v>74.38</v>
      </c>
      <c r="AO21" s="22">
        <v>47.12</v>
      </c>
      <c r="AP21" s="21">
        <v>2.09</v>
      </c>
      <c r="AQ21" s="22">
        <v>3.61</v>
      </c>
      <c r="AR21" s="21">
        <v>0</v>
      </c>
      <c r="AS21" s="22">
        <v>0</v>
      </c>
      <c r="AT21" s="244"/>
      <c r="AU21" s="21">
        <v>27.33</v>
      </c>
      <c r="AV21" s="22">
        <v>97.11</v>
      </c>
      <c r="AW21" s="21">
        <v>81.99</v>
      </c>
      <c r="AX21" s="22">
        <v>55.49</v>
      </c>
      <c r="AY21" s="21">
        <v>54.66</v>
      </c>
      <c r="AZ21" s="22">
        <v>68.31</v>
      </c>
      <c r="BA21" s="21">
        <v>0</v>
      </c>
      <c r="BB21" s="22">
        <v>0</v>
      </c>
      <c r="BC21" s="21">
        <v>0</v>
      </c>
      <c r="BD21" s="22">
        <v>0</v>
      </c>
      <c r="BE21" s="21">
        <v>0</v>
      </c>
      <c r="BF21" s="22">
        <v>0</v>
      </c>
      <c r="BG21" s="21">
        <v>0</v>
      </c>
      <c r="BH21" s="22">
        <v>0</v>
      </c>
      <c r="BI21" s="21">
        <v>0</v>
      </c>
      <c r="BJ21" s="22">
        <v>0</v>
      </c>
      <c r="BK21" s="21">
        <v>0</v>
      </c>
      <c r="BL21" s="22">
        <v>0</v>
      </c>
      <c r="BM21" s="21">
        <v>0</v>
      </c>
      <c r="BN21" s="22">
        <v>0</v>
      </c>
      <c r="BO21" s="244"/>
      <c r="BP21" s="21">
        <v>155.75</v>
      </c>
      <c r="BQ21" s="22">
        <v>50.62</v>
      </c>
      <c r="BR21" s="21">
        <v>27.33</v>
      </c>
      <c r="BS21" s="22">
        <v>97.11</v>
      </c>
      <c r="BT21" s="21">
        <v>191.32</v>
      </c>
      <c r="BU21" s="22">
        <v>49.3</v>
      </c>
      <c r="BV21" s="21">
        <v>0</v>
      </c>
      <c r="BW21" s="22">
        <v>0</v>
      </c>
      <c r="BX21" s="21">
        <v>0</v>
      </c>
      <c r="BY21" s="22">
        <v>0</v>
      </c>
      <c r="BZ21" s="21">
        <v>37.590000000000003</v>
      </c>
      <c r="CA21" s="22">
        <v>94.53</v>
      </c>
      <c r="CB21" s="21">
        <v>0</v>
      </c>
      <c r="CC21" s="22">
        <v>0</v>
      </c>
      <c r="CD21" s="21">
        <v>0</v>
      </c>
      <c r="CE21" s="22">
        <v>0</v>
      </c>
      <c r="CF21" s="21">
        <v>0</v>
      </c>
      <c r="CG21" s="22">
        <v>0</v>
      </c>
      <c r="CH21" s="21">
        <v>0</v>
      </c>
      <c r="CI21" s="262">
        <v>0</v>
      </c>
    </row>
    <row r="22" spans="1:87" x14ac:dyDescent="0.2">
      <c r="A22" s="149">
        <v>68</v>
      </c>
      <c r="B22" s="146" t="s">
        <v>11</v>
      </c>
      <c r="C22" s="64">
        <v>101599.33</v>
      </c>
      <c r="D22" s="20">
        <v>2.92</v>
      </c>
      <c r="E22" s="64">
        <v>0</v>
      </c>
      <c r="F22" s="20">
        <v>0</v>
      </c>
      <c r="G22" s="64">
        <v>0</v>
      </c>
      <c r="H22" s="20">
        <v>0</v>
      </c>
      <c r="I22" s="64">
        <v>0</v>
      </c>
      <c r="J22" s="20">
        <v>0</v>
      </c>
      <c r="K22" s="64">
        <v>0</v>
      </c>
      <c r="L22" s="20">
        <v>0</v>
      </c>
      <c r="M22" s="64">
        <v>217.02</v>
      </c>
      <c r="N22" s="20">
        <v>63.71</v>
      </c>
      <c r="O22" s="19">
        <v>41.26</v>
      </c>
      <c r="P22" s="20">
        <v>80.150000000000006</v>
      </c>
      <c r="Q22" s="64">
        <v>0</v>
      </c>
      <c r="R22" s="20">
        <v>0</v>
      </c>
      <c r="S22" s="64">
        <v>0</v>
      </c>
      <c r="T22" s="20">
        <v>0</v>
      </c>
      <c r="U22" s="64">
        <v>0</v>
      </c>
      <c r="V22" s="20">
        <v>0</v>
      </c>
      <c r="W22" s="64">
        <v>0</v>
      </c>
      <c r="X22" s="20">
        <v>0</v>
      </c>
      <c r="Y22" s="244"/>
      <c r="Z22" s="64">
        <v>677.18</v>
      </c>
      <c r="AA22" s="20">
        <v>30</v>
      </c>
      <c r="AB22" s="64">
        <v>2869.23</v>
      </c>
      <c r="AC22" s="20">
        <v>18.23</v>
      </c>
      <c r="AD22" s="64">
        <v>17172.54</v>
      </c>
      <c r="AE22" s="20">
        <v>8.9700000000000006</v>
      </c>
      <c r="AF22" s="64">
        <v>14716.12</v>
      </c>
      <c r="AG22" s="20">
        <v>8.23</v>
      </c>
      <c r="AH22" s="64">
        <v>22040.28</v>
      </c>
      <c r="AI22" s="20">
        <v>6.15</v>
      </c>
      <c r="AJ22" s="64">
        <v>33587.26</v>
      </c>
      <c r="AK22" s="20">
        <v>4.3600000000000003</v>
      </c>
      <c r="AL22" s="64">
        <v>6121.64</v>
      </c>
      <c r="AM22" s="20">
        <v>9.06</v>
      </c>
      <c r="AN22" s="64">
        <v>3735.48</v>
      </c>
      <c r="AO22" s="20">
        <v>10.08</v>
      </c>
      <c r="AP22" s="64">
        <v>352.56</v>
      </c>
      <c r="AQ22" s="20">
        <v>22.9</v>
      </c>
      <c r="AR22" s="64">
        <v>68.760000000000005</v>
      </c>
      <c r="AS22" s="20">
        <v>37.67</v>
      </c>
      <c r="AT22" s="244"/>
      <c r="AU22" s="64">
        <v>0</v>
      </c>
      <c r="AV22" s="20">
        <v>0</v>
      </c>
      <c r="AW22" s="64">
        <v>0</v>
      </c>
      <c r="AX22" s="20">
        <v>0</v>
      </c>
      <c r="AY22" s="64">
        <v>0</v>
      </c>
      <c r="AZ22" s="20">
        <v>0</v>
      </c>
      <c r="BA22" s="64">
        <v>0</v>
      </c>
      <c r="BB22" s="20">
        <v>0</v>
      </c>
      <c r="BC22" s="64">
        <v>0</v>
      </c>
      <c r="BD22" s="20">
        <v>0</v>
      </c>
      <c r="BE22" s="64">
        <v>32.76</v>
      </c>
      <c r="BF22" s="20">
        <v>97.69</v>
      </c>
      <c r="BG22" s="64">
        <v>0</v>
      </c>
      <c r="BH22" s="20">
        <v>0</v>
      </c>
      <c r="BI22" s="64">
        <v>0</v>
      </c>
      <c r="BJ22" s="20">
        <v>0</v>
      </c>
      <c r="BK22" s="64">
        <v>0</v>
      </c>
      <c r="BL22" s="20">
        <v>0</v>
      </c>
      <c r="BM22" s="64">
        <v>0</v>
      </c>
      <c r="BN22" s="20">
        <v>0</v>
      </c>
      <c r="BO22" s="244"/>
      <c r="BP22" s="64">
        <v>0</v>
      </c>
      <c r="BQ22" s="20">
        <v>0</v>
      </c>
      <c r="BR22" s="64">
        <v>0</v>
      </c>
      <c r="BS22" s="20">
        <v>0</v>
      </c>
      <c r="BT22" s="64">
        <v>0</v>
      </c>
      <c r="BU22" s="20">
        <v>0</v>
      </c>
      <c r="BV22" s="64">
        <v>0</v>
      </c>
      <c r="BW22" s="20">
        <v>0</v>
      </c>
      <c r="BX22" s="64">
        <v>217.02</v>
      </c>
      <c r="BY22" s="20">
        <v>63.71</v>
      </c>
      <c r="BZ22" s="64">
        <v>8.49</v>
      </c>
      <c r="CA22" s="20">
        <v>97.95</v>
      </c>
      <c r="CB22" s="64">
        <v>0</v>
      </c>
      <c r="CC22" s="20">
        <v>0</v>
      </c>
      <c r="CD22" s="64">
        <v>0</v>
      </c>
      <c r="CE22" s="20">
        <v>0</v>
      </c>
      <c r="CF22" s="64">
        <v>0</v>
      </c>
      <c r="CG22" s="20">
        <v>0</v>
      </c>
      <c r="CH22" s="64">
        <v>0</v>
      </c>
      <c r="CI22" s="261">
        <v>0</v>
      </c>
    </row>
    <row r="23" spans="1:87" x14ac:dyDescent="0.2">
      <c r="A23" s="151">
        <v>73</v>
      </c>
      <c r="B23" s="148" t="s">
        <v>12</v>
      </c>
      <c r="C23" s="175">
        <v>108289.4</v>
      </c>
      <c r="D23" s="24">
        <v>4.18</v>
      </c>
      <c r="E23" s="176">
        <v>219.88</v>
      </c>
      <c r="F23" s="24">
        <v>39.22</v>
      </c>
      <c r="G23" s="176">
        <v>792.43</v>
      </c>
      <c r="H23" s="24">
        <v>26.24</v>
      </c>
      <c r="I23" s="176">
        <v>3687.97</v>
      </c>
      <c r="J23" s="24">
        <v>20.67</v>
      </c>
      <c r="K23" s="176">
        <v>2437.21</v>
      </c>
      <c r="L23" s="24">
        <v>20.11</v>
      </c>
      <c r="M23" s="176">
        <v>2062.7800000000002</v>
      </c>
      <c r="N23" s="24">
        <v>45.83</v>
      </c>
      <c r="O23" s="23">
        <v>1978.18</v>
      </c>
      <c r="P23" s="24">
        <v>23.38</v>
      </c>
      <c r="Q23" s="176">
        <v>271.83999999999997</v>
      </c>
      <c r="R23" s="24">
        <v>49.91</v>
      </c>
      <c r="S23" s="176">
        <v>252.74</v>
      </c>
      <c r="T23" s="24">
        <v>72.37</v>
      </c>
      <c r="U23" s="176">
        <v>0</v>
      </c>
      <c r="V23" s="24">
        <v>0</v>
      </c>
      <c r="W23" s="176">
        <v>0</v>
      </c>
      <c r="X23" s="24">
        <v>0</v>
      </c>
      <c r="Y23" s="244"/>
      <c r="Z23" s="176">
        <v>2819.75</v>
      </c>
      <c r="AA23" s="24">
        <v>34.19</v>
      </c>
      <c r="AB23" s="176">
        <v>6423.77</v>
      </c>
      <c r="AC23" s="24">
        <v>23.34</v>
      </c>
      <c r="AD23" s="176">
        <v>21992.71</v>
      </c>
      <c r="AE23" s="24">
        <v>9.2100000000000009</v>
      </c>
      <c r="AF23" s="176">
        <v>13691.1</v>
      </c>
      <c r="AG23" s="24">
        <v>8.76</v>
      </c>
      <c r="AH23" s="176">
        <v>21497.599999999999</v>
      </c>
      <c r="AI23" s="24">
        <v>8.09</v>
      </c>
      <c r="AJ23" s="176">
        <v>23237.3</v>
      </c>
      <c r="AK23" s="24">
        <v>10.38</v>
      </c>
      <c r="AL23" s="176">
        <v>3985.59</v>
      </c>
      <c r="AM23" s="24">
        <v>20.74</v>
      </c>
      <c r="AN23" s="176">
        <v>2875.47</v>
      </c>
      <c r="AO23" s="24">
        <v>19.059999999999999</v>
      </c>
      <c r="AP23" s="176">
        <v>10.66</v>
      </c>
      <c r="AQ23" s="24">
        <v>43.04</v>
      </c>
      <c r="AR23" s="176">
        <v>52.42</v>
      </c>
      <c r="AS23" s="24">
        <v>75.53</v>
      </c>
      <c r="AT23" s="244"/>
      <c r="AU23" s="176">
        <v>72.650000000000006</v>
      </c>
      <c r="AV23" s="24">
        <v>60.96</v>
      </c>
      <c r="AW23" s="176">
        <v>245.01</v>
      </c>
      <c r="AX23" s="24">
        <v>44.56</v>
      </c>
      <c r="AY23" s="176">
        <v>1055.47</v>
      </c>
      <c r="AZ23" s="24">
        <v>29.11</v>
      </c>
      <c r="BA23" s="176">
        <v>691.53</v>
      </c>
      <c r="BB23" s="24">
        <v>33.94</v>
      </c>
      <c r="BC23" s="176">
        <v>469.35</v>
      </c>
      <c r="BD23" s="24">
        <v>68.38</v>
      </c>
      <c r="BE23" s="176">
        <v>201.32</v>
      </c>
      <c r="BF23" s="24">
        <v>41.02</v>
      </c>
      <c r="BG23" s="176">
        <v>89.53</v>
      </c>
      <c r="BH23" s="24">
        <v>73.239999999999995</v>
      </c>
      <c r="BI23" s="176">
        <v>8.4700000000000006</v>
      </c>
      <c r="BJ23" s="24">
        <v>67.349999999999994</v>
      </c>
      <c r="BK23" s="176">
        <v>0</v>
      </c>
      <c r="BL23" s="24">
        <v>0</v>
      </c>
      <c r="BM23" s="176">
        <v>0</v>
      </c>
      <c r="BN23" s="24">
        <v>0</v>
      </c>
      <c r="BO23" s="244"/>
      <c r="BP23" s="176">
        <v>147.22999999999999</v>
      </c>
      <c r="BQ23" s="24">
        <v>46.27</v>
      </c>
      <c r="BR23" s="176">
        <v>547.41999999999996</v>
      </c>
      <c r="BS23" s="24">
        <v>33.479999999999997</v>
      </c>
      <c r="BT23" s="176">
        <v>2632.51</v>
      </c>
      <c r="BU23" s="24">
        <v>22.47</v>
      </c>
      <c r="BV23" s="176">
        <v>1745.67</v>
      </c>
      <c r="BW23" s="24">
        <v>22.2</v>
      </c>
      <c r="BX23" s="176">
        <v>1593.43</v>
      </c>
      <c r="BY23" s="24">
        <v>41.6</v>
      </c>
      <c r="BZ23" s="176">
        <v>1776.86</v>
      </c>
      <c r="CA23" s="24">
        <v>24.07</v>
      </c>
      <c r="CB23" s="176">
        <v>182.3</v>
      </c>
      <c r="CC23" s="24">
        <v>68.430000000000007</v>
      </c>
      <c r="CD23" s="176">
        <v>244.26</v>
      </c>
      <c r="CE23" s="24">
        <v>74.760000000000005</v>
      </c>
      <c r="CF23" s="176">
        <v>0</v>
      </c>
      <c r="CG23" s="24">
        <v>0</v>
      </c>
      <c r="CH23" s="176">
        <v>0</v>
      </c>
      <c r="CI23" s="263">
        <v>0</v>
      </c>
    </row>
    <row r="24" spans="1:87" s="13" customFormat="1" x14ac:dyDescent="0.2">
      <c r="A24" s="163"/>
      <c r="B24" s="157" t="s">
        <v>13</v>
      </c>
      <c r="C24" s="7">
        <v>176849.32</v>
      </c>
      <c r="D24" s="17">
        <v>3.96</v>
      </c>
      <c r="E24" s="7">
        <v>613.76</v>
      </c>
      <c r="F24" s="17">
        <v>54.28</v>
      </c>
      <c r="G24" s="7">
        <v>1357.8</v>
      </c>
      <c r="H24" s="17">
        <v>24.97</v>
      </c>
      <c r="I24" s="7">
        <v>5014.24</v>
      </c>
      <c r="J24" s="17">
        <v>17.47</v>
      </c>
      <c r="K24" s="7">
        <v>4446.93</v>
      </c>
      <c r="L24" s="17">
        <v>20.84</v>
      </c>
      <c r="M24" s="7">
        <v>9852.65</v>
      </c>
      <c r="N24" s="17">
        <v>33.200000000000003</v>
      </c>
      <c r="O24" s="16">
        <v>8037.25</v>
      </c>
      <c r="P24" s="17">
        <v>14.85</v>
      </c>
      <c r="Q24" s="7">
        <v>2312.0500000000002</v>
      </c>
      <c r="R24" s="17">
        <v>33.58</v>
      </c>
      <c r="S24" s="7">
        <v>1143.3800000000001</v>
      </c>
      <c r="T24" s="17">
        <v>20.440000000000001</v>
      </c>
      <c r="U24" s="7">
        <v>39.69</v>
      </c>
      <c r="V24" s="17">
        <v>39.35</v>
      </c>
      <c r="W24" s="7">
        <v>3.96</v>
      </c>
      <c r="X24" s="17">
        <v>92.93</v>
      </c>
      <c r="Y24" s="243"/>
      <c r="Z24" s="7">
        <v>779.62</v>
      </c>
      <c r="AA24" s="17">
        <v>40.799999999999997</v>
      </c>
      <c r="AB24" s="7">
        <v>4039.78</v>
      </c>
      <c r="AC24" s="17">
        <v>21.76</v>
      </c>
      <c r="AD24" s="7">
        <v>18927.62</v>
      </c>
      <c r="AE24" s="17">
        <v>10.61</v>
      </c>
      <c r="AF24" s="7">
        <v>13294.65</v>
      </c>
      <c r="AG24" s="17">
        <v>9.3800000000000008</v>
      </c>
      <c r="AH24" s="7">
        <v>22958.560000000001</v>
      </c>
      <c r="AI24" s="17">
        <v>9.44</v>
      </c>
      <c r="AJ24" s="7">
        <v>52543.74</v>
      </c>
      <c r="AK24" s="17">
        <v>5.93</v>
      </c>
      <c r="AL24" s="7">
        <v>15955.07</v>
      </c>
      <c r="AM24" s="17">
        <v>10.55</v>
      </c>
      <c r="AN24" s="7">
        <v>13785.93</v>
      </c>
      <c r="AO24" s="17">
        <v>7.29</v>
      </c>
      <c r="AP24" s="7">
        <v>1205.05</v>
      </c>
      <c r="AQ24" s="17">
        <v>18.02</v>
      </c>
      <c r="AR24" s="7">
        <v>537.63</v>
      </c>
      <c r="AS24" s="17">
        <v>28.07</v>
      </c>
      <c r="AT24" s="243"/>
      <c r="AU24" s="7">
        <v>259.5</v>
      </c>
      <c r="AV24" s="17">
        <v>56.11</v>
      </c>
      <c r="AW24" s="7">
        <v>231.18</v>
      </c>
      <c r="AX24" s="17">
        <v>34.369999999999997</v>
      </c>
      <c r="AY24" s="7">
        <v>941.58</v>
      </c>
      <c r="AZ24" s="17">
        <v>21.33</v>
      </c>
      <c r="BA24" s="7">
        <v>517.27</v>
      </c>
      <c r="BB24" s="17">
        <v>21.99</v>
      </c>
      <c r="BC24" s="7">
        <v>1435.08</v>
      </c>
      <c r="BD24" s="17">
        <v>42.66</v>
      </c>
      <c r="BE24" s="7">
        <v>994.6</v>
      </c>
      <c r="BF24" s="17">
        <v>21.48</v>
      </c>
      <c r="BG24" s="7">
        <v>200.54</v>
      </c>
      <c r="BH24" s="17">
        <v>60.69</v>
      </c>
      <c r="BI24" s="7">
        <v>64.09</v>
      </c>
      <c r="BJ24" s="17">
        <v>61.15</v>
      </c>
      <c r="BK24" s="7">
        <v>1.25</v>
      </c>
      <c r="BL24" s="17">
        <v>85.69</v>
      </c>
      <c r="BM24" s="7">
        <v>0</v>
      </c>
      <c r="BN24" s="17">
        <v>0</v>
      </c>
      <c r="BO24" s="243"/>
      <c r="BP24" s="7">
        <v>354.26</v>
      </c>
      <c r="BQ24" s="17">
        <v>56.69</v>
      </c>
      <c r="BR24" s="7">
        <v>1126.6199999999999</v>
      </c>
      <c r="BS24" s="17">
        <v>26.24</v>
      </c>
      <c r="BT24" s="7">
        <v>4072.66</v>
      </c>
      <c r="BU24" s="17">
        <v>19</v>
      </c>
      <c r="BV24" s="7">
        <v>3929.66</v>
      </c>
      <c r="BW24" s="17">
        <v>23.1</v>
      </c>
      <c r="BX24" s="7">
        <v>8417.56</v>
      </c>
      <c r="BY24" s="17">
        <v>32.04</v>
      </c>
      <c r="BZ24" s="7">
        <v>7042.65</v>
      </c>
      <c r="CA24" s="17">
        <v>15.5</v>
      </c>
      <c r="CB24" s="7">
        <v>2111.5</v>
      </c>
      <c r="CC24" s="17">
        <v>36.43</v>
      </c>
      <c r="CD24" s="7">
        <v>1079.3</v>
      </c>
      <c r="CE24" s="17">
        <v>21.36</v>
      </c>
      <c r="CF24" s="7">
        <v>38.44</v>
      </c>
      <c r="CG24" s="17">
        <v>40.54</v>
      </c>
      <c r="CH24" s="7">
        <v>3.96</v>
      </c>
      <c r="CI24" s="260">
        <v>92.93</v>
      </c>
    </row>
    <row r="25" spans="1:87" x14ac:dyDescent="0.2">
      <c r="A25" s="162" t="s">
        <v>128</v>
      </c>
      <c r="B25" s="152" t="s">
        <v>14</v>
      </c>
      <c r="C25" s="11">
        <v>8509.3700000000008</v>
      </c>
      <c r="D25" s="20">
        <v>11.61</v>
      </c>
      <c r="E25" s="11">
        <v>279.87</v>
      </c>
      <c r="F25" s="20">
        <v>98.13</v>
      </c>
      <c r="G25" s="11">
        <v>93.29</v>
      </c>
      <c r="H25" s="20">
        <v>98.13</v>
      </c>
      <c r="I25" s="11">
        <v>303.97000000000003</v>
      </c>
      <c r="J25" s="20">
        <v>63.14</v>
      </c>
      <c r="K25" s="11">
        <v>170.9</v>
      </c>
      <c r="L25" s="20">
        <v>44.8</v>
      </c>
      <c r="M25" s="11">
        <v>284.13</v>
      </c>
      <c r="N25" s="20">
        <v>42.25</v>
      </c>
      <c r="O25" s="19">
        <v>283.37</v>
      </c>
      <c r="P25" s="20">
        <v>33.96</v>
      </c>
      <c r="Q25" s="11">
        <v>34.67</v>
      </c>
      <c r="R25" s="20">
        <v>70.489999999999995</v>
      </c>
      <c r="S25" s="11">
        <v>20.88</v>
      </c>
      <c r="T25" s="20">
        <v>67.7</v>
      </c>
      <c r="U25" s="11">
        <v>0</v>
      </c>
      <c r="V25" s="20">
        <v>0</v>
      </c>
      <c r="W25" s="11">
        <v>0</v>
      </c>
      <c r="X25" s="20">
        <v>0</v>
      </c>
      <c r="Y25" s="244"/>
      <c r="Z25" s="11">
        <v>279.87</v>
      </c>
      <c r="AA25" s="20">
        <v>98.13</v>
      </c>
      <c r="AB25" s="11">
        <v>773.9</v>
      </c>
      <c r="AC25" s="20">
        <v>79.72</v>
      </c>
      <c r="AD25" s="11">
        <v>1079.33</v>
      </c>
      <c r="AE25" s="20">
        <v>37.97</v>
      </c>
      <c r="AF25" s="11">
        <v>1092.4000000000001</v>
      </c>
      <c r="AG25" s="20">
        <v>23.87</v>
      </c>
      <c r="AH25" s="11">
        <v>1691.36</v>
      </c>
      <c r="AI25" s="20">
        <v>24.05</v>
      </c>
      <c r="AJ25" s="11">
        <v>1578.13</v>
      </c>
      <c r="AK25" s="20">
        <v>16.010000000000002</v>
      </c>
      <c r="AL25" s="11">
        <v>351.63</v>
      </c>
      <c r="AM25" s="20">
        <v>21.36</v>
      </c>
      <c r="AN25" s="11">
        <v>161.15</v>
      </c>
      <c r="AO25" s="20">
        <v>32.28</v>
      </c>
      <c r="AP25" s="11">
        <v>11.38</v>
      </c>
      <c r="AQ25" s="20">
        <v>93.14</v>
      </c>
      <c r="AR25" s="11">
        <v>19.14</v>
      </c>
      <c r="AS25" s="20">
        <v>97.89</v>
      </c>
      <c r="AT25" s="244"/>
      <c r="AU25" s="11">
        <v>93.29</v>
      </c>
      <c r="AV25" s="20">
        <v>98.13</v>
      </c>
      <c r="AW25" s="11">
        <v>0</v>
      </c>
      <c r="AX25" s="20">
        <v>0</v>
      </c>
      <c r="AY25" s="11">
        <v>0</v>
      </c>
      <c r="AZ25" s="20">
        <v>0</v>
      </c>
      <c r="BA25" s="11">
        <v>0</v>
      </c>
      <c r="BB25" s="20">
        <v>0</v>
      </c>
      <c r="BC25" s="11">
        <v>24.23</v>
      </c>
      <c r="BD25" s="20">
        <v>69.540000000000006</v>
      </c>
      <c r="BE25" s="11">
        <v>5.84</v>
      </c>
      <c r="BF25" s="20">
        <v>97.14</v>
      </c>
      <c r="BG25" s="11">
        <v>0</v>
      </c>
      <c r="BH25" s="20">
        <v>0</v>
      </c>
      <c r="BI25" s="11">
        <v>0</v>
      </c>
      <c r="BJ25" s="20">
        <v>0</v>
      </c>
      <c r="BK25" s="11">
        <v>0</v>
      </c>
      <c r="BL25" s="20">
        <v>0</v>
      </c>
      <c r="BM25" s="11">
        <v>0</v>
      </c>
      <c r="BN25" s="20">
        <v>0</v>
      </c>
      <c r="BO25" s="244"/>
      <c r="BP25" s="11">
        <v>186.58</v>
      </c>
      <c r="BQ25" s="20">
        <v>98.13</v>
      </c>
      <c r="BR25" s="11">
        <v>93.29</v>
      </c>
      <c r="BS25" s="20">
        <v>98.13</v>
      </c>
      <c r="BT25" s="11">
        <v>303.97000000000003</v>
      </c>
      <c r="BU25" s="20">
        <v>63.14</v>
      </c>
      <c r="BV25" s="11">
        <v>170.9</v>
      </c>
      <c r="BW25" s="20">
        <v>44.8</v>
      </c>
      <c r="BX25" s="11">
        <v>259.89999999999998</v>
      </c>
      <c r="BY25" s="20">
        <v>44.89</v>
      </c>
      <c r="BZ25" s="11">
        <v>277.52999999999997</v>
      </c>
      <c r="CA25" s="20">
        <v>33.31</v>
      </c>
      <c r="CB25" s="11">
        <v>34.67</v>
      </c>
      <c r="CC25" s="20">
        <v>70.489999999999995</v>
      </c>
      <c r="CD25" s="11">
        <v>20.88</v>
      </c>
      <c r="CE25" s="20">
        <v>67.7</v>
      </c>
      <c r="CF25" s="11">
        <v>0</v>
      </c>
      <c r="CG25" s="20">
        <v>0</v>
      </c>
      <c r="CH25" s="11">
        <v>0</v>
      </c>
      <c r="CI25" s="261">
        <v>0</v>
      </c>
    </row>
    <row r="26" spans="1:87" x14ac:dyDescent="0.2">
      <c r="A26" s="153">
        <v>88</v>
      </c>
      <c r="B26" s="154" t="s">
        <v>181</v>
      </c>
      <c r="C26" s="65">
        <v>45.5</v>
      </c>
      <c r="D26" s="22">
        <v>46.67</v>
      </c>
      <c r="E26" s="65">
        <v>13.79</v>
      </c>
      <c r="F26" s="22">
        <v>68.709999999999994</v>
      </c>
      <c r="G26" s="65">
        <v>0</v>
      </c>
      <c r="H26" s="22">
        <v>0</v>
      </c>
      <c r="I26" s="65">
        <v>21.99</v>
      </c>
      <c r="J26" s="22">
        <v>75.62</v>
      </c>
      <c r="K26" s="65">
        <v>0</v>
      </c>
      <c r="L26" s="22">
        <v>0</v>
      </c>
      <c r="M26" s="65">
        <v>0.72</v>
      </c>
      <c r="N26" s="22">
        <v>89.97</v>
      </c>
      <c r="O26" s="21">
        <v>0</v>
      </c>
      <c r="P26" s="22">
        <v>0</v>
      </c>
      <c r="Q26" s="65">
        <v>0</v>
      </c>
      <c r="R26" s="22">
        <v>0</v>
      </c>
      <c r="S26" s="65">
        <v>0</v>
      </c>
      <c r="T26" s="22">
        <v>0</v>
      </c>
      <c r="U26" s="65">
        <v>0</v>
      </c>
      <c r="V26" s="22">
        <v>0</v>
      </c>
      <c r="W26" s="65">
        <v>0</v>
      </c>
      <c r="X26" s="22">
        <v>0</v>
      </c>
      <c r="Y26" s="244"/>
      <c r="Z26" s="65">
        <v>0</v>
      </c>
      <c r="AA26" s="22">
        <v>0</v>
      </c>
      <c r="AB26" s="65">
        <v>8.99</v>
      </c>
      <c r="AC26" s="22">
        <v>89.97</v>
      </c>
      <c r="AD26" s="65">
        <v>0</v>
      </c>
      <c r="AE26" s="22">
        <v>0</v>
      </c>
      <c r="AF26" s="65">
        <v>0</v>
      </c>
      <c r="AG26" s="22">
        <v>0</v>
      </c>
      <c r="AH26" s="65">
        <v>0</v>
      </c>
      <c r="AI26" s="22">
        <v>0</v>
      </c>
      <c r="AJ26" s="65">
        <v>0</v>
      </c>
      <c r="AK26" s="22">
        <v>0</v>
      </c>
      <c r="AL26" s="65">
        <v>0</v>
      </c>
      <c r="AM26" s="22">
        <v>0</v>
      </c>
      <c r="AN26" s="65">
        <v>0</v>
      </c>
      <c r="AO26" s="22">
        <v>0</v>
      </c>
      <c r="AP26" s="65">
        <v>0</v>
      </c>
      <c r="AQ26" s="22">
        <v>0</v>
      </c>
      <c r="AR26" s="65">
        <v>0</v>
      </c>
      <c r="AS26" s="22">
        <v>0</v>
      </c>
      <c r="AT26" s="244"/>
      <c r="AU26" s="65">
        <v>0</v>
      </c>
      <c r="AV26" s="22">
        <v>0</v>
      </c>
      <c r="AW26" s="65">
        <v>0</v>
      </c>
      <c r="AX26" s="22">
        <v>0</v>
      </c>
      <c r="AY26" s="65">
        <v>0</v>
      </c>
      <c r="AZ26" s="22">
        <v>0</v>
      </c>
      <c r="BA26" s="65">
        <v>0</v>
      </c>
      <c r="BB26" s="22">
        <v>0</v>
      </c>
      <c r="BC26" s="65">
        <v>0</v>
      </c>
      <c r="BD26" s="22">
        <v>0</v>
      </c>
      <c r="BE26" s="65">
        <v>0</v>
      </c>
      <c r="BF26" s="22">
        <v>0</v>
      </c>
      <c r="BG26" s="65">
        <v>0</v>
      </c>
      <c r="BH26" s="22">
        <v>0</v>
      </c>
      <c r="BI26" s="65">
        <v>0</v>
      </c>
      <c r="BJ26" s="22">
        <v>0</v>
      </c>
      <c r="BK26" s="65">
        <v>0</v>
      </c>
      <c r="BL26" s="22">
        <v>0</v>
      </c>
      <c r="BM26" s="65">
        <v>0</v>
      </c>
      <c r="BN26" s="22">
        <v>0</v>
      </c>
      <c r="BO26" s="244"/>
      <c r="BP26" s="65">
        <v>13.79</v>
      </c>
      <c r="BQ26" s="22">
        <v>68.709999999999994</v>
      </c>
      <c r="BR26" s="65">
        <v>0</v>
      </c>
      <c r="BS26" s="22">
        <v>0</v>
      </c>
      <c r="BT26" s="65">
        <v>21.99</v>
      </c>
      <c r="BU26" s="22">
        <v>75.62</v>
      </c>
      <c r="BV26" s="65">
        <v>0</v>
      </c>
      <c r="BW26" s="22">
        <v>0</v>
      </c>
      <c r="BX26" s="65">
        <v>0.72</v>
      </c>
      <c r="BY26" s="22">
        <v>89.97</v>
      </c>
      <c r="BZ26" s="65">
        <v>0</v>
      </c>
      <c r="CA26" s="22">
        <v>0</v>
      </c>
      <c r="CB26" s="65">
        <v>0</v>
      </c>
      <c r="CC26" s="22">
        <v>0</v>
      </c>
      <c r="CD26" s="65">
        <v>0</v>
      </c>
      <c r="CE26" s="22">
        <v>0</v>
      </c>
      <c r="CF26" s="65">
        <v>0</v>
      </c>
      <c r="CG26" s="22">
        <v>0</v>
      </c>
      <c r="CH26" s="65">
        <v>0</v>
      </c>
      <c r="CI26" s="262">
        <v>0</v>
      </c>
    </row>
    <row r="27" spans="1:87" x14ac:dyDescent="0.2">
      <c r="A27" s="149">
        <v>13</v>
      </c>
      <c r="B27" s="152" t="s">
        <v>15</v>
      </c>
      <c r="C27" s="11">
        <v>19806.12</v>
      </c>
      <c r="D27" s="20">
        <v>7.64</v>
      </c>
      <c r="E27" s="11">
        <v>13.68</v>
      </c>
      <c r="F27" s="20">
        <v>96.77</v>
      </c>
      <c r="G27" s="11">
        <v>27.35</v>
      </c>
      <c r="H27" s="20">
        <v>67.77</v>
      </c>
      <c r="I27" s="11">
        <v>144.1</v>
      </c>
      <c r="J27" s="20">
        <v>43.23</v>
      </c>
      <c r="K27" s="11">
        <v>170.86</v>
      </c>
      <c r="L27" s="20">
        <v>39.880000000000003</v>
      </c>
      <c r="M27" s="11">
        <v>1384.68</v>
      </c>
      <c r="N27" s="20">
        <v>34.47</v>
      </c>
      <c r="O27" s="19">
        <v>2102.33</v>
      </c>
      <c r="P27" s="20">
        <v>39.39</v>
      </c>
      <c r="Q27" s="11">
        <v>433.83</v>
      </c>
      <c r="R27" s="20">
        <v>60.06</v>
      </c>
      <c r="S27" s="11">
        <v>329.84</v>
      </c>
      <c r="T27" s="20">
        <v>43.63</v>
      </c>
      <c r="U27" s="11">
        <v>0</v>
      </c>
      <c r="V27" s="20">
        <v>0</v>
      </c>
      <c r="W27" s="11">
        <v>0</v>
      </c>
      <c r="X27" s="20">
        <v>0</v>
      </c>
      <c r="Y27" s="244"/>
      <c r="Z27" s="11">
        <v>0</v>
      </c>
      <c r="AA27" s="20">
        <v>0</v>
      </c>
      <c r="AB27" s="11">
        <v>27.35</v>
      </c>
      <c r="AC27" s="20">
        <v>67.77</v>
      </c>
      <c r="AD27" s="11">
        <v>817.53</v>
      </c>
      <c r="AE27" s="20">
        <v>42.57</v>
      </c>
      <c r="AF27" s="11">
        <v>810.28</v>
      </c>
      <c r="AG27" s="20">
        <v>31.78</v>
      </c>
      <c r="AH27" s="11">
        <v>2030.53</v>
      </c>
      <c r="AI27" s="20">
        <v>16.95</v>
      </c>
      <c r="AJ27" s="11">
        <v>7541.18</v>
      </c>
      <c r="AK27" s="20">
        <v>13.21</v>
      </c>
      <c r="AL27" s="11">
        <v>1694.42</v>
      </c>
      <c r="AM27" s="20">
        <v>17.239999999999998</v>
      </c>
      <c r="AN27" s="11">
        <v>1986.92</v>
      </c>
      <c r="AO27" s="20">
        <v>19.59</v>
      </c>
      <c r="AP27" s="11">
        <v>153.86000000000001</v>
      </c>
      <c r="AQ27" s="20">
        <v>46.22</v>
      </c>
      <c r="AR27" s="11">
        <v>137.38</v>
      </c>
      <c r="AS27" s="20">
        <v>51.32</v>
      </c>
      <c r="AT27" s="244"/>
      <c r="AU27" s="11">
        <v>0</v>
      </c>
      <c r="AV27" s="20">
        <v>0</v>
      </c>
      <c r="AW27" s="11">
        <v>0</v>
      </c>
      <c r="AX27" s="20">
        <v>0</v>
      </c>
      <c r="AY27" s="11">
        <v>17.97</v>
      </c>
      <c r="AZ27" s="20">
        <v>98.08</v>
      </c>
      <c r="BA27" s="11">
        <v>27.35</v>
      </c>
      <c r="BB27" s="20">
        <v>67.77</v>
      </c>
      <c r="BC27" s="11">
        <v>98.19</v>
      </c>
      <c r="BD27" s="20">
        <v>59.43</v>
      </c>
      <c r="BE27" s="11">
        <v>149.21</v>
      </c>
      <c r="BF27" s="20">
        <v>51.29</v>
      </c>
      <c r="BG27" s="11">
        <v>0</v>
      </c>
      <c r="BH27" s="20">
        <v>0</v>
      </c>
      <c r="BI27" s="11">
        <v>0</v>
      </c>
      <c r="BJ27" s="20">
        <v>0</v>
      </c>
      <c r="BK27" s="11">
        <v>0</v>
      </c>
      <c r="BL27" s="20">
        <v>0</v>
      </c>
      <c r="BM27" s="11">
        <v>0</v>
      </c>
      <c r="BN27" s="20">
        <v>0</v>
      </c>
      <c r="BO27" s="244"/>
      <c r="BP27" s="11">
        <v>13.68</v>
      </c>
      <c r="BQ27" s="20">
        <v>96.77</v>
      </c>
      <c r="BR27" s="11">
        <v>27.35</v>
      </c>
      <c r="BS27" s="20">
        <v>67.77</v>
      </c>
      <c r="BT27" s="11">
        <v>126.13</v>
      </c>
      <c r="BU27" s="20">
        <v>47.38</v>
      </c>
      <c r="BV27" s="11">
        <v>143.51</v>
      </c>
      <c r="BW27" s="20">
        <v>44.05</v>
      </c>
      <c r="BX27" s="11">
        <v>1286.49</v>
      </c>
      <c r="BY27" s="20">
        <v>35.06</v>
      </c>
      <c r="BZ27" s="11">
        <v>1953.12</v>
      </c>
      <c r="CA27" s="20">
        <v>39.5</v>
      </c>
      <c r="CB27" s="11">
        <v>433.83</v>
      </c>
      <c r="CC27" s="20">
        <v>60.06</v>
      </c>
      <c r="CD27" s="11">
        <v>329.84</v>
      </c>
      <c r="CE27" s="20">
        <v>43.63</v>
      </c>
      <c r="CF27" s="11">
        <v>0</v>
      </c>
      <c r="CG27" s="20">
        <v>0</v>
      </c>
      <c r="CH27" s="11">
        <v>0</v>
      </c>
      <c r="CI27" s="261">
        <v>0</v>
      </c>
    </row>
    <row r="28" spans="1:87" x14ac:dyDescent="0.2">
      <c r="A28" s="153">
        <v>20</v>
      </c>
      <c r="B28" s="154" t="s">
        <v>16</v>
      </c>
      <c r="C28" s="65">
        <v>15661.39</v>
      </c>
      <c r="D28" s="22">
        <v>5.49</v>
      </c>
      <c r="E28" s="65">
        <v>0</v>
      </c>
      <c r="F28" s="22">
        <v>0</v>
      </c>
      <c r="G28" s="65">
        <v>0</v>
      </c>
      <c r="H28" s="22">
        <v>0</v>
      </c>
      <c r="I28" s="65">
        <v>0</v>
      </c>
      <c r="J28" s="22">
        <v>0</v>
      </c>
      <c r="K28" s="65">
        <v>0</v>
      </c>
      <c r="L28" s="22">
        <v>0</v>
      </c>
      <c r="M28" s="65">
        <v>0</v>
      </c>
      <c r="N28" s="22">
        <v>0</v>
      </c>
      <c r="O28" s="21">
        <v>15.69</v>
      </c>
      <c r="P28" s="22">
        <v>95.13</v>
      </c>
      <c r="Q28" s="65">
        <v>53.75</v>
      </c>
      <c r="R28" s="22">
        <v>66.92</v>
      </c>
      <c r="S28" s="65">
        <v>135.63</v>
      </c>
      <c r="T28" s="22">
        <v>43.25</v>
      </c>
      <c r="U28" s="65">
        <v>0</v>
      </c>
      <c r="V28" s="22">
        <v>0</v>
      </c>
      <c r="W28" s="65">
        <v>0</v>
      </c>
      <c r="X28" s="22">
        <v>0</v>
      </c>
      <c r="Y28" s="244"/>
      <c r="Z28" s="65">
        <v>0</v>
      </c>
      <c r="AA28" s="22">
        <v>0</v>
      </c>
      <c r="AB28" s="65">
        <v>0</v>
      </c>
      <c r="AC28" s="22">
        <v>0</v>
      </c>
      <c r="AD28" s="65">
        <v>199.65</v>
      </c>
      <c r="AE28" s="22">
        <v>62.95</v>
      </c>
      <c r="AF28" s="65">
        <v>368.67</v>
      </c>
      <c r="AG28" s="22">
        <v>42.17</v>
      </c>
      <c r="AH28" s="65">
        <v>728.1</v>
      </c>
      <c r="AI28" s="22">
        <v>24.75</v>
      </c>
      <c r="AJ28" s="65">
        <v>6396.99</v>
      </c>
      <c r="AK28" s="22">
        <v>12.24</v>
      </c>
      <c r="AL28" s="65">
        <v>2735.11</v>
      </c>
      <c r="AM28" s="22">
        <v>16.78</v>
      </c>
      <c r="AN28" s="65">
        <v>4535.6000000000004</v>
      </c>
      <c r="AO28" s="22">
        <v>9.81</v>
      </c>
      <c r="AP28" s="65">
        <v>375.72</v>
      </c>
      <c r="AQ28" s="22">
        <v>34</v>
      </c>
      <c r="AR28" s="65">
        <v>116.48</v>
      </c>
      <c r="AS28" s="22">
        <v>34.950000000000003</v>
      </c>
      <c r="AT28" s="244"/>
      <c r="AU28" s="65">
        <v>0</v>
      </c>
      <c r="AV28" s="22">
        <v>0</v>
      </c>
      <c r="AW28" s="65">
        <v>0</v>
      </c>
      <c r="AX28" s="22">
        <v>0</v>
      </c>
      <c r="AY28" s="65">
        <v>0</v>
      </c>
      <c r="AZ28" s="22">
        <v>0</v>
      </c>
      <c r="BA28" s="65">
        <v>0</v>
      </c>
      <c r="BB28" s="22">
        <v>0</v>
      </c>
      <c r="BC28" s="65">
        <v>0</v>
      </c>
      <c r="BD28" s="22">
        <v>0</v>
      </c>
      <c r="BE28" s="65">
        <v>0</v>
      </c>
      <c r="BF28" s="22">
        <v>0</v>
      </c>
      <c r="BG28" s="65">
        <v>0</v>
      </c>
      <c r="BH28" s="22">
        <v>0</v>
      </c>
      <c r="BI28" s="65">
        <v>0</v>
      </c>
      <c r="BJ28" s="22">
        <v>0</v>
      </c>
      <c r="BK28" s="65">
        <v>0</v>
      </c>
      <c r="BL28" s="22">
        <v>0</v>
      </c>
      <c r="BM28" s="65">
        <v>0</v>
      </c>
      <c r="BN28" s="22">
        <v>0</v>
      </c>
      <c r="BO28" s="244"/>
      <c r="BP28" s="65">
        <v>0</v>
      </c>
      <c r="BQ28" s="22">
        <v>0</v>
      </c>
      <c r="BR28" s="65">
        <v>0</v>
      </c>
      <c r="BS28" s="22">
        <v>0</v>
      </c>
      <c r="BT28" s="65">
        <v>0</v>
      </c>
      <c r="BU28" s="22">
        <v>0</v>
      </c>
      <c r="BV28" s="65">
        <v>0</v>
      </c>
      <c r="BW28" s="22">
        <v>0</v>
      </c>
      <c r="BX28" s="65">
        <v>0</v>
      </c>
      <c r="BY28" s="22">
        <v>0</v>
      </c>
      <c r="BZ28" s="65">
        <v>15.69</v>
      </c>
      <c r="CA28" s="22">
        <v>95.13</v>
      </c>
      <c r="CB28" s="65">
        <v>53.75</v>
      </c>
      <c r="CC28" s="22">
        <v>66.92</v>
      </c>
      <c r="CD28" s="65">
        <v>135.63</v>
      </c>
      <c r="CE28" s="22">
        <v>43.25</v>
      </c>
      <c r="CF28" s="65">
        <v>0</v>
      </c>
      <c r="CG28" s="22">
        <v>0</v>
      </c>
      <c r="CH28" s="65">
        <v>0</v>
      </c>
      <c r="CI28" s="262">
        <v>0</v>
      </c>
    </row>
    <row r="29" spans="1:87" x14ac:dyDescent="0.2">
      <c r="A29" s="149">
        <v>23</v>
      </c>
      <c r="B29" s="152" t="s">
        <v>17</v>
      </c>
      <c r="C29" s="11">
        <v>51539.67</v>
      </c>
      <c r="D29" s="20">
        <v>6</v>
      </c>
      <c r="E29" s="11">
        <v>83.46</v>
      </c>
      <c r="F29" s="20">
        <v>48.09</v>
      </c>
      <c r="G29" s="11">
        <v>457.41</v>
      </c>
      <c r="H29" s="20">
        <v>34.17</v>
      </c>
      <c r="I29" s="11">
        <v>2290.27</v>
      </c>
      <c r="J29" s="20">
        <v>27.15</v>
      </c>
      <c r="K29" s="11">
        <v>1342.75</v>
      </c>
      <c r="L29" s="20">
        <v>21.58</v>
      </c>
      <c r="M29" s="11">
        <v>1932.29</v>
      </c>
      <c r="N29" s="20">
        <v>15.75</v>
      </c>
      <c r="O29" s="19">
        <v>2471.5500000000002</v>
      </c>
      <c r="P29" s="20">
        <v>21.56</v>
      </c>
      <c r="Q29" s="11">
        <v>206.02</v>
      </c>
      <c r="R29" s="20">
        <v>36.92</v>
      </c>
      <c r="S29" s="11">
        <v>92.44</v>
      </c>
      <c r="T29" s="20">
        <v>52.93</v>
      </c>
      <c r="U29" s="11">
        <v>0.16</v>
      </c>
      <c r="V29" s="20">
        <v>98.8</v>
      </c>
      <c r="W29" s="11">
        <v>7.0000000000000007E-2</v>
      </c>
      <c r="X29" s="20">
        <v>98.8</v>
      </c>
      <c r="Y29" s="244"/>
      <c r="Z29" s="11">
        <v>495.13</v>
      </c>
      <c r="AA29" s="20">
        <v>32.409999999999997</v>
      </c>
      <c r="AB29" s="11">
        <v>2192.5500000000002</v>
      </c>
      <c r="AC29" s="20">
        <v>14.64</v>
      </c>
      <c r="AD29" s="11">
        <v>7182.05</v>
      </c>
      <c r="AE29" s="20">
        <v>13.6</v>
      </c>
      <c r="AF29" s="11">
        <v>5141.0200000000004</v>
      </c>
      <c r="AG29" s="20">
        <v>14.41</v>
      </c>
      <c r="AH29" s="11">
        <v>8071.34</v>
      </c>
      <c r="AI29" s="20">
        <v>9.2100000000000009</v>
      </c>
      <c r="AJ29" s="11">
        <v>14403.92</v>
      </c>
      <c r="AK29" s="20">
        <v>10.88</v>
      </c>
      <c r="AL29" s="11">
        <v>2324.8000000000002</v>
      </c>
      <c r="AM29" s="20">
        <v>16.16</v>
      </c>
      <c r="AN29" s="11">
        <v>2304.92</v>
      </c>
      <c r="AO29" s="20">
        <v>13.55</v>
      </c>
      <c r="AP29" s="11">
        <v>439.83</v>
      </c>
      <c r="AQ29" s="20">
        <v>31.86</v>
      </c>
      <c r="AR29" s="11">
        <v>107.69</v>
      </c>
      <c r="AS29" s="20">
        <v>39.65</v>
      </c>
      <c r="AT29" s="244"/>
      <c r="AU29" s="11">
        <v>20.86</v>
      </c>
      <c r="AV29" s="20">
        <v>97.25</v>
      </c>
      <c r="AW29" s="11">
        <v>83.46</v>
      </c>
      <c r="AX29" s="20">
        <v>59.19</v>
      </c>
      <c r="AY29" s="11">
        <v>529.23</v>
      </c>
      <c r="AZ29" s="20">
        <v>26.49</v>
      </c>
      <c r="BA29" s="11">
        <v>225.18</v>
      </c>
      <c r="BB29" s="20">
        <v>31.98</v>
      </c>
      <c r="BC29" s="11">
        <v>445.6</v>
      </c>
      <c r="BD29" s="20">
        <v>26.23</v>
      </c>
      <c r="BE29" s="11">
        <v>512.9</v>
      </c>
      <c r="BF29" s="20">
        <v>36.15</v>
      </c>
      <c r="BG29" s="11">
        <v>0</v>
      </c>
      <c r="BH29" s="20">
        <v>0</v>
      </c>
      <c r="BI29" s="11">
        <v>36.380000000000003</v>
      </c>
      <c r="BJ29" s="20">
        <v>98.8</v>
      </c>
      <c r="BK29" s="11">
        <v>0.16</v>
      </c>
      <c r="BL29" s="20">
        <v>98.8</v>
      </c>
      <c r="BM29" s="11">
        <v>0</v>
      </c>
      <c r="BN29" s="20">
        <v>0</v>
      </c>
      <c r="BO29" s="244"/>
      <c r="BP29" s="11">
        <v>62.59</v>
      </c>
      <c r="BQ29" s="20">
        <v>55.74</v>
      </c>
      <c r="BR29" s="11">
        <v>373.96</v>
      </c>
      <c r="BS29" s="20">
        <v>39.25</v>
      </c>
      <c r="BT29" s="11">
        <v>1761.04</v>
      </c>
      <c r="BU29" s="20">
        <v>32.11</v>
      </c>
      <c r="BV29" s="11">
        <v>1117.57</v>
      </c>
      <c r="BW29" s="20">
        <v>23.85</v>
      </c>
      <c r="BX29" s="11">
        <v>1486.69</v>
      </c>
      <c r="BY29" s="20">
        <v>16.55</v>
      </c>
      <c r="BZ29" s="11">
        <v>1958.65</v>
      </c>
      <c r="CA29" s="20">
        <v>20.46</v>
      </c>
      <c r="CB29" s="11">
        <v>206.02</v>
      </c>
      <c r="CC29" s="20">
        <v>36.92</v>
      </c>
      <c r="CD29" s="11">
        <v>56.06</v>
      </c>
      <c r="CE29" s="20">
        <v>59.88</v>
      </c>
      <c r="CF29" s="11">
        <v>0</v>
      </c>
      <c r="CG29" s="20">
        <v>0</v>
      </c>
      <c r="CH29" s="11">
        <v>7.0000000000000007E-2</v>
      </c>
      <c r="CI29" s="261">
        <v>98.8</v>
      </c>
    </row>
    <row r="30" spans="1:87" x14ac:dyDescent="0.2">
      <c r="A30" s="153">
        <v>44</v>
      </c>
      <c r="B30" s="154" t="s">
        <v>18</v>
      </c>
      <c r="C30" s="65">
        <v>5901.84</v>
      </c>
      <c r="D30" s="22">
        <v>18.95</v>
      </c>
      <c r="E30" s="65">
        <v>0</v>
      </c>
      <c r="F30" s="22">
        <v>0</v>
      </c>
      <c r="G30" s="65">
        <v>0</v>
      </c>
      <c r="H30" s="22">
        <v>0</v>
      </c>
      <c r="I30" s="65">
        <v>34.61</v>
      </c>
      <c r="J30" s="22">
        <v>51.97</v>
      </c>
      <c r="K30" s="65">
        <v>65.75</v>
      </c>
      <c r="L30" s="22">
        <v>89.59</v>
      </c>
      <c r="M30" s="65">
        <v>342.13</v>
      </c>
      <c r="N30" s="22">
        <v>36.24</v>
      </c>
      <c r="O30" s="21">
        <v>305.82</v>
      </c>
      <c r="P30" s="22">
        <v>47.59</v>
      </c>
      <c r="Q30" s="65">
        <v>263.8</v>
      </c>
      <c r="R30" s="22">
        <v>51.21</v>
      </c>
      <c r="S30" s="65">
        <v>449.01</v>
      </c>
      <c r="T30" s="22">
        <v>35.74</v>
      </c>
      <c r="U30" s="65">
        <v>19.77</v>
      </c>
      <c r="V30" s="22">
        <v>45.47</v>
      </c>
      <c r="W30" s="65">
        <v>0</v>
      </c>
      <c r="X30" s="22">
        <v>0</v>
      </c>
      <c r="Y30" s="244"/>
      <c r="Z30" s="65">
        <v>4.62</v>
      </c>
      <c r="AA30" s="22">
        <v>95.04</v>
      </c>
      <c r="AB30" s="65">
        <v>4.62</v>
      </c>
      <c r="AC30" s="22">
        <v>95.04</v>
      </c>
      <c r="AD30" s="65">
        <v>221.09</v>
      </c>
      <c r="AE30" s="22">
        <v>58.34</v>
      </c>
      <c r="AF30" s="65">
        <v>154.96</v>
      </c>
      <c r="AG30" s="22">
        <v>39.659999999999997</v>
      </c>
      <c r="AH30" s="65">
        <v>264.73</v>
      </c>
      <c r="AI30" s="22">
        <v>33.380000000000003</v>
      </c>
      <c r="AJ30" s="65">
        <v>1425.36</v>
      </c>
      <c r="AK30" s="22">
        <v>38.950000000000003</v>
      </c>
      <c r="AL30" s="65">
        <v>1015.23</v>
      </c>
      <c r="AM30" s="22">
        <v>40.700000000000003</v>
      </c>
      <c r="AN30" s="65">
        <v>1156</v>
      </c>
      <c r="AO30" s="22">
        <v>19.64</v>
      </c>
      <c r="AP30" s="65">
        <v>160.37</v>
      </c>
      <c r="AQ30" s="22">
        <v>46.29</v>
      </c>
      <c r="AR30" s="65">
        <v>13.97</v>
      </c>
      <c r="AS30" s="22">
        <v>99.03</v>
      </c>
      <c r="AT30" s="244"/>
      <c r="AU30" s="65">
        <v>0</v>
      </c>
      <c r="AV30" s="22">
        <v>0</v>
      </c>
      <c r="AW30" s="65">
        <v>0</v>
      </c>
      <c r="AX30" s="22">
        <v>0</v>
      </c>
      <c r="AY30" s="65">
        <v>5.58</v>
      </c>
      <c r="AZ30" s="22">
        <v>92.76</v>
      </c>
      <c r="BA30" s="65">
        <v>20.28</v>
      </c>
      <c r="BB30" s="22">
        <v>96.73</v>
      </c>
      <c r="BC30" s="65">
        <v>57.23</v>
      </c>
      <c r="BD30" s="22">
        <v>99.03</v>
      </c>
      <c r="BE30" s="65">
        <v>67.44</v>
      </c>
      <c r="BF30" s="22">
        <v>61.8</v>
      </c>
      <c r="BG30" s="65">
        <v>116.88</v>
      </c>
      <c r="BH30" s="22">
        <v>97</v>
      </c>
      <c r="BI30" s="65">
        <v>5.52</v>
      </c>
      <c r="BJ30" s="22">
        <v>99.03</v>
      </c>
      <c r="BK30" s="65">
        <v>0</v>
      </c>
      <c r="BL30" s="22">
        <v>0</v>
      </c>
      <c r="BM30" s="65">
        <v>0</v>
      </c>
      <c r="BN30" s="22">
        <v>0</v>
      </c>
      <c r="BO30" s="244"/>
      <c r="BP30" s="65">
        <v>0</v>
      </c>
      <c r="BQ30" s="22">
        <v>0</v>
      </c>
      <c r="BR30" s="65">
        <v>0</v>
      </c>
      <c r="BS30" s="22">
        <v>0</v>
      </c>
      <c r="BT30" s="65">
        <v>29.03</v>
      </c>
      <c r="BU30" s="22">
        <v>59.88</v>
      </c>
      <c r="BV30" s="65">
        <v>45.47</v>
      </c>
      <c r="BW30" s="22">
        <v>86.48</v>
      </c>
      <c r="BX30" s="65">
        <v>284.89999999999998</v>
      </c>
      <c r="BY30" s="22">
        <v>40.130000000000003</v>
      </c>
      <c r="BZ30" s="65">
        <v>238.38</v>
      </c>
      <c r="CA30" s="22">
        <v>52.84</v>
      </c>
      <c r="CB30" s="65">
        <v>146.93</v>
      </c>
      <c r="CC30" s="22">
        <v>54.09</v>
      </c>
      <c r="CD30" s="65">
        <v>443.49</v>
      </c>
      <c r="CE30" s="22">
        <v>36.270000000000003</v>
      </c>
      <c r="CF30" s="65">
        <v>19.77</v>
      </c>
      <c r="CG30" s="22">
        <v>45.47</v>
      </c>
      <c r="CH30" s="65">
        <v>0</v>
      </c>
      <c r="CI30" s="262">
        <v>0</v>
      </c>
    </row>
    <row r="31" spans="1:87" x14ac:dyDescent="0.2">
      <c r="A31" s="149">
        <v>47</v>
      </c>
      <c r="B31" s="152" t="s">
        <v>19</v>
      </c>
      <c r="C31" s="11">
        <v>41737.06</v>
      </c>
      <c r="D31" s="20">
        <v>8.98</v>
      </c>
      <c r="E31" s="11">
        <v>0</v>
      </c>
      <c r="F31" s="20">
        <v>0</v>
      </c>
      <c r="G31" s="11">
        <v>72.989999999999995</v>
      </c>
      <c r="H31" s="20">
        <v>95.19</v>
      </c>
      <c r="I31" s="11">
        <v>875.83</v>
      </c>
      <c r="J31" s="20">
        <v>40.229999999999997</v>
      </c>
      <c r="K31" s="11">
        <v>778.42</v>
      </c>
      <c r="L31" s="20">
        <v>69.069999999999993</v>
      </c>
      <c r="M31" s="11">
        <v>1151.9100000000001</v>
      </c>
      <c r="N31" s="20">
        <v>62.13</v>
      </c>
      <c r="O31" s="19">
        <v>674.22</v>
      </c>
      <c r="P31" s="20">
        <v>77.36</v>
      </c>
      <c r="Q31" s="11">
        <v>1098.79</v>
      </c>
      <c r="R31" s="20">
        <v>64.680000000000007</v>
      </c>
      <c r="S31" s="11">
        <v>2.93</v>
      </c>
      <c r="T31" s="20">
        <v>30.81</v>
      </c>
      <c r="U31" s="11">
        <v>0</v>
      </c>
      <c r="V31" s="20">
        <v>0</v>
      </c>
      <c r="W31" s="11">
        <v>3.89</v>
      </c>
      <c r="X31" s="20">
        <v>94.53</v>
      </c>
      <c r="Y31" s="244"/>
      <c r="Z31" s="11">
        <v>0</v>
      </c>
      <c r="AA31" s="20">
        <v>0</v>
      </c>
      <c r="AB31" s="11">
        <v>532.21</v>
      </c>
      <c r="AC31" s="20">
        <v>96.7</v>
      </c>
      <c r="AD31" s="11">
        <v>5741.72</v>
      </c>
      <c r="AE31" s="20">
        <v>25.91</v>
      </c>
      <c r="AF31" s="11">
        <v>3180.49</v>
      </c>
      <c r="AG31" s="20">
        <v>26.27</v>
      </c>
      <c r="AH31" s="11">
        <v>5775.62</v>
      </c>
      <c r="AI31" s="20">
        <v>33.200000000000003</v>
      </c>
      <c r="AJ31" s="11">
        <v>13108.02</v>
      </c>
      <c r="AK31" s="20">
        <v>16.940000000000001</v>
      </c>
      <c r="AL31" s="11">
        <v>6329.03</v>
      </c>
      <c r="AM31" s="20">
        <v>23.42</v>
      </c>
      <c r="AN31" s="11">
        <v>2274.9899999999998</v>
      </c>
      <c r="AO31" s="20">
        <v>30.37</v>
      </c>
      <c r="AP31" s="11">
        <v>3.06</v>
      </c>
      <c r="AQ31" s="20">
        <v>94.53</v>
      </c>
      <c r="AR31" s="11">
        <v>132.96</v>
      </c>
      <c r="AS31" s="20">
        <v>88.31</v>
      </c>
      <c r="AT31" s="244"/>
      <c r="AU31" s="11">
        <v>0</v>
      </c>
      <c r="AV31" s="20">
        <v>0</v>
      </c>
      <c r="AW31" s="11">
        <v>0</v>
      </c>
      <c r="AX31" s="20">
        <v>0</v>
      </c>
      <c r="AY31" s="11">
        <v>145.97</v>
      </c>
      <c r="AZ31" s="20">
        <v>66.650000000000006</v>
      </c>
      <c r="BA31" s="11">
        <v>100.23</v>
      </c>
      <c r="BB31" s="20">
        <v>73.510000000000005</v>
      </c>
      <c r="BC31" s="11">
        <v>0</v>
      </c>
      <c r="BD31" s="20">
        <v>0</v>
      </c>
      <c r="BE31" s="11">
        <v>9.7899999999999991</v>
      </c>
      <c r="BF31" s="20">
        <v>97.35</v>
      </c>
      <c r="BG31" s="11">
        <v>37.340000000000003</v>
      </c>
      <c r="BH31" s="20">
        <v>99.52</v>
      </c>
      <c r="BI31" s="11">
        <v>0.93</v>
      </c>
      <c r="BJ31" s="20">
        <v>97.35</v>
      </c>
      <c r="BK31" s="11">
        <v>0</v>
      </c>
      <c r="BL31" s="20">
        <v>0</v>
      </c>
      <c r="BM31" s="11">
        <v>0</v>
      </c>
      <c r="BN31" s="20">
        <v>0</v>
      </c>
      <c r="BO31" s="244"/>
      <c r="BP31" s="11">
        <v>0</v>
      </c>
      <c r="BQ31" s="20">
        <v>0</v>
      </c>
      <c r="BR31" s="11">
        <v>72.989999999999995</v>
      </c>
      <c r="BS31" s="20">
        <v>95.19</v>
      </c>
      <c r="BT31" s="11">
        <v>729.86</v>
      </c>
      <c r="BU31" s="20">
        <v>43.07</v>
      </c>
      <c r="BV31" s="11">
        <v>678.18</v>
      </c>
      <c r="BW31" s="20">
        <v>77.23</v>
      </c>
      <c r="BX31" s="11">
        <v>1151.9100000000001</v>
      </c>
      <c r="BY31" s="20">
        <v>62.13</v>
      </c>
      <c r="BZ31" s="11">
        <v>664.43</v>
      </c>
      <c r="CA31" s="20">
        <v>78.5</v>
      </c>
      <c r="CB31" s="11">
        <v>1061.45</v>
      </c>
      <c r="CC31" s="20">
        <v>67.08</v>
      </c>
      <c r="CD31" s="11">
        <v>2</v>
      </c>
      <c r="CE31" s="20">
        <v>0</v>
      </c>
      <c r="CF31" s="11">
        <v>0</v>
      </c>
      <c r="CG31" s="20">
        <v>0</v>
      </c>
      <c r="CH31" s="11">
        <v>3.89</v>
      </c>
      <c r="CI31" s="261">
        <v>94.53</v>
      </c>
    </row>
    <row r="32" spans="1:87" x14ac:dyDescent="0.2">
      <c r="A32" s="155">
        <v>70</v>
      </c>
      <c r="B32" s="156" t="s">
        <v>20</v>
      </c>
      <c r="C32" s="175">
        <v>33648.36</v>
      </c>
      <c r="D32" s="24">
        <v>13.37</v>
      </c>
      <c r="E32" s="176">
        <v>222.97</v>
      </c>
      <c r="F32" s="24">
        <v>82.32</v>
      </c>
      <c r="G32" s="176">
        <v>706.76</v>
      </c>
      <c r="H32" s="24">
        <v>39.26</v>
      </c>
      <c r="I32" s="176">
        <v>1343.46</v>
      </c>
      <c r="J32" s="24">
        <v>34.56</v>
      </c>
      <c r="K32" s="176">
        <v>1918.25</v>
      </c>
      <c r="L32" s="24">
        <v>35.81</v>
      </c>
      <c r="M32" s="176">
        <v>4756.78</v>
      </c>
      <c r="N32" s="24">
        <v>65.94</v>
      </c>
      <c r="O32" s="23">
        <v>2184.2800000000002</v>
      </c>
      <c r="P32" s="24">
        <v>17.86</v>
      </c>
      <c r="Q32" s="176">
        <v>221.18</v>
      </c>
      <c r="R32" s="24">
        <v>27.86</v>
      </c>
      <c r="S32" s="176">
        <v>112.65</v>
      </c>
      <c r="T32" s="24">
        <v>40.69</v>
      </c>
      <c r="U32" s="176">
        <v>19.760000000000002</v>
      </c>
      <c r="V32" s="24">
        <v>64.63</v>
      </c>
      <c r="W32" s="176">
        <v>0</v>
      </c>
      <c r="X32" s="24">
        <v>0</v>
      </c>
      <c r="Y32" s="244"/>
      <c r="Z32" s="176">
        <v>0</v>
      </c>
      <c r="AA32" s="24">
        <v>0</v>
      </c>
      <c r="AB32" s="176">
        <v>500.16</v>
      </c>
      <c r="AC32" s="24">
        <v>30.75</v>
      </c>
      <c r="AD32" s="176">
        <v>3686.25</v>
      </c>
      <c r="AE32" s="24">
        <v>19.95</v>
      </c>
      <c r="AF32" s="176">
        <v>2546.83</v>
      </c>
      <c r="AG32" s="24">
        <v>14.99</v>
      </c>
      <c r="AH32" s="176">
        <v>4396.87</v>
      </c>
      <c r="AI32" s="24">
        <v>8.66</v>
      </c>
      <c r="AJ32" s="176">
        <v>8090.15</v>
      </c>
      <c r="AK32" s="24">
        <v>7.19</v>
      </c>
      <c r="AL32" s="176">
        <v>1504.84</v>
      </c>
      <c r="AM32" s="24">
        <v>10.53</v>
      </c>
      <c r="AN32" s="176">
        <v>1366.35</v>
      </c>
      <c r="AO32" s="24">
        <v>13.09</v>
      </c>
      <c r="AP32" s="176">
        <v>60.83</v>
      </c>
      <c r="AQ32" s="24">
        <v>37.69</v>
      </c>
      <c r="AR32" s="176">
        <v>10</v>
      </c>
      <c r="AS32" s="24">
        <v>0.04</v>
      </c>
      <c r="AT32" s="244"/>
      <c r="AU32" s="176">
        <v>145.34</v>
      </c>
      <c r="AV32" s="24">
        <v>76.64</v>
      </c>
      <c r="AW32" s="176">
        <v>147.72</v>
      </c>
      <c r="AX32" s="24">
        <v>42.13</v>
      </c>
      <c r="AY32" s="176">
        <v>242.83</v>
      </c>
      <c r="AZ32" s="24">
        <v>42.99</v>
      </c>
      <c r="BA32" s="176">
        <v>144.22999999999999</v>
      </c>
      <c r="BB32" s="24">
        <v>27.7</v>
      </c>
      <c r="BC32" s="176">
        <v>809.83</v>
      </c>
      <c r="BD32" s="24">
        <v>73.489999999999995</v>
      </c>
      <c r="BE32" s="176">
        <v>249.42</v>
      </c>
      <c r="BF32" s="24">
        <v>23.94</v>
      </c>
      <c r="BG32" s="176">
        <v>46.33</v>
      </c>
      <c r="BH32" s="24">
        <v>51.84</v>
      </c>
      <c r="BI32" s="176">
        <v>21.27</v>
      </c>
      <c r="BJ32" s="24">
        <v>68.67</v>
      </c>
      <c r="BK32" s="176">
        <v>1.0900000000000001</v>
      </c>
      <c r="BL32" s="24">
        <v>97.2</v>
      </c>
      <c r="BM32" s="176">
        <v>0</v>
      </c>
      <c r="BN32" s="24">
        <v>0</v>
      </c>
      <c r="BO32" s="244"/>
      <c r="BP32" s="176">
        <v>77.62</v>
      </c>
      <c r="BQ32" s="24">
        <v>93.97</v>
      </c>
      <c r="BR32" s="176">
        <v>559.04</v>
      </c>
      <c r="BS32" s="24">
        <v>40.9</v>
      </c>
      <c r="BT32" s="176">
        <v>1100.6400000000001</v>
      </c>
      <c r="BU32" s="24">
        <v>33.9</v>
      </c>
      <c r="BV32" s="176">
        <v>1774.02</v>
      </c>
      <c r="BW32" s="24">
        <v>38.53</v>
      </c>
      <c r="BX32" s="176">
        <v>3946.94</v>
      </c>
      <c r="BY32" s="24">
        <v>64.44</v>
      </c>
      <c r="BZ32" s="176">
        <v>1934.87</v>
      </c>
      <c r="CA32" s="24">
        <v>19.260000000000002</v>
      </c>
      <c r="CB32" s="176">
        <v>174.85</v>
      </c>
      <c r="CC32" s="24">
        <v>30.9</v>
      </c>
      <c r="CD32" s="176">
        <v>91.38</v>
      </c>
      <c r="CE32" s="24">
        <v>46.15</v>
      </c>
      <c r="CF32" s="176">
        <v>18.66</v>
      </c>
      <c r="CG32" s="24">
        <v>68.180000000000007</v>
      </c>
      <c r="CH32" s="176">
        <v>0</v>
      </c>
      <c r="CI32" s="263">
        <v>0</v>
      </c>
    </row>
    <row r="33" spans="1:87" s="13" customFormat="1" x14ac:dyDescent="0.2">
      <c r="A33" s="163"/>
      <c r="B33" s="157" t="s">
        <v>21</v>
      </c>
      <c r="C33" s="7">
        <v>461335.77</v>
      </c>
      <c r="D33" s="17">
        <v>7.04</v>
      </c>
      <c r="E33" s="7">
        <v>12826.3</v>
      </c>
      <c r="F33" s="17">
        <v>13.23</v>
      </c>
      <c r="G33" s="7">
        <v>14251.24</v>
      </c>
      <c r="H33" s="17">
        <v>14.76</v>
      </c>
      <c r="I33" s="7">
        <v>39466.74</v>
      </c>
      <c r="J33" s="17">
        <v>16.36</v>
      </c>
      <c r="K33" s="7">
        <v>24813.52</v>
      </c>
      <c r="L33" s="17">
        <v>37.770000000000003</v>
      </c>
      <c r="M33" s="7">
        <v>20367.79</v>
      </c>
      <c r="N33" s="17">
        <v>42.59</v>
      </c>
      <c r="O33" s="16">
        <v>16488.46</v>
      </c>
      <c r="P33" s="17">
        <v>26.34</v>
      </c>
      <c r="Q33" s="7">
        <v>1095.21</v>
      </c>
      <c r="R33" s="17">
        <v>51.96</v>
      </c>
      <c r="S33" s="7">
        <v>442.74</v>
      </c>
      <c r="T33" s="17">
        <v>65.81</v>
      </c>
      <c r="U33" s="7">
        <v>6.15</v>
      </c>
      <c r="V33" s="17">
        <v>90.19</v>
      </c>
      <c r="W33" s="7">
        <v>0</v>
      </c>
      <c r="X33" s="17">
        <v>0</v>
      </c>
      <c r="Y33" s="243"/>
      <c r="Z33" s="7">
        <v>68793.350000000006</v>
      </c>
      <c r="AA33" s="17">
        <v>16.91</v>
      </c>
      <c r="AB33" s="7">
        <v>64386.74</v>
      </c>
      <c r="AC33" s="17">
        <v>19.350000000000001</v>
      </c>
      <c r="AD33" s="7">
        <v>92856.81</v>
      </c>
      <c r="AE33" s="17">
        <v>6.67</v>
      </c>
      <c r="AF33" s="7">
        <v>35950.480000000003</v>
      </c>
      <c r="AG33" s="17">
        <v>9.11</v>
      </c>
      <c r="AH33" s="7">
        <v>32586.71</v>
      </c>
      <c r="AI33" s="17">
        <v>6.94</v>
      </c>
      <c r="AJ33" s="7">
        <v>30046.62</v>
      </c>
      <c r="AK33" s="17">
        <v>8.7899999999999991</v>
      </c>
      <c r="AL33" s="7">
        <v>4228.79</v>
      </c>
      <c r="AM33" s="17">
        <v>25.09</v>
      </c>
      <c r="AN33" s="7">
        <v>2365.11</v>
      </c>
      <c r="AO33" s="17">
        <v>20.61</v>
      </c>
      <c r="AP33" s="7">
        <v>268.39</v>
      </c>
      <c r="AQ33" s="17">
        <v>46.09</v>
      </c>
      <c r="AR33" s="7">
        <v>94.63</v>
      </c>
      <c r="AS33" s="17">
        <v>83.77</v>
      </c>
      <c r="AT33" s="243"/>
      <c r="AU33" s="7">
        <v>5569.81</v>
      </c>
      <c r="AV33" s="17">
        <v>16.89</v>
      </c>
      <c r="AW33" s="7">
        <v>4716.76</v>
      </c>
      <c r="AX33" s="17">
        <v>17.190000000000001</v>
      </c>
      <c r="AY33" s="7">
        <v>14715.64</v>
      </c>
      <c r="AZ33" s="17">
        <v>28.01</v>
      </c>
      <c r="BA33" s="7">
        <v>8009.57</v>
      </c>
      <c r="BB33" s="17">
        <v>49.2</v>
      </c>
      <c r="BC33" s="7">
        <v>6673.38</v>
      </c>
      <c r="BD33" s="17">
        <v>72.819999999999993</v>
      </c>
      <c r="BE33" s="7">
        <v>4380.4399999999996</v>
      </c>
      <c r="BF33" s="17">
        <v>56.25</v>
      </c>
      <c r="BG33" s="7">
        <v>420.37</v>
      </c>
      <c r="BH33" s="17">
        <v>76.87</v>
      </c>
      <c r="BI33" s="7">
        <v>149.11000000000001</v>
      </c>
      <c r="BJ33" s="17">
        <v>76.010000000000005</v>
      </c>
      <c r="BK33" s="7">
        <v>5.74</v>
      </c>
      <c r="BL33" s="17">
        <v>96.42</v>
      </c>
      <c r="BM33" s="7">
        <v>0</v>
      </c>
      <c r="BN33" s="17">
        <v>0</v>
      </c>
      <c r="BO33" s="243"/>
      <c r="BP33" s="7">
        <v>7256.49</v>
      </c>
      <c r="BQ33" s="17">
        <v>15.14</v>
      </c>
      <c r="BR33" s="7">
        <v>9534.48</v>
      </c>
      <c r="BS33" s="17">
        <v>17.52</v>
      </c>
      <c r="BT33" s="7">
        <v>24751.1</v>
      </c>
      <c r="BU33" s="17">
        <v>13.3</v>
      </c>
      <c r="BV33" s="7">
        <v>16803.95</v>
      </c>
      <c r="BW33" s="17">
        <v>34.200000000000003</v>
      </c>
      <c r="BX33" s="7">
        <v>13694.41</v>
      </c>
      <c r="BY33" s="17">
        <v>29.18</v>
      </c>
      <c r="BZ33" s="7">
        <v>12108.01</v>
      </c>
      <c r="CA33" s="17">
        <v>21.9</v>
      </c>
      <c r="CB33" s="7">
        <v>674.84</v>
      </c>
      <c r="CC33" s="17">
        <v>40.72</v>
      </c>
      <c r="CD33" s="7">
        <v>293.63</v>
      </c>
      <c r="CE33" s="17">
        <v>91.41</v>
      </c>
      <c r="CF33" s="7">
        <v>0.41</v>
      </c>
      <c r="CG33" s="17">
        <v>97.42</v>
      </c>
      <c r="CH33" s="7">
        <v>0</v>
      </c>
      <c r="CI33" s="260">
        <v>0</v>
      </c>
    </row>
    <row r="34" spans="1:87" x14ac:dyDescent="0.2">
      <c r="A34" s="149">
        <v>19</v>
      </c>
      <c r="B34" s="152" t="s">
        <v>22</v>
      </c>
      <c r="C34" s="11">
        <v>196895.31</v>
      </c>
      <c r="D34" s="20">
        <v>7.94</v>
      </c>
      <c r="E34" s="11">
        <v>4576.22</v>
      </c>
      <c r="F34" s="20">
        <v>17.809999999999999</v>
      </c>
      <c r="G34" s="11">
        <v>6339.45</v>
      </c>
      <c r="H34" s="20">
        <v>20.399999999999999</v>
      </c>
      <c r="I34" s="11">
        <v>27338.22</v>
      </c>
      <c r="J34" s="20">
        <v>20.88</v>
      </c>
      <c r="K34" s="11">
        <v>18457.28</v>
      </c>
      <c r="L34" s="20">
        <v>46.63</v>
      </c>
      <c r="M34" s="11">
        <v>9318.9</v>
      </c>
      <c r="N34" s="20">
        <v>19.66</v>
      </c>
      <c r="O34" s="19">
        <v>10332.01</v>
      </c>
      <c r="P34" s="20">
        <v>22.87</v>
      </c>
      <c r="Q34" s="11">
        <v>986.07</v>
      </c>
      <c r="R34" s="20">
        <v>57.37</v>
      </c>
      <c r="S34" s="11">
        <v>152.85</v>
      </c>
      <c r="T34" s="20">
        <v>74.180000000000007</v>
      </c>
      <c r="U34" s="11">
        <v>0</v>
      </c>
      <c r="V34" s="20">
        <v>0</v>
      </c>
      <c r="W34" s="11">
        <v>0</v>
      </c>
      <c r="X34" s="20">
        <v>0</v>
      </c>
      <c r="Y34" s="244"/>
      <c r="Z34" s="11">
        <v>21325.52</v>
      </c>
      <c r="AA34" s="20">
        <v>16.07</v>
      </c>
      <c r="AB34" s="11">
        <v>19930.7</v>
      </c>
      <c r="AC34" s="20">
        <v>13.05</v>
      </c>
      <c r="AD34" s="11">
        <v>39654.559999999998</v>
      </c>
      <c r="AE34" s="20">
        <v>11.33</v>
      </c>
      <c r="AF34" s="11">
        <v>12778.56</v>
      </c>
      <c r="AG34" s="20">
        <v>11.56</v>
      </c>
      <c r="AH34" s="11">
        <v>13464.4</v>
      </c>
      <c r="AI34" s="20">
        <v>10.24</v>
      </c>
      <c r="AJ34" s="11">
        <v>10532.63</v>
      </c>
      <c r="AK34" s="20">
        <v>13.29</v>
      </c>
      <c r="AL34" s="11">
        <v>1114.73</v>
      </c>
      <c r="AM34" s="20">
        <v>27.41</v>
      </c>
      <c r="AN34" s="11">
        <v>488.8</v>
      </c>
      <c r="AO34" s="20">
        <v>34.630000000000003</v>
      </c>
      <c r="AP34" s="11">
        <v>25.93</v>
      </c>
      <c r="AQ34" s="20">
        <v>97.68</v>
      </c>
      <c r="AR34" s="11">
        <v>78.5</v>
      </c>
      <c r="AS34" s="20">
        <v>99.45</v>
      </c>
      <c r="AT34" s="244"/>
      <c r="AU34" s="11">
        <v>1804.79</v>
      </c>
      <c r="AV34" s="20">
        <v>18.57</v>
      </c>
      <c r="AW34" s="11">
        <v>2030.89</v>
      </c>
      <c r="AX34" s="20">
        <v>30.23</v>
      </c>
      <c r="AY34" s="11">
        <v>11144.55</v>
      </c>
      <c r="AZ34" s="20">
        <v>35.19</v>
      </c>
      <c r="BA34" s="11">
        <v>4773.66</v>
      </c>
      <c r="BB34" s="20">
        <v>65.11</v>
      </c>
      <c r="BC34" s="11">
        <v>1288.51</v>
      </c>
      <c r="BD34" s="20">
        <v>41.99</v>
      </c>
      <c r="BE34" s="11">
        <v>1248</v>
      </c>
      <c r="BF34" s="20">
        <v>27.68</v>
      </c>
      <c r="BG34" s="11">
        <v>420.37</v>
      </c>
      <c r="BH34" s="20">
        <v>76.87</v>
      </c>
      <c r="BI34" s="11">
        <v>149.11000000000001</v>
      </c>
      <c r="BJ34" s="20">
        <v>76.010000000000005</v>
      </c>
      <c r="BK34" s="11">
        <v>0</v>
      </c>
      <c r="BL34" s="20">
        <v>0</v>
      </c>
      <c r="BM34" s="11">
        <v>0</v>
      </c>
      <c r="BN34" s="20">
        <v>0</v>
      </c>
      <c r="BO34" s="244"/>
      <c r="BP34" s="11">
        <v>2771.43</v>
      </c>
      <c r="BQ34" s="20">
        <v>23.83</v>
      </c>
      <c r="BR34" s="11">
        <v>4308.5600000000004</v>
      </c>
      <c r="BS34" s="20">
        <v>26.33</v>
      </c>
      <c r="BT34" s="11">
        <v>16193.66</v>
      </c>
      <c r="BU34" s="20">
        <v>15.91</v>
      </c>
      <c r="BV34" s="11">
        <v>13683.62</v>
      </c>
      <c r="BW34" s="20">
        <v>40.659999999999997</v>
      </c>
      <c r="BX34" s="11">
        <v>8030.38</v>
      </c>
      <c r="BY34" s="20">
        <v>18.84</v>
      </c>
      <c r="BZ34" s="11">
        <v>9084.01</v>
      </c>
      <c r="CA34" s="20">
        <v>25.52</v>
      </c>
      <c r="CB34" s="11">
        <v>565.70000000000005</v>
      </c>
      <c r="CC34" s="20">
        <v>47.35</v>
      </c>
      <c r="CD34" s="11">
        <v>3.74</v>
      </c>
      <c r="CE34" s="20">
        <v>91.65</v>
      </c>
      <c r="CF34" s="11">
        <v>0</v>
      </c>
      <c r="CG34" s="20">
        <v>0</v>
      </c>
      <c r="CH34" s="11">
        <v>0</v>
      </c>
      <c r="CI34" s="261">
        <v>0</v>
      </c>
    </row>
    <row r="35" spans="1:87" x14ac:dyDescent="0.2">
      <c r="A35" s="153">
        <v>27</v>
      </c>
      <c r="B35" s="154" t="s">
        <v>23</v>
      </c>
      <c r="C35" s="65">
        <v>8226.75</v>
      </c>
      <c r="D35" s="22">
        <v>24.51</v>
      </c>
      <c r="E35" s="65">
        <v>0</v>
      </c>
      <c r="F35" s="22">
        <v>0</v>
      </c>
      <c r="G35" s="65">
        <v>232.27</v>
      </c>
      <c r="H35" s="22">
        <v>99.69</v>
      </c>
      <c r="I35" s="65">
        <v>0</v>
      </c>
      <c r="J35" s="22">
        <v>0</v>
      </c>
      <c r="K35" s="65">
        <v>0</v>
      </c>
      <c r="L35" s="22">
        <v>0</v>
      </c>
      <c r="M35" s="65">
        <v>0</v>
      </c>
      <c r="N35" s="22">
        <v>0</v>
      </c>
      <c r="O35" s="21">
        <v>232.27</v>
      </c>
      <c r="P35" s="22">
        <v>99.69</v>
      </c>
      <c r="Q35" s="65">
        <v>0</v>
      </c>
      <c r="R35" s="22">
        <v>0</v>
      </c>
      <c r="S35" s="65">
        <v>0</v>
      </c>
      <c r="T35" s="22">
        <v>0</v>
      </c>
      <c r="U35" s="65">
        <v>0</v>
      </c>
      <c r="V35" s="22">
        <v>0</v>
      </c>
      <c r="W35" s="65">
        <v>0</v>
      </c>
      <c r="X35" s="22">
        <v>0</v>
      </c>
      <c r="Y35" s="244"/>
      <c r="Z35" s="65">
        <v>464.54</v>
      </c>
      <c r="AA35" s="22">
        <v>99.69</v>
      </c>
      <c r="AB35" s="65">
        <v>929.08</v>
      </c>
      <c r="AC35" s="22">
        <v>99.69</v>
      </c>
      <c r="AD35" s="65">
        <v>464.54</v>
      </c>
      <c r="AE35" s="22">
        <v>65.260000000000005</v>
      </c>
      <c r="AF35" s="65">
        <v>696.81</v>
      </c>
      <c r="AG35" s="22">
        <v>69.930000000000007</v>
      </c>
      <c r="AH35" s="65">
        <v>929.08</v>
      </c>
      <c r="AI35" s="22">
        <v>65.260000000000005</v>
      </c>
      <c r="AJ35" s="65">
        <v>2554.9699999999998</v>
      </c>
      <c r="AK35" s="22">
        <v>45.31</v>
      </c>
      <c r="AL35" s="65">
        <v>1393.62</v>
      </c>
      <c r="AM35" s="22">
        <v>69.930000000000007</v>
      </c>
      <c r="AN35" s="65">
        <v>232.27</v>
      </c>
      <c r="AO35" s="22">
        <v>99.69</v>
      </c>
      <c r="AP35" s="65">
        <v>97.29</v>
      </c>
      <c r="AQ35" s="22">
        <v>99.69</v>
      </c>
      <c r="AR35" s="65">
        <v>0</v>
      </c>
      <c r="AS35" s="22">
        <v>0</v>
      </c>
      <c r="AT35" s="244"/>
      <c r="AU35" s="65">
        <v>0</v>
      </c>
      <c r="AV35" s="22">
        <v>0</v>
      </c>
      <c r="AW35" s="65">
        <v>232.27</v>
      </c>
      <c r="AX35" s="22">
        <v>99.69</v>
      </c>
      <c r="AY35" s="65">
        <v>0</v>
      </c>
      <c r="AZ35" s="22">
        <v>0</v>
      </c>
      <c r="BA35" s="65">
        <v>0</v>
      </c>
      <c r="BB35" s="22">
        <v>0</v>
      </c>
      <c r="BC35" s="65">
        <v>0</v>
      </c>
      <c r="BD35" s="22">
        <v>0</v>
      </c>
      <c r="BE35" s="65">
        <v>232.27</v>
      </c>
      <c r="BF35" s="22">
        <v>99.69</v>
      </c>
      <c r="BG35" s="65">
        <v>0</v>
      </c>
      <c r="BH35" s="22">
        <v>0</v>
      </c>
      <c r="BI35" s="65">
        <v>0</v>
      </c>
      <c r="BJ35" s="22">
        <v>0</v>
      </c>
      <c r="BK35" s="65">
        <v>0</v>
      </c>
      <c r="BL35" s="22">
        <v>0</v>
      </c>
      <c r="BM35" s="65">
        <v>0</v>
      </c>
      <c r="BN35" s="22">
        <v>0</v>
      </c>
      <c r="BO35" s="244"/>
      <c r="BP35" s="65">
        <v>0</v>
      </c>
      <c r="BQ35" s="22">
        <v>0</v>
      </c>
      <c r="BR35" s="65">
        <v>0</v>
      </c>
      <c r="BS35" s="22">
        <v>0</v>
      </c>
      <c r="BT35" s="65">
        <v>0</v>
      </c>
      <c r="BU35" s="22">
        <v>0</v>
      </c>
      <c r="BV35" s="65">
        <v>0</v>
      </c>
      <c r="BW35" s="22">
        <v>0</v>
      </c>
      <c r="BX35" s="65">
        <v>0</v>
      </c>
      <c r="BY35" s="22">
        <v>0</v>
      </c>
      <c r="BZ35" s="65">
        <v>0</v>
      </c>
      <c r="CA35" s="22">
        <v>0</v>
      </c>
      <c r="CB35" s="65">
        <v>0</v>
      </c>
      <c r="CC35" s="22">
        <v>0</v>
      </c>
      <c r="CD35" s="65">
        <v>0</v>
      </c>
      <c r="CE35" s="22">
        <v>0</v>
      </c>
      <c r="CF35" s="65">
        <v>0</v>
      </c>
      <c r="CG35" s="22">
        <v>0</v>
      </c>
      <c r="CH35" s="65">
        <v>0</v>
      </c>
      <c r="CI35" s="262">
        <v>0</v>
      </c>
    </row>
    <row r="36" spans="1:87" x14ac:dyDescent="0.2">
      <c r="A36" s="149">
        <v>52</v>
      </c>
      <c r="B36" s="152" t="s">
        <v>24</v>
      </c>
      <c r="C36" s="11">
        <v>230953.82</v>
      </c>
      <c r="D36" s="20">
        <v>12.27</v>
      </c>
      <c r="E36" s="11">
        <v>8127.79</v>
      </c>
      <c r="F36" s="20">
        <v>18.3</v>
      </c>
      <c r="G36" s="11">
        <v>7401.3</v>
      </c>
      <c r="H36" s="20">
        <v>22.15</v>
      </c>
      <c r="I36" s="11">
        <v>11062.7</v>
      </c>
      <c r="J36" s="20">
        <v>27.16</v>
      </c>
      <c r="K36" s="11">
        <v>6010.81</v>
      </c>
      <c r="L36" s="20">
        <v>61.71</v>
      </c>
      <c r="M36" s="11">
        <v>10531.45</v>
      </c>
      <c r="N36" s="20">
        <v>80.489999999999995</v>
      </c>
      <c r="O36" s="19">
        <v>5207.58</v>
      </c>
      <c r="P36" s="20">
        <v>69.27</v>
      </c>
      <c r="Q36" s="11">
        <v>50.27</v>
      </c>
      <c r="R36" s="20">
        <v>56.23</v>
      </c>
      <c r="S36" s="11">
        <v>0</v>
      </c>
      <c r="T36" s="20">
        <v>0</v>
      </c>
      <c r="U36" s="11">
        <v>5.74</v>
      </c>
      <c r="V36" s="20">
        <v>96.42</v>
      </c>
      <c r="W36" s="11">
        <v>0</v>
      </c>
      <c r="X36" s="20">
        <v>0</v>
      </c>
      <c r="Y36" s="244"/>
      <c r="Z36" s="11">
        <v>46101.01</v>
      </c>
      <c r="AA36" s="20">
        <v>24.08</v>
      </c>
      <c r="AB36" s="11">
        <v>42252.51</v>
      </c>
      <c r="AC36" s="20">
        <v>28.75</v>
      </c>
      <c r="AD36" s="11">
        <v>47653.66</v>
      </c>
      <c r="AE36" s="20">
        <v>8.84</v>
      </c>
      <c r="AF36" s="11">
        <v>19813.27</v>
      </c>
      <c r="AG36" s="20">
        <v>14.43</v>
      </c>
      <c r="AH36" s="11">
        <v>14097.19</v>
      </c>
      <c r="AI36" s="20">
        <v>11.52</v>
      </c>
      <c r="AJ36" s="11">
        <v>11228.06</v>
      </c>
      <c r="AK36" s="20">
        <v>15.85</v>
      </c>
      <c r="AL36" s="11">
        <v>524.16999999999996</v>
      </c>
      <c r="AM36" s="20">
        <v>26.03</v>
      </c>
      <c r="AN36" s="11">
        <v>776.07</v>
      </c>
      <c r="AO36" s="20">
        <v>45.49</v>
      </c>
      <c r="AP36" s="11">
        <v>96.1</v>
      </c>
      <c r="AQ36" s="20">
        <v>66.16</v>
      </c>
      <c r="AR36" s="11">
        <v>14.13</v>
      </c>
      <c r="AS36" s="20">
        <v>97.44</v>
      </c>
      <c r="AT36" s="244"/>
      <c r="AU36" s="11">
        <v>3682.78</v>
      </c>
      <c r="AV36" s="20">
        <v>23.82</v>
      </c>
      <c r="AW36" s="11">
        <v>2416.48</v>
      </c>
      <c r="AX36" s="20">
        <v>19.7</v>
      </c>
      <c r="AY36" s="11">
        <v>3332.84</v>
      </c>
      <c r="AZ36" s="20">
        <v>38.07</v>
      </c>
      <c r="BA36" s="11">
        <v>3055.17</v>
      </c>
      <c r="BB36" s="20">
        <v>79.239999999999995</v>
      </c>
      <c r="BC36" s="11">
        <v>5178.3599999999997</v>
      </c>
      <c r="BD36" s="20">
        <v>93.23</v>
      </c>
      <c r="BE36" s="11">
        <v>2618.94</v>
      </c>
      <c r="BF36" s="20">
        <v>92.19</v>
      </c>
      <c r="BG36" s="11">
        <v>0</v>
      </c>
      <c r="BH36" s="20">
        <v>0</v>
      </c>
      <c r="BI36" s="11">
        <v>0</v>
      </c>
      <c r="BJ36" s="20">
        <v>0</v>
      </c>
      <c r="BK36" s="11">
        <v>5.74</v>
      </c>
      <c r="BL36" s="20">
        <v>96.42</v>
      </c>
      <c r="BM36" s="11">
        <v>0</v>
      </c>
      <c r="BN36" s="20">
        <v>0</v>
      </c>
      <c r="BO36" s="244"/>
      <c r="BP36" s="11">
        <v>4445.0200000000004</v>
      </c>
      <c r="BQ36" s="20">
        <v>19.75</v>
      </c>
      <c r="BR36" s="11">
        <v>4984.82</v>
      </c>
      <c r="BS36" s="20">
        <v>24.52</v>
      </c>
      <c r="BT36" s="11">
        <v>7729.85</v>
      </c>
      <c r="BU36" s="20">
        <v>26.36</v>
      </c>
      <c r="BV36" s="11">
        <v>2955.64</v>
      </c>
      <c r="BW36" s="20">
        <v>48.64</v>
      </c>
      <c r="BX36" s="11">
        <v>5353.09</v>
      </c>
      <c r="BY36" s="20">
        <v>69.03</v>
      </c>
      <c r="BZ36" s="11">
        <v>2588.64</v>
      </c>
      <c r="CA36" s="20">
        <v>49.1</v>
      </c>
      <c r="CB36" s="11">
        <v>50.27</v>
      </c>
      <c r="CC36" s="20">
        <v>56.23</v>
      </c>
      <c r="CD36" s="11">
        <v>0</v>
      </c>
      <c r="CE36" s="20">
        <v>0</v>
      </c>
      <c r="CF36" s="11">
        <v>0</v>
      </c>
      <c r="CG36" s="20">
        <v>0</v>
      </c>
      <c r="CH36" s="11">
        <v>0</v>
      </c>
      <c r="CI36" s="261">
        <v>0</v>
      </c>
    </row>
    <row r="37" spans="1:87" x14ac:dyDescent="0.2">
      <c r="A37" s="155">
        <v>76</v>
      </c>
      <c r="B37" s="156" t="s">
        <v>242</v>
      </c>
      <c r="C37" s="66">
        <v>25259.89</v>
      </c>
      <c r="D37" s="24">
        <v>6.01</v>
      </c>
      <c r="E37" s="66">
        <v>122.29</v>
      </c>
      <c r="F37" s="24">
        <v>51.09</v>
      </c>
      <c r="G37" s="66">
        <v>278.22000000000003</v>
      </c>
      <c r="H37" s="24">
        <v>36.17</v>
      </c>
      <c r="I37" s="66">
        <v>1065.83</v>
      </c>
      <c r="J37" s="24">
        <v>25.34</v>
      </c>
      <c r="K37" s="66">
        <v>345.43</v>
      </c>
      <c r="L37" s="24">
        <v>28.27</v>
      </c>
      <c r="M37" s="66">
        <v>517.44000000000005</v>
      </c>
      <c r="N37" s="24">
        <v>46.19</v>
      </c>
      <c r="O37" s="23">
        <v>716.59</v>
      </c>
      <c r="P37" s="24">
        <v>64.459999999999994</v>
      </c>
      <c r="Q37" s="66">
        <v>58.87</v>
      </c>
      <c r="R37" s="24">
        <v>92.58</v>
      </c>
      <c r="S37" s="66">
        <v>289.88</v>
      </c>
      <c r="T37" s="24">
        <v>92.58</v>
      </c>
      <c r="U37" s="66">
        <v>0.41</v>
      </c>
      <c r="V37" s="24">
        <v>97.42</v>
      </c>
      <c r="W37" s="66">
        <v>0</v>
      </c>
      <c r="X37" s="24">
        <v>0</v>
      </c>
      <c r="Y37" s="244"/>
      <c r="Z37" s="66">
        <v>902.28</v>
      </c>
      <c r="AA37" s="24">
        <v>40.31</v>
      </c>
      <c r="AB37" s="66">
        <v>1274.45</v>
      </c>
      <c r="AC37" s="24">
        <v>20.18</v>
      </c>
      <c r="AD37" s="66">
        <v>5084.0600000000004</v>
      </c>
      <c r="AE37" s="24">
        <v>11.69</v>
      </c>
      <c r="AF37" s="66">
        <v>2661.84</v>
      </c>
      <c r="AG37" s="24">
        <v>13.49</v>
      </c>
      <c r="AH37" s="66">
        <v>4096.04</v>
      </c>
      <c r="AI37" s="24">
        <v>11.22</v>
      </c>
      <c r="AJ37" s="66">
        <v>5730.96</v>
      </c>
      <c r="AK37" s="24">
        <v>12.52</v>
      </c>
      <c r="AL37" s="66">
        <v>1196.27</v>
      </c>
      <c r="AM37" s="24">
        <v>21.14</v>
      </c>
      <c r="AN37" s="66">
        <v>867.97</v>
      </c>
      <c r="AO37" s="24">
        <v>20.23</v>
      </c>
      <c r="AP37" s="66">
        <v>49.06</v>
      </c>
      <c r="AQ37" s="24">
        <v>71.040000000000006</v>
      </c>
      <c r="AR37" s="66">
        <v>2</v>
      </c>
      <c r="AS37" s="24">
        <v>0</v>
      </c>
      <c r="AT37" s="244"/>
      <c r="AU37" s="66">
        <v>82.24</v>
      </c>
      <c r="AV37" s="24">
        <v>62.15</v>
      </c>
      <c r="AW37" s="66">
        <v>37.11</v>
      </c>
      <c r="AX37" s="24">
        <v>68.58</v>
      </c>
      <c r="AY37" s="66">
        <v>238.24</v>
      </c>
      <c r="AZ37" s="24">
        <v>31.73</v>
      </c>
      <c r="BA37" s="66">
        <v>180.73</v>
      </c>
      <c r="BB37" s="24">
        <v>39.200000000000003</v>
      </c>
      <c r="BC37" s="66">
        <v>206.51</v>
      </c>
      <c r="BD37" s="24">
        <v>69.400000000000006</v>
      </c>
      <c r="BE37" s="66">
        <v>281.23</v>
      </c>
      <c r="BF37" s="24">
        <v>93.07</v>
      </c>
      <c r="BG37" s="66">
        <v>0</v>
      </c>
      <c r="BH37" s="24">
        <v>0</v>
      </c>
      <c r="BI37" s="66">
        <v>0</v>
      </c>
      <c r="BJ37" s="24">
        <v>0</v>
      </c>
      <c r="BK37" s="66">
        <v>0</v>
      </c>
      <c r="BL37" s="24">
        <v>0</v>
      </c>
      <c r="BM37" s="66">
        <v>0</v>
      </c>
      <c r="BN37" s="24">
        <v>0</v>
      </c>
      <c r="BO37" s="244"/>
      <c r="BP37" s="66">
        <v>40.04</v>
      </c>
      <c r="BQ37" s="24">
        <v>63.86</v>
      </c>
      <c r="BR37" s="66">
        <v>241.1</v>
      </c>
      <c r="BS37" s="24">
        <v>40.42</v>
      </c>
      <c r="BT37" s="66">
        <v>827.59</v>
      </c>
      <c r="BU37" s="24">
        <v>26.53</v>
      </c>
      <c r="BV37" s="66">
        <v>164.7</v>
      </c>
      <c r="BW37" s="24">
        <v>35.29</v>
      </c>
      <c r="BX37" s="66">
        <v>310.93</v>
      </c>
      <c r="BY37" s="24">
        <v>46.87</v>
      </c>
      <c r="BZ37" s="66">
        <v>435.36</v>
      </c>
      <c r="CA37" s="24">
        <v>48.35</v>
      </c>
      <c r="CB37" s="66">
        <v>58.87</v>
      </c>
      <c r="CC37" s="24">
        <v>92.58</v>
      </c>
      <c r="CD37" s="66">
        <v>289.88</v>
      </c>
      <c r="CE37" s="24">
        <v>92.58</v>
      </c>
      <c r="CF37" s="66">
        <v>0.41</v>
      </c>
      <c r="CG37" s="24">
        <v>97.42</v>
      </c>
      <c r="CH37" s="66">
        <v>0</v>
      </c>
      <c r="CI37" s="263">
        <v>0</v>
      </c>
    </row>
    <row r="38" spans="1:87" s="13" customFormat="1" x14ac:dyDescent="0.2">
      <c r="A38" s="163"/>
      <c r="B38" s="145" t="s">
        <v>25</v>
      </c>
      <c r="C38" s="80">
        <v>97973.98</v>
      </c>
      <c r="D38" s="17">
        <v>6.38</v>
      </c>
      <c r="E38" s="80">
        <v>0</v>
      </c>
      <c r="F38" s="17">
        <v>0</v>
      </c>
      <c r="G38" s="80">
        <v>0</v>
      </c>
      <c r="H38" s="17">
        <v>0</v>
      </c>
      <c r="I38" s="80">
        <v>44.9</v>
      </c>
      <c r="J38" s="17">
        <v>99.11</v>
      </c>
      <c r="K38" s="80">
        <v>31.41</v>
      </c>
      <c r="L38" s="17">
        <v>63.48</v>
      </c>
      <c r="M38" s="80">
        <v>123.77</v>
      </c>
      <c r="N38" s="17">
        <v>38.15</v>
      </c>
      <c r="O38" s="16">
        <v>115.29</v>
      </c>
      <c r="P38" s="17">
        <v>59.52</v>
      </c>
      <c r="Q38" s="80">
        <v>76.73</v>
      </c>
      <c r="R38" s="17">
        <v>49.94</v>
      </c>
      <c r="S38" s="80">
        <v>295.51</v>
      </c>
      <c r="T38" s="17">
        <v>67.319999999999993</v>
      </c>
      <c r="U38" s="80">
        <v>0</v>
      </c>
      <c r="V38" s="17">
        <v>0</v>
      </c>
      <c r="W38" s="80">
        <v>325.54000000000002</v>
      </c>
      <c r="X38" s="17">
        <v>64.569999999999993</v>
      </c>
      <c r="Y38" s="243"/>
      <c r="Z38" s="80">
        <v>5499.46</v>
      </c>
      <c r="AA38" s="17">
        <v>33.619999999999997</v>
      </c>
      <c r="AB38" s="80">
        <v>2908.15</v>
      </c>
      <c r="AC38" s="17">
        <v>19.25</v>
      </c>
      <c r="AD38" s="80">
        <v>12996.31</v>
      </c>
      <c r="AE38" s="17">
        <v>15.51</v>
      </c>
      <c r="AF38" s="80">
        <v>6970.58</v>
      </c>
      <c r="AG38" s="17">
        <v>12.7</v>
      </c>
      <c r="AH38" s="80">
        <v>9797.4</v>
      </c>
      <c r="AI38" s="17">
        <v>14.97</v>
      </c>
      <c r="AJ38" s="80">
        <v>28145.85</v>
      </c>
      <c r="AK38" s="17">
        <v>8.98</v>
      </c>
      <c r="AL38" s="80">
        <v>10968.04</v>
      </c>
      <c r="AM38" s="17">
        <v>10.29</v>
      </c>
      <c r="AN38" s="80">
        <v>11495.51</v>
      </c>
      <c r="AO38" s="17">
        <v>10.42</v>
      </c>
      <c r="AP38" s="80">
        <v>3518.08</v>
      </c>
      <c r="AQ38" s="17">
        <v>17.100000000000001</v>
      </c>
      <c r="AR38" s="80">
        <v>4661.45</v>
      </c>
      <c r="AS38" s="17">
        <v>15.08</v>
      </c>
      <c r="AT38" s="243"/>
      <c r="AU38" s="80">
        <v>0</v>
      </c>
      <c r="AV38" s="17">
        <v>0</v>
      </c>
      <c r="AW38" s="80">
        <v>0</v>
      </c>
      <c r="AX38" s="17">
        <v>0</v>
      </c>
      <c r="AY38" s="80">
        <v>44.9</v>
      </c>
      <c r="AZ38" s="17">
        <v>99.11</v>
      </c>
      <c r="BA38" s="80">
        <v>18.82</v>
      </c>
      <c r="BB38" s="17">
        <v>96.52</v>
      </c>
      <c r="BC38" s="80">
        <v>7.89</v>
      </c>
      <c r="BD38" s="17">
        <v>90.3</v>
      </c>
      <c r="BE38" s="80">
        <v>18.82</v>
      </c>
      <c r="BF38" s="17">
        <v>96.52</v>
      </c>
      <c r="BG38" s="80">
        <v>43.83</v>
      </c>
      <c r="BH38" s="17">
        <v>67.94</v>
      </c>
      <c r="BI38" s="80">
        <v>53.74</v>
      </c>
      <c r="BJ38" s="17">
        <v>72.73</v>
      </c>
      <c r="BK38" s="80">
        <v>0</v>
      </c>
      <c r="BL38" s="17">
        <v>0</v>
      </c>
      <c r="BM38" s="80">
        <v>0</v>
      </c>
      <c r="BN38" s="17">
        <v>0</v>
      </c>
      <c r="BO38" s="243"/>
      <c r="BP38" s="80">
        <v>0</v>
      </c>
      <c r="BQ38" s="17">
        <v>0</v>
      </c>
      <c r="BR38" s="80">
        <v>0</v>
      </c>
      <c r="BS38" s="17">
        <v>0</v>
      </c>
      <c r="BT38" s="80">
        <v>0</v>
      </c>
      <c r="BU38" s="17">
        <v>0</v>
      </c>
      <c r="BV38" s="80">
        <v>12.59</v>
      </c>
      <c r="BW38" s="17">
        <v>65.34</v>
      </c>
      <c r="BX38" s="80">
        <v>115.88</v>
      </c>
      <c r="BY38" s="17">
        <v>40.299999999999997</v>
      </c>
      <c r="BZ38" s="80">
        <v>96.47</v>
      </c>
      <c r="CA38" s="17">
        <v>63.22</v>
      </c>
      <c r="CB38" s="80">
        <v>32.9</v>
      </c>
      <c r="CC38" s="17">
        <v>74.91</v>
      </c>
      <c r="CD38" s="80">
        <v>241.77</v>
      </c>
      <c r="CE38" s="17">
        <v>80.680000000000007</v>
      </c>
      <c r="CF38" s="80">
        <v>0</v>
      </c>
      <c r="CG38" s="17">
        <v>0</v>
      </c>
      <c r="CH38" s="80">
        <v>325.54000000000002</v>
      </c>
      <c r="CI38" s="260">
        <v>64.569999999999993</v>
      </c>
    </row>
    <row r="39" spans="1:87" x14ac:dyDescent="0.2">
      <c r="A39" s="149">
        <v>81</v>
      </c>
      <c r="B39" s="152" t="s">
        <v>26</v>
      </c>
      <c r="C39" s="67">
        <v>20576.13</v>
      </c>
      <c r="D39" s="20">
        <v>10.28</v>
      </c>
      <c r="E39" s="67">
        <v>0</v>
      </c>
      <c r="F39" s="20">
        <v>0</v>
      </c>
      <c r="G39" s="67">
        <v>0</v>
      </c>
      <c r="H39" s="20">
        <v>0</v>
      </c>
      <c r="I39" s="67">
        <v>0</v>
      </c>
      <c r="J39" s="20">
        <v>0</v>
      </c>
      <c r="K39" s="67">
        <v>0</v>
      </c>
      <c r="L39" s="20">
        <v>0</v>
      </c>
      <c r="M39" s="67">
        <v>28.33</v>
      </c>
      <c r="N39" s="20">
        <v>94.34</v>
      </c>
      <c r="O39" s="19">
        <v>66.78</v>
      </c>
      <c r="P39" s="20">
        <v>86.6</v>
      </c>
      <c r="Q39" s="67">
        <v>50.02</v>
      </c>
      <c r="R39" s="20">
        <v>65.930000000000007</v>
      </c>
      <c r="S39" s="67">
        <v>25.01</v>
      </c>
      <c r="T39" s="20">
        <v>94.34</v>
      </c>
      <c r="U39" s="67">
        <v>0</v>
      </c>
      <c r="V39" s="20">
        <v>0</v>
      </c>
      <c r="W39" s="67">
        <v>0</v>
      </c>
      <c r="X39" s="20">
        <v>0</v>
      </c>
      <c r="Y39" s="244"/>
      <c r="Z39" s="67">
        <v>0</v>
      </c>
      <c r="AA39" s="20">
        <v>0</v>
      </c>
      <c r="AB39" s="67">
        <v>0</v>
      </c>
      <c r="AC39" s="20">
        <v>0</v>
      </c>
      <c r="AD39" s="67">
        <v>521.62</v>
      </c>
      <c r="AE39" s="20">
        <v>40.32</v>
      </c>
      <c r="AF39" s="67">
        <v>407.63</v>
      </c>
      <c r="AG39" s="20">
        <v>42.52</v>
      </c>
      <c r="AH39" s="67">
        <v>1568.03</v>
      </c>
      <c r="AI39" s="20">
        <v>26.59</v>
      </c>
      <c r="AJ39" s="67">
        <v>8623.07</v>
      </c>
      <c r="AK39" s="20">
        <v>13.88</v>
      </c>
      <c r="AL39" s="67">
        <v>3552.67</v>
      </c>
      <c r="AM39" s="20">
        <v>14.14</v>
      </c>
      <c r="AN39" s="67">
        <v>3766.9</v>
      </c>
      <c r="AO39" s="20">
        <v>18.670000000000002</v>
      </c>
      <c r="AP39" s="67">
        <v>759.19</v>
      </c>
      <c r="AQ39" s="20">
        <v>34.32</v>
      </c>
      <c r="AR39" s="67">
        <v>1206.8900000000001</v>
      </c>
      <c r="AS39" s="20">
        <v>36.22</v>
      </c>
      <c r="AT39" s="244"/>
      <c r="AU39" s="67">
        <v>0</v>
      </c>
      <c r="AV39" s="20">
        <v>0</v>
      </c>
      <c r="AW39" s="67">
        <v>0</v>
      </c>
      <c r="AX39" s="20">
        <v>0</v>
      </c>
      <c r="AY39" s="67">
        <v>0</v>
      </c>
      <c r="AZ39" s="20">
        <v>0</v>
      </c>
      <c r="BA39" s="67">
        <v>0</v>
      </c>
      <c r="BB39" s="20">
        <v>0</v>
      </c>
      <c r="BC39" s="67">
        <v>0</v>
      </c>
      <c r="BD39" s="20">
        <v>0</v>
      </c>
      <c r="BE39" s="67">
        <v>0</v>
      </c>
      <c r="BF39" s="20">
        <v>0</v>
      </c>
      <c r="BG39" s="67">
        <v>25.01</v>
      </c>
      <c r="BH39" s="20">
        <v>94.34</v>
      </c>
      <c r="BI39" s="67">
        <v>0</v>
      </c>
      <c r="BJ39" s="20">
        <v>0</v>
      </c>
      <c r="BK39" s="67">
        <v>0</v>
      </c>
      <c r="BL39" s="20">
        <v>0</v>
      </c>
      <c r="BM39" s="67">
        <v>0</v>
      </c>
      <c r="BN39" s="20">
        <v>0</v>
      </c>
      <c r="BO39" s="244"/>
      <c r="BP39" s="67">
        <v>0</v>
      </c>
      <c r="BQ39" s="20">
        <v>0</v>
      </c>
      <c r="BR39" s="67">
        <v>0</v>
      </c>
      <c r="BS39" s="20">
        <v>0</v>
      </c>
      <c r="BT39" s="67">
        <v>0</v>
      </c>
      <c r="BU39" s="20">
        <v>0</v>
      </c>
      <c r="BV39" s="67">
        <v>0</v>
      </c>
      <c r="BW39" s="20">
        <v>0</v>
      </c>
      <c r="BX39" s="67">
        <v>28.33</v>
      </c>
      <c r="BY39" s="20">
        <v>94.34</v>
      </c>
      <c r="BZ39" s="67">
        <v>66.78</v>
      </c>
      <c r="CA39" s="20">
        <v>86.6</v>
      </c>
      <c r="CB39" s="67">
        <v>25.01</v>
      </c>
      <c r="CC39" s="20">
        <v>94.34</v>
      </c>
      <c r="CD39" s="67">
        <v>25.01</v>
      </c>
      <c r="CE39" s="20">
        <v>94.34</v>
      </c>
      <c r="CF39" s="67">
        <v>0</v>
      </c>
      <c r="CG39" s="20">
        <v>0</v>
      </c>
      <c r="CH39" s="67">
        <v>0</v>
      </c>
      <c r="CI39" s="261">
        <v>0</v>
      </c>
    </row>
    <row r="40" spans="1:87" x14ac:dyDescent="0.2">
      <c r="A40" s="153">
        <v>85</v>
      </c>
      <c r="B40" s="154" t="s">
        <v>27</v>
      </c>
      <c r="C40" s="68">
        <v>29425.8</v>
      </c>
      <c r="D40" s="22">
        <v>14.37</v>
      </c>
      <c r="E40" s="68">
        <v>0</v>
      </c>
      <c r="F40" s="22">
        <v>0</v>
      </c>
      <c r="G40" s="68">
        <v>0</v>
      </c>
      <c r="H40" s="22">
        <v>0</v>
      </c>
      <c r="I40" s="68">
        <v>0</v>
      </c>
      <c r="J40" s="22">
        <v>0</v>
      </c>
      <c r="K40" s="68">
        <v>5.79</v>
      </c>
      <c r="L40" s="22">
        <v>90.87</v>
      </c>
      <c r="M40" s="68">
        <v>16.73</v>
      </c>
      <c r="N40" s="22">
        <v>88.05</v>
      </c>
      <c r="O40" s="21">
        <v>8.8699999999999992</v>
      </c>
      <c r="P40" s="22">
        <v>75.27</v>
      </c>
      <c r="Q40" s="68">
        <v>0</v>
      </c>
      <c r="R40" s="22">
        <v>0</v>
      </c>
      <c r="S40" s="68">
        <v>2</v>
      </c>
      <c r="T40" s="22">
        <v>0</v>
      </c>
      <c r="U40" s="68">
        <v>0</v>
      </c>
      <c r="V40" s="22">
        <v>0</v>
      </c>
      <c r="W40" s="68">
        <v>0</v>
      </c>
      <c r="X40" s="22">
        <v>0</v>
      </c>
      <c r="Y40" s="244"/>
      <c r="Z40" s="68">
        <v>2834.47</v>
      </c>
      <c r="AA40" s="22">
        <v>49.81</v>
      </c>
      <c r="AB40" s="68">
        <v>958.42</v>
      </c>
      <c r="AC40" s="22">
        <v>35.01</v>
      </c>
      <c r="AD40" s="68">
        <v>2953.49</v>
      </c>
      <c r="AE40" s="22">
        <v>21.42</v>
      </c>
      <c r="AF40" s="68">
        <v>1891.68</v>
      </c>
      <c r="AG40" s="22">
        <v>23.62</v>
      </c>
      <c r="AH40" s="68">
        <v>3322.23</v>
      </c>
      <c r="AI40" s="22">
        <v>36.380000000000003</v>
      </c>
      <c r="AJ40" s="68">
        <v>8223.26</v>
      </c>
      <c r="AK40" s="22">
        <v>22.98</v>
      </c>
      <c r="AL40" s="68">
        <v>3827.5</v>
      </c>
      <c r="AM40" s="22">
        <v>23.39</v>
      </c>
      <c r="AN40" s="68">
        <v>3293.69</v>
      </c>
      <c r="AO40" s="22">
        <v>18.21</v>
      </c>
      <c r="AP40" s="68">
        <v>1165.46</v>
      </c>
      <c r="AQ40" s="22">
        <v>30.99</v>
      </c>
      <c r="AR40" s="68">
        <v>922.2</v>
      </c>
      <c r="AS40" s="22">
        <v>21.56</v>
      </c>
      <c r="AT40" s="244"/>
      <c r="AU40" s="68">
        <v>0</v>
      </c>
      <c r="AV40" s="22">
        <v>0</v>
      </c>
      <c r="AW40" s="68">
        <v>0</v>
      </c>
      <c r="AX40" s="22">
        <v>0</v>
      </c>
      <c r="AY40" s="68">
        <v>0</v>
      </c>
      <c r="AZ40" s="22">
        <v>0</v>
      </c>
      <c r="BA40" s="68">
        <v>0</v>
      </c>
      <c r="BB40" s="22">
        <v>0</v>
      </c>
      <c r="BC40" s="68">
        <v>0</v>
      </c>
      <c r="BD40" s="22">
        <v>0</v>
      </c>
      <c r="BE40" s="68">
        <v>0</v>
      </c>
      <c r="BF40" s="22">
        <v>0</v>
      </c>
      <c r="BG40" s="68">
        <v>0</v>
      </c>
      <c r="BH40" s="22">
        <v>0</v>
      </c>
      <c r="BI40" s="68">
        <v>0</v>
      </c>
      <c r="BJ40" s="22">
        <v>0</v>
      </c>
      <c r="BK40" s="68">
        <v>0</v>
      </c>
      <c r="BL40" s="22">
        <v>0</v>
      </c>
      <c r="BM40" s="68">
        <v>0</v>
      </c>
      <c r="BN40" s="22">
        <v>0</v>
      </c>
      <c r="BO40" s="244"/>
      <c r="BP40" s="68">
        <v>0</v>
      </c>
      <c r="BQ40" s="22">
        <v>0</v>
      </c>
      <c r="BR40" s="68">
        <v>0</v>
      </c>
      <c r="BS40" s="22">
        <v>0</v>
      </c>
      <c r="BT40" s="68">
        <v>0</v>
      </c>
      <c r="BU40" s="22">
        <v>0</v>
      </c>
      <c r="BV40" s="68">
        <v>5.79</v>
      </c>
      <c r="BW40" s="22">
        <v>90.87</v>
      </c>
      <c r="BX40" s="68">
        <v>16.73</v>
      </c>
      <c r="BY40" s="22">
        <v>88.05</v>
      </c>
      <c r="BZ40" s="68">
        <v>8.8699999999999992</v>
      </c>
      <c r="CA40" s="22">
        <v>75.27</v>
      </c>
      <c r="CB40" s="68">
        <v>0</v>
      </c>
      <c r="CC40" s="22">
        <v>0</v>
      </c>
      <c r="CD40" s="68">
        <v>2</v>
      </c>
      <c r="CE40" s="22">
        <v>0</v>
      </c>
      <c r="CF40" s="68">
        <v>0</v>
      </c>
      <c r="CG40" s="22">
        <v>0</v>
      </c>
      <c r="CH40" s="68">
        <v>0</v>
      </c>
      <c r="CI40" s="262">
        <v>0</v>
      </c>
    </row>
    <row r="41" spans="1:87" x14ac:dyDescent="0.2">
      <c r="A41" s="149">
        <v>50</v>
      </c>
      <c r="B41" s="152" t="s">
        <v>28</v>
      </c>
      <c r="C41" s="67">
        <v>43056.75</v>
      </c>
      <c r="D41" s="20">
        <v>9.3699999999999992</v>
      </c>
      <c r="E41" s="67">
        <v>0</v>
      </c>
      <c r="F41" s="20">
        <v>0</v>
      </c>
      <c r="G41" s="67">
        <v>0</v>
      </c>
      <c r="H41" s="20">
        <v>0</v>
      </c>
      <c r="I41" s="67">
        <v>44.9</v>
      </c>
      <c r="J41" s="20">
        <v>99.11</v>
      </c>
      <c r="K41" s="67">
        <v>25.62</v>
      </c>
      <c r="L41" s="20">
        <v>75.06</v>
      </c>
      <c r="M41" s="67">
        <v>63.54</v>
      </c>
      <c r="N41" s="20">
        <v>54.67</v>
      </c>
      <c r="O41" s="19">
        <v>39.64</v>
      </c>
      <c r="P41" s="20">
        <v>91.65</v>
      </c>
      <c r="Q41" s="67">
        <v>18.82</v>
      </c>
      <c r="R41" s="20">
        <v>96.52</v>
      </c>
      <c r="S41" s="67">
        <v>71.86</v>
      </c>
      <c r="T41" s="20">
        <v>56.96</v>
      </c>
      <c r="U41" s="67">
        <v>0</v>
      </c>
      <c r="V41" s="20">
        <v>0</v>
      </c>
      <c r="W41" s="67">
        <v>50.16</v>
      </c>
      <c r="X41" s="20">
        <v>76.7</v>
      </c>
      <c r="Y41" s="244"/>
      <c r="Z41" s="67">
        <v>2664.99</v>
      </c>
      <c r="AA41" s="20">
        <v>44.81</v>
      </c>
      <c r="AB41" s="67">
        <v>1941.84</v>
      </c>
      <c r="AC41" s="20">
        <v>23.06</v>
      </c>
      <c r="AD41" s="67">
        <v>9505.41</v>
      </c>
      <c r="AE41" s="20">
        <v>20.010000000000002</v>
      </c>
      <c r="AF41" s="67">
        <v>4647.6000000000004</v>
      </c>
      <c r="AG41" s="20">
        <v>16.010000000000002</v>
      </c>
      <c r="AH41" s="67">
        <v>4891.3500000000004</v>
      </c>
      <c r="AI41" s="20">
        <v>14.71</v>
      </c>
      <c r="AJ41" s="67">
        <v>11281.91</v>
      </c>
      <c r="AK41" s="20">
        <v>10.44</v>
      </c>
      <c r="AL41" s="67">
        <v>3084.45</v>
      </c>
      <c r="AM41" s="20">
        <v>12.3</v>
      </c>
      <c r="AN41" s="67">
        <v>3137.78</v>
      </c>
      <c r="AO41" s="20">
        <v>19.61</v>
      </c>
      <c r="AP41" s="67">
        <v>722.56</v>
      </c>
      <c r="AQ41" s="20">
        <v>20.350000000000001</v>
      </c>
      <c r="AR41" s="67">
        <v>864.31</v>
      </c>
      <c r="AS41" s="20">
        <v>15.68</v>
      </c>
      <c r="AT41" s="244"/>
      <c r="AU41" s="67">
        <v>0</v>
      </c>
      <c r="AV41" s="20">
        <v>0</v>
      </c>
      <c r="AW41" s="67">
        <v>0</v>
      </c>
      <c r="AX41" s="20">
        <v>0</v>
      </c>
      <c r="AY41" s="67">
        <v>44.9</v>
      </c>
      <c r="AZ41" s="20">
        <v>99.11</v>
      </c>
      <c r="BA41" s="67">
        <v>18.82</v>
      </c>
      <c r="BB41" s="20">
        <v>96.52</v>
      </c>
      <c r="BC41" s="67">
        <v>0</v>
      </c>
      <c r="BD41" s="20">
        <v>0</v>
      </c>
      <c r="BE41" s="67">
        <v>18.82</v>
      </c>
      <c r="BF41" s="20">
        <v>96.52</v>
      </c>
      <c r="BG41" s="67">
        <v>18.82</v>
      </c>
      <c r="BH41" s="20">
        <v>96.52</v>
      </c>
      <c r="BI41" s="67">
        <v>53.74</v>
      </c>
      <c r="BJ41" s="20">
        <v>72.73</v>
      </c>
      <c r="BK41" s="67">
        <v>0</v>
      </c>
      <c r="BL41" s="20">
        <v>0</v>
      </c>
      <c r="BM41" s="67">
        <v>0</v>
      </c>
      <c r="BN41" s="20">
        <v>0</v>
      </c>
      <c r="BO41" s="244"/>
      <c r="BP41" s="67">
        <v>0</v>
      </c>
      <c r="BQ41" s="20">
        <v>0</v>
      </c>
      <c r="BR41" s="67">
        <v>0</v>
      </c>
      <c r="BS41" s="20">
        <v>0</v>
      </c>
      <c r="BT41" s="67">
        <v>0</v>
      </c>
      <c r="BU41" s="20">
        <v>0</v>
      </c>
      <c r="BV41" s="67">
        <v>6.8</v>
      </c>
      <c r="BW41" s="20">
        <v>92.98</v>
      </c>
      <c r="BX41" s="67">
        <v>63.54</v>
      </c>
      <c r="BY41" s="20">
        <v>54.67</v>
      </c>
      <c r="BZ41" s="67">
        <v>20.82</v>
      </c>
      <c r="CA41" s="20">
        <v>87.25</v>
      </c>
      <c r="CB41" s="67">
        <v>0</v>
      </c>
      <c r="CC41" s="20">
        <v>0</v>
      </c>
      <c r="CD41" s="67">
        <v>18.12</v>
      </c>
      <c r="CE41" s="20">
        <v>67.069999999999993</v>
      </c>
      <c r="CF41" s="67">
        <v>0</v>
      </c>
      <c r="CG41" s="20">
        <v>0</v>
      </c>
      <c r="CH41" s="67">
        <v>50.16</v>
      </c>
      <c r="CI41" s="261">
        <v>76.7</v>
      </c>
    </row>
    <row r="42" spans="1:87" x14ac:dyDescent="0.2">
      <c r="A42" s="155">
        <v>99</v>
      </c>
      <c r="B42" s="156" t="s">
        <v>29</v>
      </c>
      <c r="C42" s="66">
        <v>4915.3</v>
      </c>
      <c r="D42" s="24">
        <v>13.64</v>
      </c>
      <c r="E42" s="66">
        <v>0</v>
      </c>
      <c r="F42" s="24">
        <v>0</v>
      </c>
      <c r="G42" s="66">
        <v>0</v>
      </c>
      <c r="H42" s="24">
        <v>0</v>
      </c>
      <c r="I42" s="66">
        <v>0</v>
      </c>
      <c r="J42" s="24">
        <v>0</v>
      </c>
      <c r="K42" s="66">
        <v>0</v>
      </c>
      <c r="L42" s="24">
        <v>0</v>
      </c>
      <c r="M42" s="66">
        <v>15.17</v>
      </c>
      <c r="N42" s="24">
        <v>63.14</v>
      </c>
      <c r="O42" s="23">
        <v>0</v>
      </c>
      <c r="P42" s="24">
        <v>0</v>
      </c>
      <c r="Q42" s="66">
        <v>7.89</v>
      </c>
      <c r="R42" s="24">
        <v>90.3</v>
      </c>
      <c r="S42" s="66">
        <v>196.64</v>
      </c>
      <c r="T42" s="24">
        <v>98.28</v>
      </c>
      <c r="U42" s="66">
        <v>0</v>
      </c>
      <c r="V42" s="24">
        <v>0</v>
      </c>
      <c r="W42" s="66">
        <v>275.38</v>
      </c>
      <c r="X42" s="24">
        <v>75.040000000000006</v>
      </c>
      <c r="Y42" s="244"/>
      <c r="Z42" s="66">
        <v>0</v>
      </c>
      <c r="AA42" s="24">
        <v>0</v>
      </c>
      <c r="AB42" s="66">
        <v>7.89</v>
      </c>
      <c r="AC42" s="24">
        <v>90.3</v>
      </c>
      <c r="AD42" s="66">
        <v>15.78</v>
      </c>
      <c r="AE42" s="24">
        <v>63.09</v>
      </c>
      <c r="AF42" s="66">
        <v>23.67</v>
      </c>
      <c r="AG42" s="24">
        <v>66.66</v>
      </c>
      <c r="AH42" s="66">
        <v>15.78</v>
      </c>
      <c r="AI42" s="24">
        <v>63.09</v>
      </c>
      <c r="AJ42" s="66">
        <v>17.61</v>
      </c>
      <c r="AK42" s="24">
        <v>57</v>
      </c>
      <c r="AL42" s="66">
        <v>503.42</v>
      </c>
      <c r="AM42" s="24">
        <v>54.84</v>
      </c>
      <c r="AN42" s="66">
        <v>1297.1400000000001</v>
      </c>
      <c r="AO42" s="24">
        <v>34.56</v>
      </c>
      <c r="AP42" s="66">
        <v>870.87</v>
      </c>
      <c r="AQ42" s="24">
        <v>43.24</v>
      </c>
      <c r="AR42" s="66">
        <v>1668.05</v>
      </c>
      <c r="AS42" s="24">
        <v>29.68</v>
      </c>
      <c r="AT42" s="244"/>
      <c r="AU42" s="66">
        <v>0</v>
      </c>
      <c r="AV42" s="24">
        <v>0</v>
      </c>
      <c r="AW42" s="66">
        <v>0</v>
      </c>
      <c r="AX42" s="24">
        <v>0</v>
      </c>
      <c r="AY42" s="66">
        <v>0</v>
      </c>
      <c r="AZ42" s="24">
        <v>0</v>
      </c>
      <c r="BA42" s="66">
        <v>0</v>
      </c>
      <c r="BB42" s="24">
        <v>0</v>
      </c>
      <c r="BC42" s="66">
        <v>7.89</v>
      </c>
      <c r="BD42" s="24">
        <v>90.3</v>
      </c>
      <c r="BE42" s="66">
        <v>0</v>
      </c>
      <c r="BF42" s="24">
        <v>0</v>
      </c>
      <c r="BG42" s="66">
        <v>0</v>
      </c>
      <c r="BH42" s="24">
        <v>0</v>
      </c>
      <c r="BI42" s="66">
        <v>0</v>
      </c>
      <c r="BJ42" s="24">
        <v>0</v>
      </c>
      <c r="BK42" s="66">
        <v>0</v>
      </c>
      <c r="BL42" s="24">
        <v>0</v>
      </c>
      <c r="BM42" s="66">
        <v>0</v>
      </c>
      <c r="BN42" s="24">
        <v>0</v>
      </c>
      <c r="BO42" s="244"/>
      <c r="BP42" s="66">
        <v>0</v>
      </c>
      <c r="BQ42" s="24">
        <v>0</v>
      </c>
      <c r="BR42" s="66">
        <v>0</v>
      </c>
      <c r="BS42" s="24">
        <v>0</v>
      </c>
      <c r="BT42" s="66">
        <v>0</v>
      </c>
      <c r="BU42" s="24">
        <v>0</v>
      </c>
      <c r="BV42" s="66">
        <v>0</v>
      </c>
      <c r="BW42" s="24">
        <v>0</v>
      </c>
      <c r="BX42" s="66">
        <v>7.28</v>
      </c>
      <c r="BY42" s="24">
        <v>90.3</v>
      </c>
      <c r="BZ42" s="66">
        <v>0</v>
      </c>
      <c r="CA42" s="24">
        <v>0</v>
      </c>
      <c r="CB42" s="66">
        <v>7.89</v>
      </c>
      <c r="CC42" s="24">
        <v>90.3</v>
      </c>
      <c r="CD42" s="66">
        <v>196.64</v>
      </c>
      <c r="CE42" s="24">
        <v>98.28</v>
      </c>
      <c r="CF42" s="66">
        <v>0</v>
      </c>
      <c r="CG42" s="24">
        <v>0</v>
      </c>
      <c r="CH42" s="66">
        <v>275.38</v>
      </c>
      <c r="CI42" s="263">
        <v>75.040000000000006</v>
      </c>
    </row>
    <row r="43" spans="1:87" s="13" customFormat="1" x14ac:dyDescent="0.2">
      <c r="A43" s="163"/>
      <c r="B43" s="145" t="s">
        <v>30</v>
      </c>
      <c r="C43" s="80">
        <v>37782.99</v>
      </c>
      <c r="D43" s="17">
        <v>11.05</v>
      </c>
      <c r="E43" s="80">
        <v>4641.5600000000004</v>
      </c>
      <c r="F43" s="17">
        <v>96.88</v>
      </c>
      <c r="G43" s="80">
        <v>66.459999999999994</v>
      </c>
      <c r="H43" s="17">
        <v>40.68</v>
      </c>
      <c r="I43" s="80">
        <v>330.05</v>
      </c>
      <c r="J43" s="17">
        <v>22.29</v>
      </c>
      <c r="K43" s="80">
        <v>230.56</v>
      </c>
      <c r="L43" s="17">
        <v>22.1</v>
      </c>
      <c r="M43" s="80">
        <v>237.15</v>
      </c>
      <c r="N43" s="17">
        <v>24.42</v>
      </c>
      <c r="O43" s="16">
        <v>1221.23</v>
      </c>
      <c r="P43" s="17">
        <v>31.92</v>
      </c>
      <c r="Q43" s="80">
        <v>942.27</v>
      </c>
      <c r="R43" s="17">
        <v>25.69</v>
      </c>
      <c r="S43" s="80">
        <v>1439.29</v>
      </c>
      <c r="T43" s="17">
        <v>26.04</v>
      </c>
      <c r="U43" s="80">
        <v>59.96</v>
      </c>
      <c r="V43" s="17">
        <v>98.47</v>
      </c>
      <c r="W43" s="80">
        <v>59.96</v>
      </c>
      <c r="X43" s="17">
        <v>98.47</v>
      </c>
      <c r="Y43" s="243"/>
      <c r="Z43" s="80">
        <v>126.37</v>
      </c>
      <c r="AA43" s="17">
        <v>64.22</v>
      </c>
      <c r="AB43" s="80">
        <v>431.99</v>
      </c>
      <c r="AC43" s="17">
        <v>39.11</v>
      </c>
      <c r="AD43" s="80">
        <v>1375.46</v>
      </c>
      <c r="AE43" s="17">
        <v>45.74</v>
      </c>
      <c r="AF43" s="80">
        <v>701.04</v>
      </c>
      <c r="AG43" s="17">
        <v>29.96</v>
      </c>
      <c r="AH43" s="80">
        <v>1844.48</v>
      </c>
      <c r="AI43" s="17">
        <v>21.94</v>
      </c>
      <c r="AJ43" s="80">
        <v>9660.7199999999993</v>
      </c>
      <c r="AK43" s="17">
        <v>14.75</v>
      </c>
      <c r="AL43" s="80">
        <v>5495.33</v>
      </c>
      <c r="AM43" s="17">
        <v>13.14</v>
      </c>
      <c r="AN43" s="80">
        <v>8409.25</v>
      </c>
      <c r="AO43" s="17">
        <v>20.43</v>
      </c>
      <c r="AP43" s="80">
        <v>444.91</v>
      </c>
      <c r="AQ43" s="17">
        <v>36.44</v>
      </c>
      <c r="AR43" s="80">
        <v>64.959999999999994</v>
      </c>
      <c r="AS43" s="17">
        <v>46.42</v>
      </c>
      <c r="AT43" s="243"/>
      <c r="AU43" s="80">
        <v>3485.67</v>
      </c>
      <c r="AV43" s="17">
        <v>96.76</v>
      </c>
      <c r="AW43" s="80">
        <v>31.34</v>
      </c>
      <c r="AX43" s="17">
        <v>66.13</v>
      </c>
      <c r="AY43" s="80">
        <v>189.11</v>
      </c>
      <c r="AZ43" s="17">
        <v>25.33</v>
      </c>
      <c r="BA43" s="80">
        <v>91.75</v>
      </c>
      <c r="BB43" s="17">
        <v>27.83</v>
      </c>
      <c r="BC43" s="80">
        <v>66.2</v>
      </c>
      <c r="BD43" s="17">
        <v>38.020000000000003</v>
      </c>
      <c r="BE43" s="80">
        <v>216.52</v>
      </c>
      <c r="BF43" s="17">
        <v>49.61</v>
      </c>
      <c r="BG43" s="80">
        <v>288.14</v>
      </c>
      <c r="BH43" s="17">
        <v>41.91</v>
      </c>
      <c r="BI43" s="80">
        <v>100.29</v>
      </c>
      <c r="BJ43" s="17">
        <v>67.09</v>
      </c>
      <c r="BK43" s="80">
        <v>0</v>
      </c>
      <c r="BL43" s="17">
        <v>0</v>
      </c>
      <c r="BM43" s="80">
        <v>59.96</v>
      </c>
      <c r="BN43" s="17">
        <v>98.47</v>
      </c>
      <c r="BO43" s="243"/>
      <c r="BP43" s="80">
        <v>1155.8900000000001</v>
      </c>
      <c r="BQ43" s="17">
        <v>97.26</v>
      </c>
      <c r="BR43" s="80">
        <v>35.11</v>
      </c>
      <c r="BS43" s="17">
        <v>59.71</v>
      </c>
      <c r="BT43" s="80">
        <v>140.94</v>
      </c>
      <c r="BU43" s="17">
        <v>34.42</v>
      </c>
      <c r="BV43" s="80">
        <v>138.81</v>
      </c>
      <c r="BW43" s="17">
        <v>30.87</v>
      </c>
      <c r="BX43" s="80">
        <v>170.95</v>
      </c>
      <c r="BY43" s="17">
        <v>25.32</v>
      </c>
      <c r="BZ43" s="80">
        <v>1004.71</v>
      </c>
      <c r="CA43" s="17">
        <v>36.090000000000003</v>
      </c>
      <c r="CB43" s="80">
        <v>654.13</v>
      </c>
      <c r="CC43" s="17">
        <v>29.61</v>
      </c>
      <c r="CD43" s="80">
        <v>1339</v>
      </c>
      <c r="CE43" s="17">
        <v>25.45</v>
      </c>
      <c r="CF43" s="80">
        <v>59.96</v>
      </c>
      <c r="CG43" s="17">
        <v>98.47</v>
      </c>
      <c r="CH43" s="80">
        <v>0</v>
      </c>
      <c r="CI43" s="260">
        <v>0</v>
      </c>
    </row>
    <row r="44" spans="1:87" x14ac:dyDescent="0.2">
      <c r="A44" s="149">
        <v>91</v>
      </c>
      <c r="B44" s="152" t="s">
        <v>31</v>
      </c>
      <c r="C44" s="67">
        <v>228.42</v>
      </c>
      <c r="D44" s="20">
        <v>17.86</v>
      </c>
      <c r="E44" s="67">
        <v>0</v>
      </c>
      <c r="F44" s="20">
        <v>0</v>
      </c>
      <c r="G44" s="67">
        <v>0</v>
      </c>
      <c r="H44" s="20">
        <v>0</v>
      </c>
      <c r="I44" s="67">
        <v>0</v>
      </c>
      <c r="J44" s="20">
        <v>0</v>
      </c>
      <c r="K44" s="67">
        <v>22.44</v>
      </c>
      <c r="L44" s="20">
        <v>47.4</v>
      </c>
      <c r="M44" s="67">
        <v>49.36</v>
      </c>
      <c r="N44" s="20">
        <v>43.83</v>
      </c>
      <c r="O44" s="19">
        <v>74.44</v>
      </c>
      <c r="P44" s="20">
        <v>29.42</v>
      </c>
      <c r="Q44" s="67">
        <v>12.65</v>
      </c>
      <c r="R44" s="20">
        <v>88.19</v>
      </c>
      <c r="S44" s="67">
        <v>12.43</v>
      </c>
      <c r="T44" s="20">
        <v>61.57</v>
      </c>
      <c r="U44" s="67">
        <v>0</v>
      </c>
      <c r="V44" s="20">
        <v>0</v>
      </c>
      <c r="W44" s="67">
        <v>0</v>
      </c>
      <c r="X44" s="20">
        <v>0</v>
      </c>
      <c r="Y44" s="244"/>
      <c r="Z44" s="67">
        <v>0</v>
      </c>
      <c r="AA44" s="20">
        <v>0</v>
      </c>
      <c r="AB44" s="67">
        <v>0</v>
      </c>
      <c r="AC44" s="20">
        <v>0</v>
      </c>
      <c r="AD44" s="67">
        <v>13.46</v>
      </c>
      <c r="AE44" s="20">
        <v>88.19</v>
      </c>
      <c r="AF44" s="67">
        <v>0</v>
      </c>
      <c r="AG44" s="20">
        <v>0</v>
      </c>
      <c r="AH44" s="67">
        <v>13.46</v>
      </c>
      <c r="AI44" s="20">
        <v>88.19</v>
      </c>
      <c r="AJ44" s="67">
        <v>25.7</v>
      </c>
      <c r="AK44" s="20">
        <v>64.319999999999993</v>
      </c>
      <c r="AL44" s="67">
        <v>0</v>
      </c>
      <c r="AM44" s="20">
        <v>0</v>
      </c>
      <c r="AN44" s="67">
        <v>4.49</v>
      </c>
      <c r="AO44" s="20">
        <v>88.19</v>
      </c>
      <c r="AP44" s="67">
        <v>0</v>
      </c>
      <c r="AQ44" s="20">
        <v>0</v>
      </c>
      <c r="AR44" s="67">
        <v>0</v>
      </c>
      <c r="AS44" s="20">
        <v>0</v>
      </c>
      <c r="AT44" s="244"/>
      <c r="AU44" s="67">
        <v>0</v>
      </c>
      <c r="AV44" s="20">
        <v>0</v>
      </c>
      <c r="AW44" s="67">
        <v>0</v>
      </c>
      <c r="AX44" s="20">
        <v>0</v>
      </c>
      <c r="AY44" s="67">
        <v>0</v>
      </c>
      <c r="AZ44" s="20">
        <v>0</v>
      </c>
      <c r="BA44" s="67">
        <v>0</v>
      </c>
      <c r="BB44" s="20">
        <v>0</v>
      </c>
      <c r="BC44" s="67">
        <v>8.9700000000000006</v>
      </c>
      <c r="BD44" s="20">
        <v>58.79</v>
      </c>
      <c r="BE44" s="67">
        <v>4.49</v>
      </c>
      <c r="BF44" s="20">
        <v>88.19</v>
      </c>
      <c r="BG44" s="67">
        <v>0</v>
      </c>
      <c r="BH44" s="20">
        <v>0</v>
      </c>
      <c r="BI44" s="67">
        <v>0</v>
      </c>
      <c r="BJ44" s="20">
        <v>0</v>
      </c>
      <c r="BK44" s="67">
        <v>0</v>
      </c>
      <c r="BL44" s="20">
        <v>0</v>
      </c>
      <c r="BM44" s="67">
        <v>0</v>
      </c>
      <c r="BN44" s="20">
        <v>0</v>
      </c>
      <c r="BO44" s="244"/>
      <c r="BP44" s="67">
        <v>0</v>
      </c>
      <c r="BQ44" s="20">
        <v>0</v>
      </c>
      <c r="BR44" s="67">
        <v>0</v>
      </c>
      <c r="BS44" s="20">
        <v>0</v>
      </c>
      <c r="BT44" s="67">
        <v>0</v>
      </c>
      <c r="BU44" s="20">
        <v>0</v>
      </c>
      <c r="BV44" s="67">
        <v>22.44</v>
      </c>
      <c r="BW44" s="20">
        <v>47.4</v>
      </c>
      <c r="BX44" s="67">
        <v>40.39</v>
      </c>
      <c r="BY44" s="20">
        <v>42.46</v>
      </c>
      <c r="BZ44" s="67">
        <v>69.95</v>
      </c>
      <c r="CA44" s="20">
        <v>26.52</v>
      </c>
      <c r="CB44" s="67">
        <v>12.65</v>
      </c>
      <c r="CC44" s="20">
        <v>88.19</v>
      </c>
      <c r="CD44" s="67">
        <v>12.43</v>
      </c>
      <c r="CE44" s="20">
        <v>61.57</v>
      </c>
      <c r="CF44" s="67">
        <v>0</v>
      </c>
      <c r="CG44" s="20">
        <v>0</v>
      </c>
      <c r="CH44" s="67">
        <v>0</v>
      </c>
      <c r="CI44" s="261">
        <v>0</v>
      </c>
    </row>
    <row r="45" spans="1:87" x14ac:dyDescent="0.2">
      <c r="A45" s="153">
        <v>18</v>
      </c>
      <c r="B45" s="159" t="s">
        <v>32</v>
      </c>
      <c r="C45" s="68">
        <v>12685.61</v>
      </c>
      <c r="D45" s="22">
        <v>10.35</v>
      </c>
      <c r="E45" s="68">
        <v>0</v>
      </c>
      <c r="F45" s="22">
        <v>0</v>
      </c>
      <c r="G45" s="68">
        <v>0</v>
      </c>
      <c r="H45" s="22">
        <v>0</v>
      </c>
      <c r="I45" s="68">
        <v>0</v>
      </c>
      <c r="J45" s="22">
        <v>0</v>
      </c>
      <c r="K45" s="68">
        <v>0</v>
      </c>
      <c r="L45" s="22">
        <v>0</v>
      </c>
      <c r="M45" s="68">
        <v>0</v>
      </c>
      <c r="N45" s="22">
        <v>0</v>
      </c>
      <c r="O45" s="21">
        <v>219.25</v>
      </c>
      <c r="P45" s="22">
        <v>47.28</v>
      </c>
      <c r="Q45" s="68">
        <v>740.46</v>
      </c>
      <c r="R45" s="22">
        <v>30.28</v>
      </c>
      <c r="S45" s="68">
        <v>1360.53</v>
      </c>
      <c r="T45" s="22">
        <v>27.4</v>
      </c>
      <c r="U45" s="68">
        <v>59.96</v>
      </c>
      <c r="V45" s="22">
        <v>98.47</v>
      </c>
      <c r="W45" s="68">
        <v>59.96</v>
      </c>
      <c r="X45" s="22">
        <v>98.47</v>
      </c>
      <c r="Y45" s="244"/>
      <c r="Z45" s="68">
        <v>59.96</v>
      </c>
      <c r="AA45" s="22">
        <v>98.47</v>
      </c>
      <c r="AB45" s="68">
        <v>179.88</v>
      </c>
      <c r="AC45" s="22">
        <v>73.040000000000006</v>
      </c>
      <c r="AD45" s="68">
        <v>704.05</v>
      </c>
      <c r="AE45" s="22">
        <v>84.4</v>
      </c>
      <c r="AF45" s="68">
        <v>179.88</v>
      </c>
      <c r="AG45" s="22">
        <v>56.16</v>
      </c>
      <c r="AH45" s="68">
        <v>209.54</v>
      </c>
      <c r="AI45" s="22">
        <v>50.08</v>
      </c>
      <c r="AJ45" s="68">
        <v>1952.22</v>
      </c>
      <c r="AK45" s="22">
        <v>23.46</v>
      </c>
      <c r="AL45" s="68">
        <v>2174.34</v>
      </c>
      <c r="AM45" s="22">
        <v>20.89</v>
      </c>
      <c r="AN45" s="68">
        <v>4350.1899999999996</v>
      </c>
      <c r="AO45" s="22">
        <v>14.53</v>
      </c>
      <c r="AP45" s="68">
        <v>416.44</v>
      </c>
      <c r="AQ45" s="22">
        <v>38.82</v>
      </c>
      <c r="AR45" s="68">
        <v>18.940000000000001</v>
      </c>
      <c r="AS45" s="22">
        <v>66.86</v>
      </c>
      <c r="AT45" s="244"/>
      <c r="AU45" s="68">
        <v>0</v>
      </c>
      <c r="AV45" s="22">
        <v>0</v>
      </c>
      <c r="AW45" s="68">
        <v>0</v>
      </c>
      <c r="AX45" s="22">
        <v>0</v>
      </c>
      <c r="AY45" s="68">
        <v>0</v>
      </c>
      <c r="AZ45" s="22">
        <v>0</v>
      </c>
      <c r="BA45" s="68">
        <v>0</v>
      </c>
      <c r="BB45" s="22">
        <v>0</v>
      </c>
      <c r="BC45" s="68">
        <v>0</v>
      </c>
      <c r="BD45" s="22">
        <v>0</v>
      </c>
      <c r="BE45" s="68">
        <v>39.32</v>
      </c>
      <c r="BF45" s="22">
        <v>69.14</v>
      </c>
      <c r="BG45" s="68">
        <v>269.5</v>
      </c>
      <c r="BH45" s="22">
        <v>44.29</v>
      </c>
      <c r="BI45" s="68">
        <v>59.96</v>
      </c>
      <c r="BJ45" s="22">
        <v>98.47</v>
      </c>
      <c r="BK45" s="68">
        <v>0</v>
      </c>
      <c r="BL45" s="22">
        <v>0</v>
      </c>
      <c r="BM45" s="68">
        <v>59.96</v>
      </c>
      <c r="BN45" s="22">
        <v>98.47</v>
      </c>
      <c r="BO45" s="244"/>
      <c r="BP45" s="68">
        <v>0</v>
      </c>
      <c r="BQ45" s="22">
        <v>0</v>
      </c>
      <c r="BR45" s="68">
        <v>0</v>
      </c>
      <c r="BS45" s="22">
        <v>0</v>
      </c>
      <c r="BT45" s="68">
        <v>0</v>
      </c>
      <c r="BU45" s="22">
        <v>0</v>
      </c>
      <c r="BV45" s="68">
        <v>0</v>
      </c>
      <c r="BW45" s="22">
        <v>0</v>
      </c>
      <c r="BX45" s="68">
        <v>0</v>
      </c>
      <c r="BY45" s="22">
        <v>0</v>
      </c>
      <c r="BZ45" s="68">
        <v>179.93</v>
      </c>
      <c r="CA45" s="22">
        <v>51.49</v>
      </c>
      <c r="CB45" s="68">
        <v>470.95</v>
      </c>
      <c r="CC45" s="22">
        <v>37.090000000000003</v>
      </c>
      <c r="CD45" s="68">
        <v>1300.58</v>
      </c>
      <c r="CE45" s="22">
        <v>26.15</v>
      </c>
      <c r="CF45" s="68">
        <v>59.96</v>
      </c>
      <c r="CG45" s="22">
        <v>98.47</v>
      </c>
      <c r="CH45" s="68">
        <v>0</v>
      </c>
      <c r="CI45" s="262">
        <v>0</v>
      </c>
    </row>
    <row r="46" spans="1:87" x14ac:dyDescent="0.2">
      <c r="A46" s="149">
        <v>94</v>
      </c>
      <c r="B46" s="160" t="s">
        <v>33</v>
      </c>
      <c r="C46" s="67">
        <v>148.58000000000001</v>
      </c>
      <c r="D46" s="20">
        <v>49.54</v>
      </c>
      <c r="E46" s="67">
        <v>0</v>
      </c>
      <c r="F46" s="20">
        <v>0</v>
      </c>
      <c r="G46" s="67">
        <v>0</v>
      </c>
      <c r="H46" s="20">
        <v>0</v>
      </c>
      <c r="I46" s="67">
        <v>0</v>
      </c>
      <c r="J46" s="20">
        <v>0</v>
      </c>
      <c r="K46" s="67">
        <v>0</v>
      </c>
      <c r="L46" s="20">
        <v>0</v>
      </c>
      <c r="M46" s="67">
        <v>0</v>
      </c>
      <c r="N46" s="20">
        <v>0</v>
      </c>
      <c r="O46" s="19">
        <v>3.85</v>
      </c>
      <c r="P46" s="20">
        <v>94.28</v>
      </c>
      <c r="Q46" s="67">
        <v>0</v>
      </c>
      <c r="R46" s="20">
        <v>0</v>
      </c>
      <c r="S46" s="67">
        <v>20.38</v>
      </c>
      <c r="T46" s="20">
        <v>94.28</v>
      </c>
      <c r="U46" s="67">
        <v>0</v>
      </c>
      <c r="V46" s="20">
        <v>0</v>
      </c>
      <c r="W46" s="67">
        <v>0</v>
      </c>
      <c r="X46" s="20">
        <v>0</v>
      </c>
      <c r="Y46" s="244"/>
      <c r="Z46" s="67">
        <v>0</v>
      </c>
      <c r="AA46" s="20">
        <v>0</v>
      </c>
      <c r="AB46" s="67">
        <v>0</v>
      </c>
      <c r="AC46" s="20">
        <v>0</v>
      </c>
      <c r="AD46" s="67">
        <v>0</v>
      </c>
      <c r="AE46" s="20">
        <v>0</v>
      </c>
      <c r="AF46" s="67">
        <v>0</v>
      </c>
      <c r="AG46" s="20">
        <v>0</v>
      </c>
      <c r="AH46" s="67">
        <v>26.79</v>
      </c>
      <c r="AI46" s="20">
        <v>94.28</v>
      </c>
      <c r="AJ46" s="67">
        <v>30.52</v>
      </c>
      <c r="AK46" s="20">
        <v>97.83</v>
      </c>
      <c r="AL46" s="67">
        <v>5.09</v>
      </c>
      <c r="AM46" s="20">
        <v>94.28</v>
      </c>
      <c r="AN46" s="67">
        <v>61.27</v>
      </c>
      <c r="AO46" s="20">
        <v>66.180000000000007</v>
      </c>
      <c r="AP46" s="67">
        <v>0</v>
      </c>
      <c r="AQ46" s="20">
        <v>0</v>
      </c>
      <c r="AR46" s="67">
        <v>0.68</v>
      </c>
      <c r="AS46" s="20">
        <v>94.28</v>
      </c>
      <c r="AT46" s="244"/>
      <c r="AU46" s="67">
        <v>0</v>
      </c>
      <c r="AV46" s="20">
        <v>0</v>
      </c>
      <c r="AW46" s="67">
        <v>0</v>
      </c>
      <c r="AX46" s="20">
        <v>0</v>
      </c>
      <c r="AY46" s="67">
        <v>0</v>
      </c>
      <c r="AZ46" s="20">
        <v>0</v>
      </c>
      <c r="BA46" s="67">
        <v>0</v>
      </c>
      <c r="BB46" s="20">
        <v>0</v>
      </c>
      <c r="BC46" s="67">
        <v>0</v>
      </c>
      <c r="BD46" s="20">
        <v>0</v>
      </c>
      <c r="BE46" s="67">
        <v>0</v>
      </c>
      <c r="BF46" s="20">
        <v>0</v>
      </c>
      <c r="BG46" s="67">
        <v>0</v>
      </c>
      <c r="BH46" s="20">
        <v>0</v>
      </c>
      <c r="BI46" s="67">
        <v>0</v>
      </c>
      <c r="BJ46" s="20">
        <v>0</v>
      </c>
      <c r="BK46" s="67">
        <v>0</v>
      </c>
      <c r="BL46" s="20">
        <v>0</v>
      </c>
      <c r="BM46" s="67">
        <v>0</v>
      </c>
      <c r="BN46" s="20">
        <v>0</v>
      </c>
      <c r="BO46" s="244"/>
      <c r="BP46" s="67">
        <v>0</v>
      </c>
      <c r="BQ46" s="20">
        <v>0</v>
      </c>
      <c r="BR46" s="67">
        <v>0</v>
      </c>
      <c r="BS46" s="20">
        <v>0</v>
      </c>
      <c r="BT46" s="67">
        <v>0</v>
      </c>
      <c r="BU46" s="20">
        <v>0</v>
      </c>
      <c r="BV46" s="67">
        <v>0</v>
      </c>
      <c r="BW46" s="20">
        <v>0</v>
      </c>
      <c r="BX46" s="67">
        <v>0</v>
      </c>
      <c r="BY46" s="20">
        <v>0</v>
      </c>
      <c r="BZ46" s="67">
        <v>3.85</v>
      </c>
      <c r="CA46" s="20">
        <v>94.28</v>
      </c>
      <c r="CB46" s="67">
        <v>0</v>
      </c>
      <c r="CC46" s="20">
        <v>0</v>
      </c>
      <c r="CD46" s="67">
        <v>20.38</v>
      </c>
      <c r="CE46" s="20">
        <v>94.28</v>
      </c>
      <c r="CF46" s="67">
        <v>0</v>
      </c>
      <c r="CG46" s="20">
        <v>0</v>
      </c>
      <c r="CH46" s="67">
        <v>0</v>
      </c>
      <c r="CI46" s="261">
        <v>0</v>
      </c>
    </row>
    <row r="47" spans="1:87" x14ac:dyDescent="0.2">
      <c r="A47" s="153">
        <v>95</v>
      </c>
      <c r="B47" s="159" t="s">
        <v>34</v>
      </c>
      <c r="C47" s="68">
        <v>6452.92</v>
      </c>
      <c r="D47" s="22">
        <v>26.38</v>
      </c>
      <c r="E47" s="68">
        <v>0</v>
      </c>
      <c r="F47" s="22">
        <v>0</v>
      </c>
      <c r="G47" s="68">
        <v>0</v>
      </c>
      <c r="H47" s="22">
        <v>0</v>
      </c>
      <c r="I47" s="68">
        <v>55.73</v>
      </c>
      <c r="J47" s="22">
        <v>67.61</v>
      </c>
      <c r="K47" s="68">
        <v>55.73</v>
      </c>
      <c r="L47" s="22">
        <v>67.61</v>
      </c>
      <c r="M47" s="68">
        <v>0</v>
      </c>
      <c r="N47" s="22">
        <v>0</v>
      </c>
      <c r="O47" s="21">
        <v>179.24</v>
      </c>
      <c r="P47" s="22">
        <v>69.459999999999994</v>
      </c>
      <c r="Q47" s="68">
        <v>46.5</v>
      </c>
      <c r="R47" s="22">
        <v>98.23</v>
      </c>
      <c r="S47" s="68">
        <v>14.42</v>
      </c>
      <c r="T47" s="22">
        <v>69.41</v>
      </c>
      <c r="U47" s="68">
        <v>0</v>
      </c>
      <c r="V47" s="22">
        <v>0</v>
      </c>
      <c r="W47" s="68">
        <v>0</v>
      </c>
      <c r="X47" s="22">
        <v>0</v>
      </c>
      <c r="Y47" s="244"/>
      <c r="Z47" s="68">
        <v>66.41</v>
      </c>
      <c r="AA47" s="22">
        <v>83.85</v>
      </c>
      <c r="AB47" s="68">
        <v>205.74</v>
      </c>
      <c r="AC47" s="22">
        <v>50.13</v>
      </c>
      <c r="AD47" s="68">
        <v>126.32</v>
      </c>
      <c r="AE47" s="22">
        <v>42.8</v>
      </c>
      <c r="AF47" s="68">
        <v>218.24</v>
      </c>
      <c r="AG47" s="22">
        <v>43.77</v>
      </c>
      <c r="AH47" s="68">
        <v>553.80999999999995</v>
      </c>
      <c r="AI47" s="22">
        <v>50.22</v>
      </c>
      <c r="AJ47" s="68">
        <v>2260.4</v>
      </c>
      <c r="AK47" s="22">
        <v>29.43</v>
      </c>
      <c r="AL47" s="68">
        <v>1317.37</v>
      </c>
      <c r="AM47" s="22">
        <v>30.76</v>
      </c>
      <c r="AN47" s="68">
        <v>1279.21</v>
      </c>
      <c r="AO47" s="22">
        <v>23.54</v>
      </c>
      <c r="AP47" s="68">
        <v>28.47</v>
      </c>
      <c r="AQ47" s="22">
        <v>42.9</v>
      </c>
      <c r="AR47" s="68">
        <v>45.34</v>
      </c>
      <c r="AS47" s="22">
        <v>60.34</v>
      </c>
      <c r="AT47" s="244"/>
      <c r="AU47" s="68">
        <v>0</v>
      </c>
      <c r="AV47" s="22">
        <v>0</v>
      </c>
      <c r="AW47" s="68">
        <v>0</v>
      </c>
      <c r="AX47" s="22">
        <v>0</v>
      </c>
      <c r="AY47" s="68">
        <v>27.86</v>
      </c>
      <c r="AZ47" s="22">
        <v>98.23</v>
      </c>
      <c r="BA47" s="68">
        <v>0</v>
      </c>
      <c r="BB47" s="22">
        <v>0</v>
      </c>
      <c r="BC47" s="68">
        <v>0</v>
      </c>
      <c r="BD47" s="22">
        <v>0</v>
      </c>
      <c r="BE47" s="68">
        <v>46.32</v>
      </c>
      <c r="BF47" s="22">
        <v>98.23</v>
      </c>
      <c r="BG47" s="68">
        <v>18.63</v>
      </c>
      <c r="BH47" s="22">
        <v>98.23</v>
      </c>
      <c r="BI47" s="68">
        <v>8.8000000000000007</v>
      </c>
      <c r="BJ47" s="22">
        <v>98.23</v>
      </c>
      <c r="BK47" s="68">
        <v>0</v>
      </c>
      <c r="BL47" s="22">
        <v>0</v>
      </c>
      <c r="BM47" s="68">
        <v>0</v>
      </c>
      <c r="BN47" s="22">
        <v>0</v>
      </c>
      <c r="BO47" s="244"/>
      <c r="BP47" s="68">
        <v>0</v>
      </c>
      <c r="BQ47" s="22">
        <v>0</v>
      </c>
      <c r="BR47" s="68">
        <v>0</v>
      </c>
      <c r="BS47" s="22">
        <v>0</v>
      </c>
      <c r="BT47" s="68">
        <v>27.86</v>
      </c>
      <c r="BU47" s="22">
        <v>98.23</v>
      </c>
      <c r="BV47" s="68">
        <v>55.73</v>
      </c>
      <c r="BW47" s="22">
        <v>67.61</v>
      </c>
      <c r="BX47" s="68">
        <v>0</v>
      </c>
      <c r="BY47" s="22">
        <v>0</v>
      </c>
      <c r="BZ47" s="68">
        <v>132.91999999999999</v>
      </c>
      <c r="CA47" s="22">
        <v>61.54</v>
      </c>
      <c r="CB47" s="68">
        <v>27.86</v>
      </c>
      <c r="CC47" s="22">
        <v>98.23</v>
      </c>
      <c r="CD47" s="68">
        <v>5.62</v>
      </c>
      <c r="CE47" s="22">
        <v>98.23</v>
      </c>
      <c r="CF47" s="68">
        <v>0</v>
      </c>
      <c r="CG47" s="22">
        <v>0</v>
      </c>
      <c r="CH47" s="68">
        <v>0</v>
      </c>
      <c r="CI47" s="262">
        <v>0</v>
      </c>
    </row>
    <row r="48" spans="1:87" x14ac:dyDescent="0.2">
      <c r="A48" s="149">
        <v>86</v>
      </c>
      <c r="B48" s="160" t="s">
        <v>35</v>
      </c>
      <c r="C48" s="67">
        <v>17998.16</v>
      </c>
      <c r="D48" s="20">
        <v>19.86</v>
      </c>
      <c r="E48" s="67">
        <v>4641.5600000000004</v>
      </c>
      <c r="F48" s="20">
        <v>96.88</v>
      </c>
      <c r="G48" s="67">
        <v>66.459999999999994</v>
      </c>
      <c r="H48" s="20">
        <v>40.68</v>
      </c>
      <c r="I48" s="67">
        <v>274.32</v>
      </c>
      <c r="J48" s="20">
        <v>23.03</v>
      </c>
      <c r="K48" s="67">
        <v>152.38999999999999</v>
      </c>
      <c r="L48" s="20">
        <v>21.39</v>
      </c>
      <c r="M48" s="67">
        <v>187.79</v>
      </c>
      <c r="N48" s="20">
        <v>28.61</v>
      </c>
      <c r="O48" s="19">
        <v>654.70000000000005</v>
      </c>
      <c r="P48" s="20">
        <v>52.5</v>
      </c>
      <c r="Q48" s="67">
        <v>97.78</v>
      </c>
      <c r="R48" s="20">
        <v>75.489999999999995</v>
      </c>
      <c r="S48" s="67">
        <v>31.53</v>
      </c>
      <c r="T48" s="20">
        <v>98.61</v>
      </c>
      <c r="U48" s="67">
        <v>0</v>
      </c>
      <c r="V48" s="20">
        <v>0</v>
      </c>
      <c r="W48" s="67">
        <v>0</v>
      </c>
      <c r="X48" s="20">
        <v>0</v>
      </c>
      <c r="Y48" s="244"/>
      <c r="Z48" s="67">
        <v>0</v>
      </c>
      <c r="AA48" s="20">
        <v>0</v>
      </c>
      <c r="AB48" s="67">
        <v>46.37</v>
      </c>
      <c r="AC48" s="20">
        <v>54.92</v>
      </c>
      <c r="AD48" s="67">
        <v>531.62</v>
      </c>
      <c r="AE48" s="20">
        <v>37.46</v>
      </c>
      <c r="AF48" s="67">
        <v>302.92</v>
      </c>
      <c r="AG48" s="20">
        <v>51.98</v>
      </c>
      <c r="AH48" s="67">
        <v>1040.8800000000001</v>
      </c>
      <c r="AI48" s="20">
        <v>26.25</v>
      </c>
      <c r="AJ48" s="67">
        <v>5279.67</v>
      </c>
      <c r="AK48" s="20">
        <v>22.19</v>
      </c>
      <c r="AL48" s="67">
        <v>1998.54</v>
      </c>
      <c r="AM48" s="20">
        <v>19.45</v>
      </c>
      <c r="AN48" s="67">
        <v>2691.64</v>
      </c>
      <c r="AO48" s="20">
        <v>58.25</v>
      </c>
      <c r="AP48" s="67">
        <v>0</v>
      </c>
      <c r="AQ48" s="20">
        <v>0</v>
      </c>
      <c r="AR48" s="67">
        <v>0</v>
      </c>
      <c r="AS48" s="20">
        <v>0</v>
      </c>
      <c r="AT48" s="244"/>
      <c r="AU48" s="67">
        <v>3485.67</v>
      </c>
      <c r="AV48" s="20">
        <v>96.76</v>
      </c>
      <c r="AW48" s="67">
        <v>31.34</v>
      </c>
      <c r="AX48" s="20">
        <v>66.13</v>
      </c>
      <c r="AY48" s="67">
        <v>161.24</v>
      </c>
      <c r="AZ48" s="20">
        <v>24.38</v>
      </c>
      <c r="BA48" s="67">
        <v>91.75</v>
      </c>
      <c r="BB48" s="20">
        <v>27.83</v>
      </c>
      <c r="BC48" s="67">
        <v>57.22</v>
      </c>
      <c r="BD48" s="20">
        <v>43.01</v>
      </c>
      <c r="BE48" s="67">
        <v>126.4</v>
      </c>
      <c r="BF48" s="20">
        <v>73.84</v>
      </c>
      <c r="BG48" s="67">
        <v>0</v>
      </c>
      <c r="BH48" s="20">
        <v>0</v>
      </c>
      <c r="BI48" s="67">
        <v>31.53</v>
      </c>
      <c r="BJ48" s="20">
        <v>98.61</v>
      </c>
      <c r="BK48" s="67">
        <v>0</v>
      </c>
      <c r="BL48" s="20">
        <v>0</v>
      </c>
      <c r="BM48" s="67">
        <v>0</v>
      </c>
      <c r="BN48" s="20">
        <v>0</v>
      </c>
      <c r="BO48" s="244"/>
      <c r="BP48" s="67">
        <v>1155.8900000000001</v>
      </c>
      <c r="BQ48" s="20">
        <v>97.26</v>
      </c>
      <c r="BR48" s="67">
        <v>35.11</v>
      </c>
      <c r="BS48" s="20">
        <v>59.71</v>
      </c>
      <c r="BT48" s="67">
        <v>113.07</v>
      </c>
      <c r="BU48" s="20">
        <v>35.42</v>
      </c>
      <c r="BV48" s="67">
        <v>60.64</v>
      </c>
      <c r="BW48" s="20">
        <v>28.74</v>
      </c>
      <c r="BX48" s="67">
        <v>130.56</v>
      </c>
      <c r="BY48" s="20">
        <v>30.44</v>
      </c>
      <c r="BZ48" s="67">
        <v>528.29999999999995</v>
      </c>
      <c r="CA48" s="20">
        <v>62.4</v>
      </c>
      <c r="CB48" s="67">
        <v>97.78</v>
      </c>
      <c r="CC48" s="20">
        <v>75.489999999999995</v>
      </c>
      <c r="CD48" s="67">
        <v>0</v>
      </c>
      <c r="CE48" s="20">
        <v>0</v>
      </c>
      <c r="CF48" s="67">
        <v>0</v>
      </c>
      <c r="CG48" s="20">
        <v>0</v>
      </c>
      <c r="CH48" s="67">
        <v>0</v>
      </c>
      <c r="CI48" s="261">
        <v>0</v>
      </c>
    </row>
    <row r="49" spans="1:87" x14ac:dyDescent="0.2">
      <c r="A49" s="155">
        <v>97</v>
      </c>
      <c r="B49" s="161" t="s">
        <v>36</v>
      </c>
      <c r="C49" s="66">
        <v>269.3</v>
      </c>
      <c r="D49" s="24">
        <v>58.88</v>
      </c>
      <c r="E49" s="66">
        <v>0</v>
      </c>
      <c r="F49" s="24">
        <v>0</v>
      </c>
      <c r="G49" s="66">
        <v>0</v>
      </c>
      <c r="H49" s="24">
        <v>0</v>
      </c>
      <c r="I49" s="66">
        <v>0</v>
      </c>
      <c r="J49" s="24">
        <v>0</v>
      </c>
      <c r="K49" s="66">
        <v>0</v>
      </c>
      <c r="L49" s="24">
        <v>0</v>
      </c>
      <c r="M49" s="66">
        <v>0</v>
      </c>
      <c r="N49" s="24">
        <v>0</v>
      </c>
      <c r="O49" s="23">
        <v>89.77</v>
      </c>
      <c r="P49" s="24">
        <v>94.01</v>
      </c>
      <c r="Q49" s="66">
        <v>44.88</v>
      </c>
      <c r="R49" s="24">
        <v>57.57</v>
      </c>
      <c r="S49" s="66">
        <v>0</v>
      </c>
      <c r="T49" s="24">
        <v>0</v>
      </c>
      <c r="U49" s="66">
        <v>0</v>
      </c>
      <c r="V49" s="24">
        <v>0</v>
      </c>
      <c r="W49" s="66">
        <v>0</v>
      </c>
      <c r="X49" s="24">
        <v>0</v>
      </c>
      <c r="Y49" s="268"/>
      <c r="Z49" s="66">
        <v>0</v>
      </c>
      <c r="AA49" s="24">
        <v>0</v>
      </c>
      <c r="AB49" s="66">
        <v>0</v>
      </c>
      <c r="AC49" s="24">
        <v>0</v>
      </c>
      <c r="AD49" s="66">
        <v>0</v>
      </c>
      <c r="AE49" s="24">
        <v>0</v>
      </c>
      <c r="AF49" s="66">
        <v>0</v>
      </c>
      <c r="AG49" s="24">
        <v>0</v>
      </c>
      <c r="AH49" s="66">
        <v>0</v>
      </c>
      <c r="AI49" s="24">
        <v>0</v>
      </c>
      <c r="AJ49" s="66">
        <v>112.21</v>
      </c>
      <c r="AK49" s="24">
        <v>51.49</v>
      </c>
      <c r="AL49" s="66">
        <v>0</v>
      </c>
      <c r="AM49" s="24">
        <v>0</v>
      </c>
      <c r="AN49" s="66">
        <v>22.44</v>
      </c>
      <c r="AO49" s="24">
        <v>94.01</v>
      </c>
      <c r="AP49" s="66">
        <v>0</v>
      </c>
      <c r="AQ49" s="24">
        <v>0</v>
      </c>
      <c r="AR49" s="66">
        <v>0</v>
      </c>
      <c r="AS49" s="24">
        <v>0</v>
      </c>
      <c r="AT49" s="268"/>
      <c r="AU49" s="66">
        <v>0</v>
      </c>
      <c r="AV49" s="24">
        <v>0</v>
      </c>
      <c r="AW49" s="66">
        <v>0</v>
      </c>
      <c r="AX49" s="24">
        <v>0</v>
      </c>
      <c r="AY49" s="66">
        <v>0</v>
      </c>
      <c r="AZ49" s="24">
        <v>0</v>
      </c>
      <c r="BA49" s="66">
        <v>0</v>
      </c>
      <c r="BB49" s="24">
        <v>0</v>
      </c>
      <c r="BC49" s="66">
        <v>0</v>
      </c>
      <c r="BD49" s="24">
        <v>0</v>
      </c>
      <c r="BE49" s="66">
        <v>0</v>
      </c>
      <c r="BF49" s="24">
        <v>0</v>
      </c>
      <c r="BG49" s="66">
        <v>0</v>
      </c>
      <c r="BH49" s="24">
        <v>0</v>
      </c>
      <c r="BI49" s="66">
        <v>0</v>
      </c>
      <c r="BJ49" s="24">
        <v>0</v>
      </c>
      <c r="BK49" s="66">
        <v>0</v>
      </c>
      <c r="BL49" s="24">
        <v>0</v>
      </c>
      <c r="BM49" s="66">
        <v>0</v>
      </c>
      <c r="BN49" s="24">
        <v>0</v>
      </c>
      <c r="BO49" s="268"/>
      <c r="BP49" s="66">
        <v>0</v>
      </c>
      <c r="BQ49" s="24">
        <v>0</v>
      </c>
      <c r="BR49" s="66">
        <v>0</v>
      </c>
      <c r="BS49" s="24">
        <v>0</v>
      </c>
      <c r="BT49" s="66">
        <v>0</v>
      </c>
      <c r="BU49" s="24">
        <v>0</v>
      </c>
      <c r="BV49" s="66">
        <v>0</v>
      </c>
      <c r="BW49" s="24">
        <v>0</v>
      </c>
      <c r="BX49" s="66">
        <v>0</v>
      </c>
      <c r="BY49" s="24">
        <v>0</v>
      </c>
      <c r="BZ49" s="66">
        <v>89.77</v>
      </c>
      <c r="CA49" s="24">
        <v>94.01</v>
      </c>
      <c r="CB49" s="66">
        <v>44.88</v>
      </c>
      <c r="CC49" s="24">
        <v>57.57</v>
      </c>
      <c r="CD49" s="66">
        <v>0</v>
      </c>
      <c r="CE49" s="24">
        <v>0</v>
      </c>
      <c r="CF49" s="66">
        <v>0</v>
      </c>
      <c r="CG49" s="24">
        <v>0</v>
      </c>
      <c r="CH49" s="66">
        <v>0</v>
      </c>
      <c r="CI49" s="263">
        <v>0</v>
      </c>
    </row>
    <row r="50" spans="1:8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row>
    <row r="51" spans="1:87" x14ac:dyDescent="0.2">
      <c r="A51" s="15" t="s">
        <v>308</v>
      </c>
    </row>
    <row r="52" spans="1:87" x14ac:dyDescent="0.2">
      <c r="A52" s="113" t="s">
        <v>641</v>
      </c>
      <c r="AC52" s="64"/>
      <c r="AD52" s="69"/>
      <c r="AE52" s="64"/>
      <c r="AF52" s="20"/>
      <c r="AG52" s="64"/>
      <c r="AH52" s="20"/>
      <c r="AI52" s="64"/>
      <c r="AJ52" s="20"/>
      <c r="AK52" s="64"/>
      <c r="AL52" s="20"/>
      <c r="AM52" s="64"/>
      <c r="AN52" s="20"/>
      <c r="AO52" s="64"/>
      <c r="AP52" s="20"/>
    </row>
    <row r="53" spans="1:87" x14ac:dyDescent="0.2">
      <c r="A53" s="94" t="s">
        <v>642</v>
      </c>
    </row>
    <row r="54" spans="1:87" x14ac:dyDescent="0.2">
      <c r="A54" s="94" t="s">
        <v>643</v>
      </c>
    </row>
    <row r="55" spans="1:87" s="169" customFormat="1" x14ac:dyDescent="0.2">
      <c r="A55" s="94" t="s">
        <v>449</v>
      </c>
      <c r="Y55" s="1"/>
      <c r="AT55" s="1"/>
      <c r="BO55" s="1"/>
    </row>
    <row r="56" spans="1:87" x14ac:dyDescent="0.2">
      <c r="A56" s="94" t="s">
        <v>464</v>
      </c>
    </row>
    <row r="57" spans="1:87" x14ac:dyDescent="0.2">
      <c r="A57" s="299" t="s">
        <v>640</v>
      </c>
    </row>
  </sheetData>
  <mergeCells count="50">
    <mergeCell ref="E10:F10"/>
    <mergeCell ref="AJ10:AK10"/>
    <mergeCell ref="CF10:CG10"/>
    <mergeCell ref="Z10:AA10"/>
    <mergeCell ref="O10:P10"/>
    <mergeCell ref="BP10:BQ10"/>
    <mergeCell ref="AW10:AX10"/>
    <mergeCell ref="BK10:BL10"/>
    <mergeCell ref="BI10:BJ10"/>
    <mergeCell ref="A1:CI2"/>
    <mergeCell ref="A4:CI5"/>
    <mergeCell ref="A6:CI6"/>
    <mergeCell ref="A9:A11"/>
    <mergeCell ref="AU9:BN9"/>
    <mergeCell ref="BE10:BF10"/>
    <mergeCell ref="BR10:BS10"/>
    <mergeCell ref="BT10:BU10"/>
    <mergeCell ref="AL10:AM10"/>
    <mergeCell ref="BZ10:CA10"/>
    <mergeCell ref="U10:V10"/>
    <mergeCell ref="AR10:AS10"/>
    <mergeCell ref="AP10:AQ10"/>
    <mergeCell ref="BV10:BW10"/>
    <mergeCell ref="BC10:BD10"/>
    <mergeCell ref="K10:L10"/>
    <mergeCell ref="B9:B10"/>
    <mergeCell ref="AH10:AI10"/>
    <mergeCell ref="CB10:CC10"/>
    <mergeCell ref="Q10:R10"/>
    <mergeCell ref="AF10:AG10"/>
    <mergeCell ref="BG10:BH10"/>
    <mergeCell ref="Z9:AS9"/>
    <mergeCell ref="S10:T10"/>
    <mergeCell ref="BM10:BN10"/>
    <mergeCell ref="W10:X10"/>
    <mergeCell ref="G10:H10"/>
    <mergeCell ref="M10:N10"/>
    <mergeCell ref="BP9:CI9"/>
    <mergeCell ref="AY10:AZ10"/>
    <mergeCell ref="C9:D10"/>
    <mergeCell ref="E9:X9"/>
    <mergeCell ref="CH10:CI10"/>
    <mergeCell ref="I10:J10"/>
    <mergeCell ref="AB10:AC10"/>
    <mergeCell ref="AD10:AE10"/>
    <mergeCell ref="AU10:AV10"/>
    <mergeCell ref="BA10:BB10"/>
    <mergeCell ref="BX10:BY10"/>
    <mergeCell ref="CD10:CE10"/>
    <mergeCell ref="AN10:AO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7" style="1" customWidth="1"/>
    <col min="6" max="6" width="10" style="1" bestFit="1" customWidth="1"/>
    <col min="7" max="7" width="18.85546875" style="1" customWidth="1"/>
    <col min="8" max="8" width="10" style="1" bestFit="1" customWidth="1"/>
    <col min="9" max="16384" width="11.42578125" style="1"/>
  </cols>
  <sheetData>
    <row r="1" spans="1:8" ht="60" customHeight="1" x14ac:dyDescent="0.2">
      <c r="A1" s="392"/>
      <c r="B1" s="392"/>
      <c r="C1" s="392"/>
      <c r="D1" s="392"/>
      <c r="E1" s="392"/>
      <c r="F1" s="392"/>
      <c r="G1" s="392"/>
      <c r="H1" s="392"/>
    </row>
    <row r="2" spans="1:8" ht="15" customHeight="1" x14ac:dyDescent="0.2">
      <c r="A2" s="392"/>
      <c r="B2" s="392"/>
      <c r="C2" s="392"/>
      <c r="D2" s="392"/>
      <c r="E2" s="392"/>
      <c r="F2" s="392"/>
      <c r="G2" s="392"/>
      <c r="H2" s="392"/>
    </row>
    <row r="3" spans="1:8" ht="11.45" customHeight="1" x14ac:dyDescent="0.2">
      <c r="A3" s="2"/>
      <c r="B3" s="2"/>
      <c r="C3" s="2"/>
      <c r="D3" s="2"/>
      <c r="E3" s="2"/>
      <c r="F3" s="2"/>
      <c r="G3" s="2"/>
      <c r="H3" s="2"/>
    </row>
    <row r="4" spans="1:8" ht="11.1" customHeight="1" x14ac:dyDescent="0.2">
      <c r="A4" s="393" t="s">
        <v>0</v>
      </c>
      <c r="B4" s="394"/>
      <c r="C4" s="394"/>
      <c r="D4" s="394"/>
      <c r="E4" s="394"/>
      <c r="F4" s="394"/>
      <c r="G4" s="394"/>
      <c r="H4" s="395"/>
    </row>
    <row r="5" spans="1:8" ht="21" customHeight="1" x14ac:dyDescent="0.2">
      <c r="A5" s="396"/>
      <c r="B5" s="397"/>
      <c r="C5" s="397"/>
      <c r="D5" s="397"/>
      <c r="E5" s="397"/>
      <c r="F5" s="397"/>
      <c r="G5" s="397"/>
      <c r="H5" s="398"/>
    </row>
    <row r="6" spans="1:8" x14ac:dyDescent="0.2">
      <c r="A6" s="399" t="s">
        <v>429</v>
      </c>
      <c r="B6" s="400"/>
      <c r="C6" s="400"/>
      <c r="D6" s="400"/>
      <c r="E6" s="400"/>
      <c r="F6" s="400"/>
      <c r="G6" s="400"/>
      <c r="H6" s="401"/>
    </row>
    <row r="7" spans="1:8" ht="14.25" customHeight="1" x14ac:dyDescent="0.2">
      <c r="A7" s="300" t="s">
        <v>475</v>
      </c>
      <c r="B7" s="107"/>
      <c r="C7" s="60"/>
      <c r="D7" s="60"/>
      <c r="E7" s="60"/>
      <c r="F7" s="60"/>
      <c r="G7" s="60"/>
      <c r="H7" s="257"/>
    </row>
    <row r="8" spans="1:8" x14ac:dyDescent="0.2">
      <c r="B8" s="59"/>
    </row>
    <row r="9" spans="1:8" ht="30.75" customHeight="1" x14ac:dyDescent="0.2">
      <c r="A9" s="402" t="s">
        <v>1</v>
      </c>
      <c r="B9" s="44" t="s">
        <v>245</v>
      </c>
      <c r="C9" s="407" t="s">
        <v>74</v>
      </c>
      <c r="D9" s="407"/>
      <c r="E9" s="407" t="s">
        <v>352</v>
      </c>
      <c r="F9" s="407"/>
      <c r="G9" s="407" t="s">
        <v>353</v>
      </c>
      <c r="H9" s="408"/>
    </row>
    <row r="10" spans="1:8" ht="15.75" customHeight="1" x14ac:dyDescent="0.2">
      <c r="A10" s="404"/>
      <c r="B10" s="247" t="s">
        <v>71</v>
      </c>
      <c r="C10" s="5" t="s">
        <v>69</v>
      </c>
      <c r="D10" s="5" t="s">
        <v>2</v>
      </c>
      <c r="E10" s="5" t="s">
        <v>69</v>
      </c>
      <c r="F10" s="5" t="s">
        <v>2</v>
      </c>
      <c r="G10" s="5" t="s">
        <v>69</v>
      </c>
      <c r="H10" s="258" t="s">
        <v>2</v>
      </c>
    </row>
    <row r="11" spans="1:8" x14ac:dyDescent="0.2">
      <c r="A11" s="82"/>
      <c r="B11" s="83" t="s">
        <v>240</v>
      </c>
      <c r="C11" s="167">
        <v>1942106.72</v>
      </c>
      <c r="D11" s="85">
        <v>1.97</v>
      </c>
      <c r="E11" s="86">
        <v>1030381.54</v>
      </c>
      <c r="F11" s="87">
        <v>2.34</v>
      </c>
      <c r="G11" s="86">
        <v>911725.18</v>
      </c>
      <c r="H11" s="259">
        <v>2.52</v>
      </c>
    </row>
    <row r="12" spans="1:8" s="13" customFormat="1" x14ac:dyDescent="0.2">
      <c r="A12" s="140"/>
      <c r="B12" s="145" t="s">
        <v>3</v>
      </c>
      <c r="C12" s="141">
        <v>1168164.6499999999</v>
      </c>
      <c r="D12" s="143">
        <v>1.48</v>
      </c>
      <c r="E12" s="141">
        <v>658759.4</v>
      </c>
      <c r="F12" s="17">
        <v>1.91</v>
      </c>
      <c r="G12" s="141">
        <v>509405.24</v>
      </c>
      <c r="H12" s="260">
        <v>1.64</v>
      </c>
    </row>
    <row r="13" spans="1:8" s="169" customFormat="1" x14ac:dyDescent="0.2">
      <c r="A13" s="172" t="s">
        <v>126</v>
      </c>
      <c r="B13" s="146" t="s">
        <v>4</v>
      </c>
      <c r="C13" s="64">
        <v>128746.28</v>
      </c>
      <c r="D13" s="69">
        <v>3.97</v>
      </c>
      <c r="E13" s="64">
        <v>85841.64</v>
      </c>
      <c r="F13" s="168">
        <v>4.51</v>
      </c>
      <c r="G13" s="64">
        <v>42904.639999999999</v>
      </c>
      <c r="H13" s="266">
        <v>5.91</v>
      </c>
    </row>
    <row r="14" spans="1:8" x14ac:dyDescent="0.2">
      <c r="A14" s="150">
        <v>15</v>
      </c>
      <c r="B14" s="147" t="s">
        <v>5</v>
      </c>
      <c r="C14" s="21">
        <v>361902.48</v>
      </c>
      <c r="D14" s="70">
        <v>2.02</v>
      </c>
      <c r="E14" s="21">
        <v>153267.23000000001</v>
      </c>
      <c r="F14" s="22">
        <v>3.22</v>
      </c>
      <c r="G14" s="21">
        <v>208635.25</v>
      </c>
      <c r="H14" s="262">
        <v>2.13</v>
      </c>
    </row>
    <row r="15" spans="1:8" x14ac:dyDescent="0.2">
      <c r="A15" s="149">
        <v>17</v>
      </c>
      <c r="B15" s="146" t="s">
        <v>6</v>
      </c>
      <c r="C15" s="64">
        <v>31706.89</v>
      </c>
      <c r="D15" s="69">
        <v>7.03</v>
      </c>
      <c r="E15" s="64">
        <v>23014.720000000001</v>
      </c>
      <c r="F15" s="20">
        <v>8.08</v>
      </c>
      <c r="G15" s="64">
        <v>8692.16</v>
      </c>
      <c r="H15" s="261">
        <v>10.67</v>
      </c>
    </row>
    <row r="16" spans="1:8" x14ac:dyDescent="0.2">
      <c r="A16" s="150">
        <v>25</v>
      </c>
      <c r="B16" s="147" t="s">
        <v>7</v>
      </c>
      <c r="C16" s="21">
        <v>253944.07</v>
      </c>
      <c r="D16" s="70">
        <v>2.75</v>
      </c>
      <c r="E16" s="21">
        <v>130895.21</v>
      </c>
      <c r="F16" s="22">
        <v>3.73</v>
      </c>
      <c r="G16" s="21">
        <v>123048.86</v>
      </c>
      <c r="H16" s="262">
        <v>3.09</v>
      </c>
    </row>
    <row r="17" spans="1:8" x14ac:dyDescent="0.2">
      <c r="A17" s="149">
        <v>41</v>
      </c>
      <c r="B17" s="146" t="s">
        <v>8</v>
      </c>
      <c r="C17" s="64">
        <v>96943.44</v>
      </c>
      <c r="D17" s="69">
        <v>11.59</v>
      </c>
      <c r="E17" s="64">
        <v>53803.31</v>
      </c>
      <c r="F17" s="20">
        <v>15.14</v>
      </c>
      <c r="G17" s="64">
        <v>43140.13</v>
      </c>
      <c r="H17" s="261">
        <v>9.43</v>
      </c>
    </row>
    <row r="18" spans="1:8" x14ac:dyDescent="0.2">
      <c r="A18" s="150">
        <v>54</v>
      </c>
      <c r="B18" s="147" t="s">
        <v>241</v>
      </c>
      <c r="C18" s="21">
        <v>51914.06</v>
      </c>
      <c r="D18" s="70">
        <v>5.54</v>
      </c>
      <c r="E18" s="21">
        <v>34466.639999999999</v>
      </c>
      <c r="F18" s="22">
        <v>7.06</v>
      </c>
      <c r="G18" s="21">
        <v>17447.419999999998</v>
      </c>
      <c r="H18" s="262">
        <v>8.1</v>
      </c>
    </row>
    <row r="19" spans="1:8" x14ac:dyDescent="0.2">
      <c r="A19" s="149">
        <v>63</v>
      </c>
      <c r="B19" s="146" t="s">
        <v>9</v>
      </c>
      <c r="C19" s="64">
        <v>7171.68</v>
      </c>
      <c r="D19" s="69">
        <v>12.72</v>
      </c>
      <c r="E19" s="64">
        <v>3450.18</v>
      </c>
      <c r="F19" s="20">
        <v>12.14</v>
      </c>
      <c r="G19" s="64">
        <v>3721.5</v>
      </c>
      <c r="H19" s="261">
        <v>20.149999999999999</v>
      </c>
    </row>
    <row r="20" spans="1:8" x14ac:dyDescent="0.2">
      <c r="A20" s="150">
        <v>66</v>
      </c>
      <c r="B20" s="147" t="s">
        <v>10</v>
      </c>
      <c r="C20" s="21">
        <v>25947.02</v>
      </c>
      <c r="D20" s="70">
        <v>5.68</v>
      </c>
      <c r="E20" s="21">
        <v>16631.22</v>
      </c>
      <c r="F20" s="22">
        <v>6.55</v>
      </c>
      <c r="G20" s="21">
        <v>9315.7999999999993</v>
      </c>
      <c r="H20" s="262">
        <v>9.0399999999999991</v>
      </c>
    </row>
    <row r="21" spans="1:8" x14ac:dyDescent="0.2">
      <c r="A21" s="149">
        <v>68</v>
      </c>
      <c r="B21" s="146" t="s">
        <v>11</v>
      </c>
      <c r="C21" s="64">
        <v>101599.33</v>
      </c>
      <c r="D21" s="69">
        <v>2.92</v>
      </c>
      <c r="E21" s="64">
        <v>85183.75</v>
      </c>
      <c r="F21" s="20">
        <v>3.43</v>
      </c>
      <c r="G21" s="64">
        <v>16415.59</v>
      </c>
      <c r="H21" s="261">
        <v>7.27</v>
      </c>
    </row>
    <row r="22" spans="1:8" x14ac:dyDescent="0.2">
      <c r="A22" s="151">
        <v>73</v>
      </c>
      <c r="B22" s="148" t="s">
        <v>12</v>
      </c>
      <c r="C22" s="175">
        <v>108289.4</v>
      </c>
      <c r="D22" s="177">
        <v>4.18</v>
      </c>
      <c r="E22" s="176">
        <v>72205.509999999995</v>
      </c>
      <c r="F22" s="24">
        <v>4.24</v>
      </c>
      <c r="G22" s="176">
        <v>36083.89</v>
      </c>
      <c r="H22" s="263">
        <v>7.23</v>
      </c>
    </row>
    <row r="23" spans="1:8" s="13" customFormat="1" x14ac:dyDescent="0.2">
      <c r="A23" s="163"/>
      <c r="B23" s="157" t="s">
        <v>13</v>
      </c>
      <c r="C23" s="76">
        <v>176849.32</v>
      </c>
      <c r="D23" s="77">
        <v>3.96</v>
      </c>
      <c r="E23" s="76">
        <v>89890.32</v>
      </c>
      <c r="F23" s="17">
        <v>5.96</v>
      </c>
      <c r="G23" s="76">
        <v>86959</v>
      </c>
      <c r="H23" s="260">
        <v>4.9000000000000004</v>
      </c>
    </row>
    <row r="24" spans="1:8" x14ac:dyDescent="0.2">
      <c r="A24" s="162" t="s">
        <v>128</v>
      </c>
      <c r="B24" s="152" t="s">
        <v>14</v>
      </c>
      <c r="C24" s="79">
        <v>8509.3700000000008</v>
      </c>
      <c r="D24" s="158">
        <v>11.61</v>
      </c>
      <c r="E24" s="79">
        <v>4299.8999999999996</v>
      </c>
      <c r="F24" s="20">
        <v>18.46</v>
      </c>
      <c r="G24" s="79">
        <v>4209.47</v>
      </c>
      <c r="H24" s="261">
        <v>27.01</v>
      </c>
    </row>
    <row r="25" spans="1:8" x14ac:dyDescent="0.2">
      <c r="A25" s="153">
        <v>88</v>
      </c>
      <c r="B25" s="154" t="s">
        <v>181</v>
      </c>
      <c r="C25" s="65">
        <v>45.5</v>
      </c>
      <c r="D25" s="71">
        <v>46.67</v>
      </c>
      <c r="E25" s="65">
        <v>13.49</v>
      </c>
      <c r="F25" s="22">
        <v>89.97</v>
      </c>
      <c r="G25" s="65">
        <v>32.01</v>
      </c>
      <c r="H25" s="262">
        <v>45.33</v>
      </c>
    </row>
    <row r="26" spans="1:8" x14ac:dyDescent="0.2">
      <c r="A26" s="149">
        <v>13</v>
      </c>
      <c r="B26" s="152" t="s">
        <v>15</v>
      </c>
      <c r="C26" s="11">
        <v>19806.12</v>
      </c>
      <c r="D26" s="72">
        <v>7.64</v>
      </c>
      <c r="E26" s="11">
        <v>10115.59</v>
      </c>
      <c r="F26" s="20">
        <v>12.37</v>
      </c>
      <c r="G26" s="11">
        <v>9690.5300000000007</v>
      </c>
      <c r="H26" s="261">
        <v>11.73</v>
      </c>
    </row>
    <row r="27" spans="1:8" x14ac:dyDescent="0.2">
      <c r="A27" s="153">
        <v>20</v>
      </c>
      <c r="B27" s="154" t="s">
        <v>16</v>
      </c>
      <c r="C27" s="65">
        <v>15661.39</v>
      </c>
      <c r="D27" s="71">
        <v>5.49</v>
      </c>
      <c r="E27" s="65">
        <v>6318</v>
      </c>
      <c r="F27" s="22">
        <v>10.79</v>
      </c>
      <c r="G27" s="65">
        <v>9343.39</v>
      </c>
      <c r="H27" s="262">
        <v>6.61</v>
      </c>
    </row>
    <row r="28" spans="1:8" x14ac:dyDescent="0.2">
      <c r="A28" s="149">
        <v>23</v>
      </c>
      <c r="B28" s="152" t="s">
        <v>17</v>
      </c>
      <c r="C28" s="11">
        <v>51539.67</v>
      </c>
      <c r="D28" s="72">
        <v>6</v>
      </c>
      <c r="E28" s="11">
        <v>33670.589999999997</v>
      </c>
      <c r="F28" s="20">
        <v>7.48</v>
      </c>
      <c r="G28" s="11">
        <v>17869.09</v>
      </c>
      <c r="H28" s="261">
        <v>6.33</v>
      </c>
    </row>
    <row r="29" spans="1:8" x14ac:dyDescent="0.2">
      <c r="A29" s="153">
        <v>44</v>
      </c>
      <c r="B29" s="154" t="s">
        <v>18</v>
      </c>
      <c r="C29" s="65">
        <v>5901.84</v>
      </c>
      <c r="D29" s="71">
        <v>18.95</v>
      </c>
      <c r="E29" s="65">
        <v>2028.27</v>
      </c>
      <c r="F29" s="22">
        <v>25.31</v>
      </c>
      <c r="G29" s="65">
        <v>3873.57</v>
      </c>
      <c r="H29" s="262">
        <v>26.46</v>
      </c>
    </row>
    <row r="30" spans="1:8" x14ac:dyDescent="0.2">
      <c r="A30" s="149">
        <v>47</v>
      </c>
      <c r="B30" s="152" t="s">
        <v>19</v>
      </c>
      <c r="C30" s="11">
        <v>41737.06</v>
      </c>
      <c r="D30" s="72">
        <v>8.98</v>
      </c>
      <c r="E30" s="11">
        <v>18852.16</v>
      </c>
      <c r="F30" s="20">
        <v>16.309999999999999</v>
      </c>
      <c r="G30" s="11">
        <v>22884.9</v>
      </c>
      <c r="H30" s="261">
        <v>13.91</v>
      </c>
    </row>
    <row r="31" spans="1:8" x14ac:dyDescent="0.2">
      <c r="A31" s="155">
        <v>70</v>
      </c>
      <c r="B31" s="156" t="s">
        <v>20</v>
      </c>
      <c r="C31" s="175">
        <v>33648.36</v>
      </c>
      <c r="D31" s="177">
        <v>13.37</v>
      </c>
      <c r="E31" s="176">
        <v>14592.32</v>
      </c>
      <c r="F31" s="24">
        <v>21.68</v>
      </c>
      <c r="G31" s="176">
        <v>19056.04</v>
      </c>
      <c r="H31" s="263">
        <v>8.6300000000000008</v>
      </c>
    </row>
    <row r="32" spans="1:8" s="13" customFormat="1" x14ac:dyDescent="0.2">
      <c r="A32" s="163"/>
      <c r="B32" s="157" t="s">
        <v>21</v>
      </c>
      <c r="C32" s="76">
        <v>461335.77</v>
      </c>
      <c r="D32" s="77">
        <v>7.04</v>
      </c>
      <c r="E32" s="76">
        <v>201167.33</v>
      </c>
      <c r="F32" s="17">
        <v>9.52</v>
      </c>
      <c r="G32" s="76">
        <v>260168.45</v>
      </c>
      <c r="H32" s="260">
        <v>7.93</v>
      </c>
    </row>
    <row r="33" spans="1:8" x14ac:dyDescent="0.2">
      <c r="A33" s="149">
        <v>19</v>
      </c>
      <c r="B33" s="152" t="s">
        <v>22</v>
      </c>
      <c r="C33" s="79">
        <v>196895.31</v>
      </c>
      <c r="D33" s="158">
        <v>7.94</v>
      </c>
      <c r="E33" s="79">
        <v>84387.87</v>
      </c>
      <c r="F33" s="20">
        <v>12.09</v>
      </c>
      <c r="G33" s="79">
        <v>112507.44</v>
      </c>
      <c r="H33" s="261">
        <v>6.81</v>
      </c>
    </row>
    <row r="34" spans="1:8" x14ac:dyDescent="0.2">
      <c r="A34" s="153">
        <v>27</v>
      </c>
      <c r="B34" s="154" t="s">
        <v>23</v>
      </c>
      <c r="C34" s="65">
        <v>8226.75</v>
      </c>
      <c r="D34" s="71">
        <v>24.51</v>
      </c>
      <c r="E34" s="65">
        <v>5574.48</v>
      </c>
      <c r="F34" s="22">
        <v>33.229999999999997</v>
      </c>
      <c r="G34" s="65">
        <v>2652.27</v>
      </c>
      <c r="H34" s="262">
        <v>48.38</v>
      </c>
    </row>
    <row r="35" spans="1:8" x14ac:dyDescent="0.2">
      <c r="A35" s="149">
        <v>52</v>
      </c>
      <c r="B35" s="152" t="s">
        <v>24</v>
      </c>
      <c r="C35" s="11">
        <v>230953.82</v>
      </c>
      <c r="D35" s="72">
        <v>12.27</v>
      </c>
      <c r="E35" s="11">
        <v>96350.04</v>
      </c>
      <c r="F35" s="20">
        <v>16.649999999999999</v>
      </c>
      <c r="G35" s="11">
        <v>134603.78</v>
      </c>
      <c r="H35" s="261">
        <v>14.18</v>
      </c>
    </row>
    <row r="36" spans="1:8" x14ac:dyDescent="0.2">
      <c r="A36" s="155">
        <v>76</v>
      </c>
      <c r="B36" s="156" t="s">
        <v>242</v>
      </c>
      <c r="C36" s="66">
        <v>25259.89</v>
      </c>
      <c r="D36" s="73">
        <v>6.01</v>
      </c>
      <c r="E36" s="66">
        <v>14854.93</v>
      </c>
      <c r="F36" s="24">
        <v>8.52</v>
      </c>
      <c r="G36" s="66">
        <v>10404.959999999999</v>
      </c>
      <c r="H36" s="263">
        <v>7.47</v>
      </c>
    </row>
    <row r="37" spans="1:8" s="13" customFormat="1" x14ac:dyDescent="0.2">
      <c r="A37" s="163"/>
      <c r="B37" s="145" t="s">
        <v>25</v>
      </c>
      <c r="C37" s="80">
        <v>97973.98</v>
      </c>
      <c r="D37" s="81">
        <v>6.38</v>
      </c>
      <c r="E37" s="80">
        <v>53616.47</v>
      </c>
      <c r="F37" s="17">
        <v>7.48</v>
      </c>
      <c r="G37" s="80">
        <v>44357.51</v>
      </c>
      <c r="H37" s="260">
        <v>7.41</v>
      </c>
    </row>
    <row r="38" spans="1:8" x14ac:dyDescent="0.2">
      <c r="A38" s="149">
        <v>81</v>
      </c>
      <c r="B38" s="152" t="s">
        <v>26</v>
      </c>
      <c r="C38" s="67">
        <v>20576.13</v>
      </c>
      <c r="D38" s="74">
        <v>10.28</v>
      </c>
      <c r="E38" s="67">
        <v>18790.47</v>
      </c>
      <c r="F38" s="20">
        <v>9.8699999999999992</v>
      </c>
      <c r="G38" s="67">
        <v>1785.66</v>
      </c>
      <c r="H38" s="261">
        <v>31.12</v>
      </c>
    </row>
    <row r="39" spans="1:8" x14ac:dyDescent="0.2">
      <c r="A39" s="153">
        <v>85</v>
      </c>
      <c r="B39" s="154" t="s">
        <v>27</v>
      </c>
      <c r="C39" s="68">
        <v>29425.8</v>
      </c>
      <c r="D39" s="75">
        <v>14.37</v>
      </c>
      <c r="E39" s="68">
        <v>15712.19</v>
      </c>
      <c r="F39" s="22">
        <v>17.02</v>
      </c>
      <c r="G39" s="68">
        <v>13713.62</v>
      </c>
      <c r="H39" s="262">
        <v>16.39</v>
      </c>
    </row>
    <row r="40" spans="1:8" x14ac:dyDescent="0.2">
      <c r="A40" s="149">
        <v>50</v>
      </c>
      <c r="B40" s="152" t="s">
        <v>28</v>
      </c>
      <c r="C40" s="67">
        <v>43056.75</v>
      </c>
      <c r="D40" s="74">
        <v>9.3699999999999992</v>
      </c>
      <c r="E40" s="67">
        <v>16295.42</v>
      </c>
      <c r="F40" s="20">
        <v>13.9</v>
      </c>
      <c r="G40" s="67">
        <v>26761.32</v>
      </c>
      <c r="H40" s="261">
        <v>8.48</v>
      </c>
    </row>
    <row r="41" spans="1:8" x14ac:dyDescent="0.2">
      <c r="A41" s="155">
        <v>99</v>
      </c>
      <c r="B41" s="156" t="s">
        <v>29</v>
      </c>
      <c r="C41" s="66">
        <v>4915.3</v>
      </c>
      <c r="D41" s="73">
        <v>13.64</v>
      </c>
      <c r="E41" s="66">
        <v>2818.39</v>
      </c>
      <c r="F41" s="24">
        <v>21.45</v>
      </c>
      <c r="G41" s="66">
        <v>2096.92</v>
      </c>
      <c r="H41" s="263">
        <v>25.18</v>
      </c>
    </row>
    <row r="42" spans="1:8" s="13" customFormat="1" x14ac:dyDescent="0.2">
      <c r="A42" s="163"/>
      <c r="B42" s="145" t="s">
        <v>30</v>
      </c>
      <c r="C42" s="80">
        <v>37782.99</v>
      </c>
      <c r="D42" s="81">
        <v>11.05</v>
      </c>
      <c r="E42" s="80">
        <v>26948.02</v>
      </c>
      <c r="F42" s="17">
        <v>11.98</v>
      </c>
      <c r="G42" s="80">
        <v>10834.98</v>
      </c>
      <c r="H42" s="260">
        <v>14.85</v>
      </c>
    </row>
    <row r="43" spans="1:8" x14ac:dyDescent="0.2">
      <c r="A43" s="149">
        <v>91</v>
      </c>
      <c r="B43" s="152" t="s">
        <v>31</v>
      </c>
      <c r="C43" s="67">
        <v>228.42</v>
      </c>
      <c r="D43" s="74">
        <v>17.86</v>
      </c>
      <c r="E43" s="67">
        <v>211.51</v>
      </c>
      <c r="F43" s="20">
        <v>20.61</v>
      </c>
      <c r="G43" s="67">
        <v>16.920000000000002</v>
      </c>
      <c r="H43" s="261">
        <v>47.5</v>
      </c>
    </row>
    <row r="44" spans="1:8" x14ac:dyDescent="0.2">
      <c r="A44" s="153">
        <v>18</v>
      </c>
      <c r="B44" s="159" t="s">
        <v>32</v>
      </c>
      <c r="C44" s="68">
        <v>12685.61</v>
      </c>
      <c r="D44" s="75">
        <v>10.35</v>
      </c>
      <c r="E44" s="68">
        <v>10071.31</v>
      </c>
      <c r="F44" s="22">
        <v>10.98</v>
      </c>
      <c r="G44" s="68">
        <v>2614.3000000000002</v>
      </c>
      <c r="H44" s="262">
        <v>18.329999999999998</v>
      </c>
    </row>
    <row r="45" spans="1:8" x14ac:dyDescent="0.2">
      <c r="A45" s="149">
        <v>94</v>
      </c>
      <c r="B45" s="160" t="s">
        <v>33</v>
      </c>
      <c r="C45" s="67">
        <v>148.58000000000001</v>
      </c>
      <c r="D45" s="74">
        <v>49.54</v>
      </c>
      <c r="E45" s="67">
        <v>31.09</v>
      </c>
      <c r="F45" s="20">
        <v>84.38</v>
      </c>
      <c r="G45" s="67">
        <v>117.49</v>
      </c>
      <c r="H45" s="261">
        <v>43.28</v>
      </c>
    </row>
    <row r="46" spans="1:8" x14ac:dyDescent="0.2">
      <c r="A46" s="153">
        <v>95</v>
      </c>
      <c r="B46" s="159" t="s">
        <v>34</v>
      </c>
      <c r="C46" s="68">
        <v>6452.92</v>
      </c>
      <c r="D46" s="75">
        <v>26.38</v>
      </c>
      <c r="E46" s="68">
        <v>3125.44</v>
      </c>
      <c r="F46" s="22">
        <v>22.89</v>
      </c>
      <c r="G46" s="68">
        <v>3327.49</v>
      </c>
      <c r="H46" s="262">
        <v>30.38</v>
      </c>
    </row>
    <row r="47" spans="1:8" x14ac:dyDescent="0.2">
      <c r="A47" s="149">
        <v>86</v>
      </c>
      <c r="B47" s="160" t="s">
        <v>35</v>
      </c>
      <c r="C47" s="67">
        <v>17998.16</v>
      </c>
      <c r="D47" s="74">
        <v>19.86</v>
      </c>
      <c r="E47" s="67">
        <v>13239.37</v>
      </c>
      <c r="F47" s="20">
        <v>22.24</v>
      </c>
      <c r="G47" s="67">
        <v>4758.79</v>
      </c>
      <c r="H47" s="261">
        <v>24.28</v>
      </c>
    </row>
    <row r="48" spans="1:8" x14ac:dyDescent="0.2">
      <c r="A48" s="155">
        <v>97</v>
      </c>
      <c r="B48" s="161" t="s">
        <v>36</v>
      </c>
      <c r="C48" s="66">
        <v>269.3</v>
      </c>
      <c r="D48" s="73">
        <v>58.88</v>
      </c>
      <c r="E48" s="66">
        <v>269.3</v>
      </c>
      <c r="F48" s="24">
        <v>58.88</v>
      </c>
      <c r="G48" s="66">
        <v>0</v>
      </c>
      <c r="H48" s="263">
        <v>0</v>
      </c>
    </row>
    <row r="49" spans="1:8" x14ac:dyDescent="0.2">
      <c r="C49" s="3"/>
      <c r="D49" s="3"/>
      <c r="E49" s="3"/>
      <c r="F49" s="3"/>
      <c r="G49" s="3"/>
      <c r="H49" s="3"/>
    </row>
    <row r="50" spans="1:8" x14ac:dyDescent="0.2">
      <c r="A50" s="15" t="s">
        <v>308</v>
      </c>
    </row>
    <row r="51" spans="1:8" x14ac:dyDescent="0.2">
      <c r="A51" s="113" t="s">
        <v>641</v>
      </c>
    </row>
    <row r="52" spans="1:8" x14ac:dyDescent="0.2">
      <c r="A52" s="94" t="s">
        <v>642</v>
      </c>
    </row>
    <row r="53" spans="1:8" x14ac:dyDescent="0.2">
      <c r="A53" s="94" t="s">
        <v>643</v>
      </c>
    </row>
    <row r="54" spans="1:8" s="169" customFormat="1" x14ac:dyDescent="0.2">
      <c r="A54" s="94" t="s">
        <v>450</v>
      </c>
    </row>
    <row r="55" spans="1:8" x14ac:dyDescent="0.2">
      <c r="A55" s="94" t="s">
        <v>465</v>
      </c>
    </row>
    <row r="56" spans="1:8" x14ac:dyDescent="0.2">
      <c r="A56" s="299" t="s">
        <v>640</v>
      </c>
    </row>
  </sheetData>
  <mergeCells count="7">
    <mergeCell ref="A1:H2"/>
    <mergeCell ref="A4:H5"/>
    <mergeCell ref="A6:H6"/>
    <mergeCell ref="A9:A10"/>
    <mergeCell ref="C9:D9"/>
    <mergeCell ref="E9:F9"/>
    <mergeCell ref="G9:H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zoomScaleNormal="100" workbookViewId="0">
      <pane xSplit="2" ySplit="11" topLeftCell="L12" activePane="bottomRight" state="frozen"/>
      <selection pane="topRight" activeCell="C1" sqref="C1"/>
      <selection pane="bottomLeft" activeCell="A12" sqref="A12"/>
      <selection pane="bottomRight" activeCell="A54" sqref="A54"/>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7.140625" style="1" customWidth="1"/>
    <col min="6" max="6" width="10" style="1" bestFit="1" customWidth="1"/>
    <col min="7" max="7" width="19.7109375" style="1" customWidth="1"/>
    <col min="8" max="8" width="10" style="1" bestFit="1" customWidth="1"/>
    <col min="9" max="9" width="1.7109375" style="1" customWidth="1"/>
    <col min="10" max="10" width="16.5703125" style="1" bestFit="1" customWidth="1"/>
    <col min="11" max="11" width="10" style="1" bestFit="1" customWidth="1"/>
    <col min="12" max="12" width="17" style="1" customWidth="1"/>
    <col min="13" max="13" width="10" style="1" bestFit="1" customWidth="1"/>
    <col min="14" max="14" width="18.85546875" style="1" customWidth="1"/>
    <col min="15" max="15" width="10" style="1" bestFit="1" customWidth="1"/>
    <col min="16" max="16" width="1.7109375" style="1" customWidth="1"/>
    <col min="17" max="17" width="16.5703125" style="1" bestFit="1" customWidth="1"/>
    <col min="18" max="18" width="10" style="1" bestFit="1" customWidth="1"/>
    <col min="19" max="19" width="17.7109375" style="1" customWidth="1"/>
    <col min="20" max="20" width="10" style="1" bestFit="1" customWidth="1"/>
    <col min="21" max="21" width="18.85546875" style="1" customWidth="1"/>
    <col min="22" max="22" width="10" style="1" bestFit="1" customWidth="1"/>
    <col min="23" max="16384" width="11.42578125" style="1"/>
  </cols>
  <sheetData>
    <row r="1" spans="1:2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row>
    <row r="2" spans="1:2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row>
    <row r="3" spans="1:22" ht="11.45" customHeight="1" x14ac:dyDescent="0.2">
      <c r="A3" s="2"/>
      <c r="B3" s="2"/>
      <c r="C3" s="2"/>
      <c r="D3" s="2"/>
      <c r="E3" s="2"/>
      <c r="F3" s="2"/>
      <c r="G3" s="2"/>
      <c r="H3" s="2"/>
      <c r="I3" s="2"/>
      <c r="J3" s="2"/>
      <c r="K3" s="2"/>
      <c r="L3" s="2"/>
      <c r="M3" s="2"/>
      <c r="N3" s="2"/>
      <c r="O3" s="2"/>
      <c r="P3" s="2"/>
      <c r="Q3" s="2"/>
      <c r="R3" s="2"/>
      <c r="S3" s="2"/>
      <c r="T3" s="2"/>
      <c r="U3" s="2"/>
      <c r="V3" s="2"/>
    </row>
    <row r="4" spans="1:22" ht="11.1" customHeight="1" x14ac:dyDescent="0.2">
      <c r="A4" s="393" t="s">
        <v>0</v>
      </c>
      <c r="B4" s="394"/>
      <c r="C4" s="394"/>
      <c r="D4" s="394"/>
      <c r="E4" s="394"/>
      <c r="F4" s="394"/>
      <c r="G4" s="394"/>
      <c r="H4" s="394"/>
      <c r="I4" s="394"/>
      <c r="J4" s="394"/>
      <c r="K4" s="394"/>
      <c r="L4" s="394"/>
      <c r="M4" s="394"/>
      <c r="N4" s="394"/>
      <c r="O4" s="394"/>
      <c r="P4" s="394"/>
      <c r="Q4" s="394"/>
      <c r="R4" s="394"/>
      <c r="S4" s="394"/>
      <c r="T4" s="394"/>
      <c r="U4" s="394"/>
      <c r="V4" s="395"/>
    </row>
    <row r="5" spans="1:22" ht="21" customHeight="1" x14ac:dyDescent="0.2">
      <c r="A5" s="396"/>
      <c r="B5" s="397"/>
      <c r="C5" s="397"/>
      <c r="D5" s="397"/>
      <c r="E5" s="397"/>
      <c r="F5" s="397"/>
      <c r="G5" s="397"/>
      <c r="H5" s="397"/>
      <c r="I5" s="397"/>
      <c r="J5" s="397"/>
      <c r="K5" s="397"/>
      <c r="L5" s="397"/>
      <c r="M5" s="397"/>
      <c r="N5" s="397"/>
      <c r="O5" s="397"/>
      <c r="P5" s="397"/>
      <c r="Q5" s="397"/>
      <c r="R5" s="397"/>
      <c r="S5" s="397"/>
      <c r="T5" s="397"/>
      <c r="U5" s="397"/>
      <c r="V5" s="398"/>
    </row>
    <row r="6" spans="1:22" x14ac:dyDescent="0.2">
      <c r="A6" s="399" t="s">
        <v>430</v>
      </c>
      <c r="B6" s="400"/>
      <c r="C6" s="400"/>
      <c r="D6" s="400"/>
      <c r="E6" s="400"/>
      <c r="F6" s="400"/>
      <c r="G6" s="400"/>
      <c r="H6" s="400"/>
      <c r="I6" s="400"/>
      <c r="J6" s="400"/>
      <c r="K6" s="400"/>
      <c r="L6" s="400"/>
      <c r="M6" s="400"/>
      <c r="N6" s="400"/>
      <c r="O6" s="400"/>
      <c r="P6" s="400"/>
      <c r="Q6" s="400"/>
      <c r="R6" s="400"/>
      <c r="S6" s="400"/>
      <c r="T6" s="400"/>
      <c r="U6" s="400"/>
      <c r="V6" s="401"/>
    </row>
    <row r="7" spans="1:22" ht="14.25" customHeight="1" x14ac:dyDescent="0.2">
      <c r="A7" s="300" t="s">
        <v>475</v>
      </c>
      <c r="B7" s="107"/>
      <c r="C7" s="107"/>
      <c r="D7" s="107"/>
      <c r="E7" s="107"/>
      <c r="F7" s="107"/>
      <c r="G7" s="107"/>
      <c r="H7" s="107"/>
      <c r="I7" s="107"/>
      <c r="J7" s="107"/>
      <c r="K7" s="107"/>
      <c r="L7" s="107"/>
      <c r="M7" s="107"/>
      <c r="N7" s="107"/>
      <c r="O7" s="107"/>
      <c r="P7" s="107"/>
      <c r="Q7" s="60"/>
      <c r="R7" s="60"/>
      <c r="S7" s="60"/>
      <c r="T7" s="60"/>
      <c r="U7" s="60"/>
      <c r="V7" s="257"/>
    </row>
    <row r="8" spans="1:22" x14ac:dyDescent="0.2">
      <c r="B8" s="245"/>
    </row>
    <row r="9" spans="1:22" ht="17.25" customHeight="1" x14ac:dyDescent="0.2">
      <c r="A9" s="402" t="s">
        <v>1</v>
      </c>
      <c r="B9" s="44" t="s">
        <v>245</v>
      </c>
      <c r="C9" s="407" t="s">
        <v>354</v>
      </c>
      <c r="D9" s="407"/>
      <c r="E9" s="407"/>
      <c r="F9" s="407"/>
      <c r="G9" s="407"/>
      <c r="H9" s="407"/>
      <c r="I9" s="267"/>
      <c r="J9" s="407" t="s">
        <v>355</v>
      </c>
      <c r="K9" s="407"/>
      <c r="L9" s="407"/>
      <c r="M9" s="407"/>
      <c r="N9" s="407"/>
      <c r="O9" s="407"/>
      <c r="P9" s="267"/>
      <c r="Q9" s="407" t="s">
        <v>356</v>
      </c>
      <c r="R9" s="407"/>
      <c r="S9" s="407"/>
      <c r="T9" s="407"/>
      <c r="U9" s="407"/>
      <c r="V9" s="408"/>
    </row>
    <row r="10" spans="1:22" ht="39" customHeight="1" x14ac:dyDescent="0.2">
      <c r="A10" s="403"/>
      <c r="B10" s="412" t="s">
        <v>71</v>
      </c>
      <c r="C10" s="407" t="s">
        <v>46</v>
      </c>
      <c r="D10" s="407"/>
      <c r="E10" s="407" t="s">
        <v>352</v>
      </c>
      <c r="F10" s="407"/>
      <c r="G10" s="407" t="s">
        <v>353</v>
      </c>
      <c r="H10" s="407"/>
      <c r="I10" s="241"/>
      <c r="J10" s="407" t="s">
        <v>46</v>
      </c>
      <c r="K10" s="407"/>
      <c r="L10" s="407" t="s">
        <v>377</v>
      </c>
      <c r="M10" s="407"/>
      <c r="N10" s="407" t="s">
        <v>378</v>
      </c>
      <c r="O10" s="407"/>
      <c r="P10" s="241"/>
      <c r="Q10" s="407" t="s">
        <v>46</v>
      </c>
      <c r="R10" s="407"/>
      <c r="S10" s="407" t="s">
        <v>352</v>
      </c>
      <c r="T10" s="407"/>
      <c r="U10" s="407" t="s">
        <v>353</v>
      </c>
      <c r="V10" s="408"/>
    </row>
    <row r="11" spans="1:22" ht="15.75" customHeight="1" x14ac:dyDescent="0.2">
      <c r="A11" s="404"/>
      <c r="B11" s="406"/>
      <c r="C11" s="5" t="s">
        <v>69</v>
      </c>
      <c r="D11" s="5" t="s">
        <v>2</v>
      </c>
      <c r="E11" s="5" t="s">
        <v>69</v>
      </c>
      <c r="F11" s="5" t="s">
        <v>2</v>
      </c>
      <c r="G11" s="5" t="s">
        <v>69</v>
      </c>
      <c r="H11" s="5" t="s">
        <v>2</v>
      </c>
      <c r="I11" s="242"/>
      <c r="J11" s="5" t="s">
        <v>184</v>
      </c>
      <c r="K11" s="5" t="s">
        <v>2</v>
      </c>
      <c r="L11" s="5" t="s">
        <v>184</v>
      </c>
      <c r="M11" s="5" t="s">
        <v>2</v>
      </c>
      <c r="N11" s="5" t="s">
        <v>184</v>
      </c>
      <c r="O11" s="5" t="s">
        <v>2</v>
      </c>
      <c r="P11" s="242"/>
      <c r="Q11" s="5" t="s">
        <v>69</v>
      </c>
      <c r="R11" s="5" t="s">
        <v>2</v>
      </c>
      <c r="S11" s="5" t="s">
        <v>69</v>
      </c>
      <c r="T11" s="5" t="s">
        <v>2</v>
      </c>
      <c r="U11" s="5" t="s">
        <v>69</v>
      </c>
      <c r="V11" s="258" t="s">
        <v>2</v>
      </c>
    </row>
    <row r="12" spans="1:22" x14ac:dyDescent="0.2">
      <c r="A12" s="82"/>
      <c r="B12" s="83" t="s">
        <v>240</v>
      </c>
      <c r="C12" s="86">
        <v>1942106.72</v>
      </c>
      <c r="D12" s="87">
        <v>1.97</v>
      </c>
      <c r="E12" s="86">
        <v>1030381.54</v>
      </c>
      <c r="F12" s="87">
        <v>2.34</v>
      </c>
      <c r="G12" s="86">
        <v>911725.18</v>
      </c>
      <c r="H12" s="87">
        <v>2.52</v>
      </c>
      <c r="I12" s="243"/>
      <c r="J12" s="86">
        <v>513081.71</v>
      </c>
      <c r="K12" s="87">
        <v>3.41</v>
      </c>
      <c r="L12" s="86">
        <v>310340.65999999997</v>
      </c>
      <c r="M12" s="87">
        <v>3.21</v>
      </c>
      <c r="N12" s="86">
        <v>202741.06</v>
      </c>
      <c r="O12" s="87">
        <v>5.7</v>
      </c>
      <c r="P12" s="243"/>
      <c r="Q12" s="86">
        <v>1429025.01</v>
      </c>
      <c r="R12" s="87">
        <v>1.69</v>
      </c>
      <c r="S12" s="86">
        <v>720040.88</v>
      </c>
      <c r="T12" s="87">
        <v>2.25</v>
      </c>
      <c r="U12" s="86">
        <v>708984.12</v>
      </c>
      <c r="V12" s="259">
        <v>2</v>
      </c>
    </row>
    <row r="13" spans="1:22" s="13" customFormat="1" x14ac:dyDescent="0.2">
      <c r="A13" s="12"/>
      <c r="B13" s="145" t="s">
        <v>3</v>
      </c>
      <c r="C13" s="16">
        <v>1168164.6499999999</v>
      </c>
      <c r="D13" s="17">
        <v>1.48</v>
      </c>
      <c r="E13" s="16">
        <v>658759.4</v>
      </c>
      <c r="F13" s="17">
        <v>1.91</v>
      </c>
      <c r="G13" s="16">
        <v>509405.24</v>
      </c>
      <c r="H13" s="17">
        <v>1.64</v>
      </c>
      <c r="I13" s="243"/>
      <c r="J13" s="16">
        <v>309214.77</v>
      </c>
      <c r="K13" s="17">
        <v>1.96</v>
      </c>
      <c r="L13" s="16">
        <v>197885.84</v>
      </c>
      <c r="M13" s="17">
        <v>2.58</v>
      </c>
      <c r="N13" s="16">
        <v>111328.93</v>
      </c>
      <c r="O13" s="17">
        <v>2.52</v>
      </c>
      <c r="P13" s="243"/>
      <c r="Q13" s="16">
        <v>858949.88</v>
      </c>
      <c r="R13" s="17">
        <v>1.55</v>
      </c>
      <c r="S13" s="16">
        <v>460873.56</v>
      </c>
      <c r="T13" s="17">
        <v>2</v>
      </c>
      <c r="U13" s="16">
        <v>398076.32</v>
      </c>
      <c r="V13" s="260">
        <v>1.77</v>
      </c>
    </row>
    <row r="14" spans="1:22" x14ac:dyDescent="0.2">
      <c r="A14" s="162" t="s">
        <v>126</v>
      </c>
      <c r="B14" s="146" t="s">
        <v>4</v>
      </c>
      <c r="C14" s="64">
        <v>128746.28</v>
      </c>
      <c r="D14" s="20">
        <v>3.97</v>
      </c>
      <c r="E14" s="64">
        <v>85841.64</v>
      </c>
      <c r="F14" s="20">
        <v>4.51</v>
      </c>
      <c r="G14" s="64">
        <v>42904.639999999999</v>
      </c>
      <c r="H14" s="20">
        <v>5.91</v>
      </c>
      <c r="I14" s="244"/>
      <c r="J14" s="64">
        <v>27609.52</v>
      </c>
      <c r="K14" s="20">
        <v>7.11</v>
      </c>
      <c r="L14" s="64">
        <v>21793.57</v>
      </c>
      <c r="M14" s="20">
        <v>7.24</v>
      </c>
      <c r="N14" s="64">
        <v>5815.95</v>
      </c>
      <c r="O14" s="20">
        <v>13.7</v>
      </c>
      <c r="P14" s="244"/>
      <c r="Q14" s="64">
        <v>101136.77</v>
      </c>
      <c r="R14" s="20">
        <v>3.96</v>
      </c>
      <c r="S14" s="64">
        <v>64048.07</v>
      </c>
      <c r="T14" s="20">
        <v>4.6900000000000004</v>
      </c>
      <c r="U14" s="64">
        <v>37088.699999999997</v>
      </c>
      <c r="V14" s="261">
        <v>5.88</v>
      </c>
    </row>
    <row r="15" spans="1:22" x14ac:dyDescent="0.2">
      <c r="A15" s="150">
        <v>15</v>
      </c>
      <c r="B15" s="147" t="s">
        <v>5</v>
      </c>
      <c r="C15" s="21">
        <v>361902.48</v>
      </c>
      <c r="D15" s="22">
        <v>2.02</v>
      </c>
      <c r="E15" s="21">
        <v>153267.23000000001</v>
      </c>
      <c r="F15" s="22">
        <v>3.22</v>
      </c>
      <c r="G15" s="21">
        <v>208635.25</v>
      </c>
      <c r="H15" s="22">
        <v>2.13</v>
      </c>
      <c r="I15" s="244"/>
      <c r="J15" s="21">
        <v>119351.67999999999</v>
      </c>
      <c r="K15" s="22">
        <v>3.06</v>
      </c>
      <c r="L15" s="21">
        <v>63766.37</v>
      </c>
      <c r="M15" s="22">
        <v>4.45</v>
      </c>
      <c r="N15" s="21">
        <v>55585.32</v>
      </c>
      <c r="O15" s="22">
        <v>3.48</v>
      </c>
      <c r="P15" s="244"/>
      <c r="Q15" s="21">
        <v>242550.79</v>
      </c>
      <c r="R15" s="22">
        <v>1.99</v>
      </c>
      <c r="S15" s="21">
        <v>89500.86</v>
      </c>
      <c r="T15" s="22">
        <v>3.29</v>
      </c>
      <c r="U15" s="21">
        <v>153049.93</v>
      </c>
      <c r="V15" s="262">
        <v>2.2400000000000002</v>
      </c>
    </row>
    <row r="16" spans="1:22" x14ac:dyDescent="0.2">
      <c r="A16" s="149">
        <v>17</v>
      </c>
      <c r="B16" s="146" t="s">
        <v>6</v>
      </c>
      <c r="C16" s="64">
        <v>31706.89</v>
      </c>
      <c r="D16" s="20">
        <v>7.03</v>
      </c>
      <c r="E16" s="64">
        <v>23014.720000000001</v>
      </c>
      <c r="F16" s="20">
        <v>8.08</v>
      </c>
      <c r="G16" s="64">
        <v>8692.16</v>
      </c>
      <c r="H16" s="20">
        <v>10.67</v>
      </c>
      <c r="I16" s="244"/>
      <c r="J16" s="64">
        <v>6707.02</v>
      </c>
      <c r="K16" s="20">
        <v>11.19</v>
      </c>
      <c r="L16" s="64">
        <v>5142.95</v>
      </c>
      <c r="M16" s="20">
        <v>11.28</v>
      </c>
      <c r="N16" s="64">
        <v>1564.06</v>
      </c>
      <c r="O16" s="20">
        <v>26.31</v>
      </c>
      <c r="P16" s="244"/>
      <c r="Q16" s="64">
        <v>24999.87</v>
      </c>
      <c r="R16" s="20">
        <v>7.71</v>
      </c>
      <c r="S16" s="64">
        <v>17871.77</v>
      </c>
      <c r="T16" s="20">
        <v>8.8000000000000007</v>
      </c>
      <c r="U16" s="64">
        <v>7128.1</v>
      </c>
      <c r="V16" s="261">
        <v>10.79</v>
      </c>
    </row>
    <row r="17" spans="1:22" x14ac:dyDescent="0.2">
      <c r="A17" s="150">
        <v>25</v>
      </c>
      <c r="B17" s="147" t="s">
        <v>7</v>
      </c>
      <c r="C17" s="21">
        <v>253944.07</v>
      </c>
      <c r="D17" s="22">
        <v>2.75</v>
      </c>
      <c r="E17" s="21">
        <v>130895.21</v>
      </c>
      <c r="F17" s="22">
        <v>3.73</v>
      </c>
      <c r="G17" s="21">
        <v>123048.86</v>
      </c>
      <c r="H17" s="22">
        <v>3.09</v>
      </c>
      <c r="I17" s="244"/>
      <c r="J17" s="21">
        <v>70014.880000000005</v>
      </c>
      <c r="K17" s="22">
        <v>3.16</v>
      </c>
      <c r="L17" s="21">
        <v>43867.57</v>
      </c>
      <c r="M17" s="22">
        <v>3.86</v>
      </c>
      <c r="N17" s="21">
        <v>26147.3</v>
      </c>
      <c r="O17" s="22">
        <v>4.79</v>
      </c>
      <c r="P17" s="244"/>
      <c r="Q17" s="21">
        <v>183929.2</v>
      </c>
      <c r="R17" s="22">
        <v>3.11</v>
      </c>
      <c r="S17" s="21">
        <v>87027.64</v>
      </c>
      <c r="T17" s="22">
        <v>4.37</v>
      </c>
      <c r="U17" s="21">
        <v>96901.56</v>
      </c>
      <c r="V17" s="262">
        <v>3.35</v>
      </c>
    </row>
    <row r="18" spans="1:22" x14ac:dyDescent="0.2">
      <c r="A18" s="149">
        <v>41</v>
      </c>
      <c r="B18" s="146" t="s">
        <v>8</v>
      </c>
      <c r="C18" s="64">
        <v>96943.44</v>
      </c>
      <c r="D18" s="20">
        <v>11.59</v>
      </c>
      <c r="E18" s="64">
        <v>53803.31</v>
      </c>
      <c r="F18" s="20">
        <v>15.14</v>
      </c>
      <c r="G18" s="64">
        <v>43140.13</v>
      </c>
      <c r="H18" s="20">
        <v>9.43</v>
      </c>
      <c r="I18" s="244"/>
      <c r="J18" s="64">
        <v>20444.330000000002</v>
      </c>
      <c r="K18" s="20">
        <v>12.83</v>
      </c>
      <c r="L18" s="64">
        <v>13198.78</v>
      </c>
      <c r="M18" s="20">
        <v>18.64</v>
      </c>
      <c r="N18" s="64">
        <v>7245.55</v>
      </c>
      <c r="O18" s="20">
        <v>11.69</v>
      </c>
      <c r="P18" s="244"/>
      <c r="Q18" s="64">
        <v>76499.11</v>
      </c>
      <c r="R18" s="20">
        <v>11.48</v>
      </c>
      <c r="S18" s="64">
        <v>40604.53</v>
      </c>
      <c r="T18" s="20">
        <v>14.2</v>
      </c>
      <c r="U18" s="64">
        <v>35894.58</v>
      </c>
      <c r="V18" s="261">
        <v>10.18</v>
      </c>
    </row>
    <row r="19" spans="1:22" x14ac:dyDescent="0.2">
      <c r="A19" s="150">
        <v>54</v>
      </c>
      <c r="B19" s="147" t="s">
        <v>241</v>
      </c>
      <c r="C19" s="21">
        <v>51914.06</v>
      </c>
      <c r="D19" s="22">
        <v>5.54</v>
      </c>
      <c r="E19" s="21">
        <v>34466.639999999999</v>
      </c>
      <c r="F19" s="22">
        <v>7.06</v>
      </c>
      <c r="G19" s="21">
        <v>17447.419999999998</v>
      </c>
      <c r="H19" s="22">
        <v>8.1</v>
      </c>
      <c r="I19" s="244"/>
      <c r="J19" s="21">
        <v>9988.16</v>
      </c>
      <c r="K19" s="22">
        <v>7.7</v>
      </c>
      <c r="L19" s="21">
        <v>7028.17</v>
      </c>
      <c r="M19" s="22">
        <v>8.92</v>
      </c>
      <c r="N19" s="21">
        <v>2960</v>
      </c>
      <c r="O19" s="22">
        <v>16.2</v>
      </c>
      <c r="P19" s="244"/>
      <c r="Q19" s="21">
        <v>41925.9</v>
      </c>
      <c r="R19" s="22">
        <v>6.35</v>
      </c>
      <c r="S19" s="21">
        <v>27438.47</v>
      </c>
      <c r="T19" s="22">
        <v>8.1300000000000008</v>
      </c>
      <c r="U19" s="21">
        <v>14487.43</v>
      </c>
      <c r="V19" s="262">
        <v>8.42</v>
      </c>
    </row>
    <row r="20" spans="1:22" x14ac:dyDescent="0.2">
      <c r="A20" s="149">
        <v>63</v>
      </c>
      <c r="B20" s="146" t="s">
        <v>9</v>
      </c>
      <c r="C20" s="64">
        <v>7171.68</v>
      </c>
      <c r="D20" s="20">
        <v>12.72</v>
      </c>
      <c r="E20" s="64">
        <v>3450.18</v>
      </c>
      <c r="F20" s="20">
        <v>12.14</v>
      </c>
      <c r="G20" s="64">
        <v>3721.5</v>
      </c>
      <c r="H20" s="20">
        <v>20.149999999999999</v>
      </c>
      <c r="I20" s="244"/>
      <c r="J20" s="64">
        <v>1562.69</v>
      </c>
      <c r="K20" s="20">
        <v>15.36</v>
      </c>
      <c r="L20" s="64">
        <v>837.35</v>
      </c>
      <c r="M20" s="20">
        <v>21.53</v>
      </c>
      <c r="N20" s="64">
        <v>725.34</v>
      </c>
      <c r="O20" s="20">
        <v>17.559999999999999</v>
      </c>
      <c r="P20" s="244"/>
      <c r="Q20" s="64">
        <v>5608.99</v>
      </c>
      <c r="R20" s="20">
        <v>13.31</v>
      </c>
      <c r="S20" s="64">
        <v>2612.83</v>
      </c>
      <c r="T20" s="20">
        <v>11.32</v>
      </c>
      <c r="U20" s="64">
        <v>2996.16</v>
      </c>
      <c r="V20" s="261">
        <v>21.91</v>
      </c>
    </row>
    <row r="21" spans="1:22" x14ac:dyDescent="0.2">
      <c r="A21" s="150">
        <v>66</v>
      </c>
      <c r="B21" s="147" t="s">
        <v>10</v>
      </c>
      <c r="C21" s="21">
        <v>25947.02</v>
      </c>
      <c r="D21" s="22">
        <v>5.68</v>
      </c>
      <c r="E21" s="21">
        <v>16631.22</v>
      </c>
      <c r="F21" s="22">
        <v>6.55</v>
      </c>
      <c r="G21" s="21">
        <v>9315.7999999999993</v>
      </c>
      <c r="H21" s="22">
        <v>9.0399999999999991</v>
      </c>
      <c r="I21" s="244"/>
      <c r="J21" s="21">
        <v>6161.2</v>
      </c>
      <c r="K21" s="22">
        <v>8.1999999999999993</v>
      </c>
      <c r="L21" s="21">
        <v>4095.41</v>
      </c>
      <c r="M21" s="22">
        <v>9.9</v>
      </c>
      <c r="N21" s="21">
        <v>2065.79</v>
      </c>
      <c r="O21" s="22">
        <v>14.01</v>
      </c>
      <c r="P21" s="244"/>
      <c r="Q21" s="21">
        <v>19785.82</v>
      </c>
      <c r="R21" s="22">
        <v>5.97</v>
      </c>
      <c r="S21" s="21">
        <v>12535.81</v>
      </c>
      <c r="T21" s="22">
        <v>7.19</v>
      </c>
      <c r="U21" s="21">
        <v>7250.01</v>
      </c>
      <c r="V21" s="262">
        <v>9.01</v>
      </c>
    </row>
    <row r="22" spans="1:22" x14ac:dyDescent="0.2">
      <c r="A22" s="149">
        <v>68</v>
      </c>
      <c r="B22" s="146" t="s">
        <v>11</v>
      </c>
      <c r="C22" s="64">
        <v>101599.33</v>
      </c>
      <c r="D22" s="20">
        <v>2.92</v>
      </c>
      <c r="E22" s="64">
        <v>85183.75</v>
      </c>
      <c r="F22" s="20">
        <v>3.43</v>
      </c>
      <c r="G22" s="64">
        <v>16415.59</v>
      </c>
      <c r="H22" s="20">
        <v>7.27</v>
      </c>
      <c r="I22" s="244"/>
      <c r="J22" s="64">
        <v>24970.46</v>
      </c>
      <c r="K22" s="20">
        <v>5.13</v>
      </c>
      <c r="L22" s="64">
        <v>21863.94</v>
      </c>
      <c r="M22" s="20">
        <v>5.64</v>
      </c>
      <c r="N22" s="64">
        <v>3106.52</v>
      </c>
      <c r="O22" s="20">
        <v>15.53</v>
      </c>
      <c r="P22" s="244"/>
      <c r="Q22" s="64">
        <v>76628.87</v>
      </c>
      <c r="R22" s="20">
        <v>3.21</v>
      </c>
      <c r="S22" s="64">
        <v>63319.8</v>
      </c>
      <c r="T22" s="20">
        <v>3.67</v>
      </c>
      <c r="U22" s="64">
        <v>13309.07</v>
      </c>
      <c r="V22" s="261">
        <v>7.91</v>
      </c>
    </row>
    <row r="23" spans="1:22" x14ac:dyDescent="0.2">
      <c r="A23" s="151">
        <v>73</v>
      </c>
      <c r="B23" s="148" t="s">
        <v>12</v>
      </c>
      <c r="C23" s="176">
        <v>108289.4</v>
      </c>
      <c r="D23" s="24">
        <v>4.18</v>
      </c>
      <c r="E23" s="176">
        <v>72205.509999999995</v>
      </c>
      <c r="F23" s="24">
        <v>4.24</v>
      </c>
      <c r="G23" s="176">
        <v>36083.89</v>
      </c>
      <c r="H23" s="24">
        <v>7.23</v>
      </c>
      <c r="I23" s="244"/>
      <c r="J23" s="176">
        <v>22404.84</v>
      </c>
      <c r="K23" s="24">
        <v>9.7200000000000006</v>
      </c>
      <c r="L23" s="176">
        <v>16291.73</v>
      </c>
      <c r="M23" s="24">
        <v>12.48</v>
      </c>
      <c r="N23" s="176">
        <v>6113.11</v>
      </c>
      <c r="O23" s="24">
        <v>10.85</v>
      </c>
      <c r="P23" s="244"/>
      <c r="Q23" s="176">
        <v>85884.56</v>
      </c>
      <c r="R23" s="24">
        <v>3.72</v>
      </c>
      <c r="S23" s="176">
        <v>55913.78</v>
      </c>
      <c r="T23" s="24">
        <v>4.24</v>
      </c>
      <c r="U23" s="176">
        <v>29970.78</v>
      </c>
      <c r="V23" s="263">
        <v>7.67</v>
      </c>
    </row>
    <row r="24" spans="1:22" s="13" customFormat="1" x14ac:dyDescent="0.2">
      <c r="A24" s="163"/>
      <c r="B24" s="157" t="s">
        <v>13</v>
      </c>
      <c r="C24" s="7">
        <v>176849.32</v>
      </c>
      <c r="D24" s="17">
        <v>3.96</v>
      </c>
      <c r="E24" s="7">
        <v>89890.32</v>
      </c>
      <c r="F24" s="17">
        <v>5.96</v>
      </c>
      <c r="G24" s="7">
        <v>86959</v>
      </c>
      <c r="H24" s="17">
        <v>4.9000000000000004</v>
      </c>
      <c r="I24" s="243"/>
      <c r="J24" s="7">
        <v>28672.880000000001</v>
      </c>
      <c r="K24" s="17">
        <v>6.72</v>
      </c>
      <c r="L24" s="7">
        <v>18707.68</v>
      </c>
      <c r="M24" s="17">
        <v>8.3699999999999992</v>
      </c>
      <c r="N24" s="7">
        <v>9965.2000000000007</v>
      </c>
      <c r="O24" s="17">
        <v>9.59</v>
      </c>
      <c r="P24" s="243"/>
      <c r="Q24" s="7">
        <v>148176.44</v>
      </c>
      <c r="R24" s="17">
        <v>4.2300000000000004</v>
      </c>
      <c r="S24" s="7">
        <v>71182.64</v>
      </c>
      <c r="T24" s="17">
        <v>6.4</v>
      </c>
      <c r="U24" s="7">
        <v>76993.8</v>
      </c>
      <c r="V24" s="260">
        <v>5.19</v>
      </c>
    </row>
    <row r="25" spans="1:22" x14ac:dyDescent="0.2">
      <c r="A25" s="162" t="s">
        <v>128</v>
      </c>
      <c r="B25" s="152" t="s">
        <v>14</v>
      </c>
      <c r="C25" s="11">
        <v>8509.3700000000008</v>
      </c>
      <c r="D25" s="20">
        <v>11.61</v>
      </c>
      <c r="E25" s="11">
        <v>4299.8999999999996</v>
      </c>
      <c r="F25" s="20">
        <v>18.46</v>
      </c>
      <c r="G25" s="11">
        <v>4209.47</v>
      </c>
      <c r="H25" s="20">
        <v>27.01</v>
      </c>
      <c r="I25" s="244"/>
      <c r="J25" s="11">
        <v>1320.24</v>
      </c>
      <c r="K25" s="20">
        <v>19.489999999999998</v>
      </c>
      <c r="L25" s="11">
        <v>995.01</v>
      </c>
      <c r="M25" s="20">
        <v>28.15</v>
      </c>
      <c r="N25" s="11">
        <v>325.23</v>
      </c>
      <c r="O25" s="20">
        <v>32.299999999999997</v>
      </c>
      <c r="P25" s="244"/>
      <c r="Q25" s="11">
        <v>7189.13</v>
      </c>
      <c r="R25" s="20">
        <v>12.99</v>
      </c>
      <c r="S25" s="11">
        <v>3304.89</v>
      </c>
      <c r="T25" s="20">
        <v>18.27</v>
      </c>
      <c r="U25" s="11">
        <v>3884.25</v>
      </c>
      <c r="V25" s="261">
        <v>26.93</v>
      </c>
    </row>
    <row r="26" spans="1:22" x14ac:dyDescent="0.2">
      <c r="A26" s="153">
        <v>88</v>
      </c>
      <c r="B26" s="154" t="s">
        <v>181</v>
      </c>
      <c r="C26" s="65">
        <v>45.5</v>
      </c>
      <c r="D26" s="22">
        <v>46.67</v>
      </c>
      <c r="E26" s="65">
        <v>13.49</v>
      </c>
      <c r="F26" s="22">
        <v>89.97</v>
      </c>
      <c r="G26" s="65">
        <v>32.01</v>
      </c>
      <c r="H26" s="22">
        <v>45.33</v>
      </c>
      <c r="I26" s="244"/>
      <c r="J26" s="65">
        <v>0</v>
      </c>
      <c r="K26" s="22">
        <v>0</v>
      </c>
      <c r="L26" s="65">
        <v>0</v>
      </c>
      <c r="M26" s="22">
        <v>0</v>
      </c>
      <c r="N26" s="65">
        <v>0</v>
      </c>
      <c r="O26" s="22">
        <v>0</v>
      </c>
      <c r="P26" s="244"/>
      <c r="Q26" s="65">
        <v>45.5</v>
      </c>
      <c r="R26" s="22">
        <v>46.67</v>
      </c>
      <c r="S26" s="65">
        <v>13.49</v>
      </c>
      <c r="T26" s="22">
        <v>89.97</v>
      </c>
      <c r="U26" s="65">
        <v>32.01</v>
      </c>
      <c r="V26" s="262">
        <v>45.33</v>
      </c>
    </row>
    <row r="27" spans="1:22" x14ac:dyDescent="0.2">
      <c r="A27" s="149">
        <v>13</v>
      </c>
      <c r="B27" s="152" t="s">
        <v>15</v>
      </c>
      <c r="C27" s="11">
        <v>19806.12</v>
      </c>
      <c r="D27" s="20">
        <v>7.64</v>
      </c>
      <c r="E27" s="11">
        <v>10115.59</v>
      </c>
      <c r="F27" s="20">
        <v>12.37</v>
      </c>
      <c r="G27" s="11">
        <v>9690.5300000000007</v>
      </c>
      <c r="H27" s="20">
        <v>11.73</v>
      </c>
      <c r="I27" s="244"/>
      <c r="J27" s="11">
        <v>2332.5500000000002</v>
      </c>
      <c r="K27" s="20">
        <v>16.920000000000002</v>
      </c>
      <c r="L27" s="11">
        <v>1322.17</v>
      </c>
      <c r="M27" s="20">
        <v>28.41</v>
      </c>
      <c r="N27" s="11">
        <v>1010.39</v>
      </c>
      <c r="O27" s="20">
        <v>20.079999999999998</v>
      </c>
      <c r="P27" s="244"/>
      <c r="Q27" s="11">
        <v>17473.57</v>
      </c>
      <c r="R27" s="20">
        <v>7.59</v>
      </c>
      <c r="S27" s="11">
        <v>8793.43</v>
      </c>
      <c r="T27" s="20">
        <v>11.46</v>
      </c>
      <c r="U27" s="11">
        <v>8680.15</v>
      </c>
      <c r="V27" s="261">
        <v>11.96</v>
      </c>
    </row>
    <row r="28" spans="1:22" x14ac:dyDescent="0.2">
      <c r="A28" s="153">
        <v>20</v>
      </c>
      <c r="B28" s="154" t="s">
        <v>16</v>
      </c>
      <c r="C28" s="65">
        <v>15661.39</v>
      </c>
      <c r="D28" s="22">
        <v>5.49</v>
      </c>
      <c r="E28" s="65">
        <v>6318</v>
      </c>
      <c r="F28" s="22">
        <v>10.79</v>
      </c>
      <c r="G28" s="65">
        <v>9343.39</v>
      </c>
      <c r="H28" s="22">
        <v>6.61</v>
      </c>
      <c r="I28" s="244"/>
      <c r="J28" s="65">
        <v>2611.4</v>
      </c>
      <c r="K28" s="22">
        <v>12.91</v>
      </c>
      <c r="L28" s="65">
        <v>1228.17</v>
      </c>
      <c r="M28" s="22">
        <v>20.85</v>
      </c>
      <c r="N28" s="65">
        <v>1383.23</v>
      </c>
      <c r="O28" s="22">
        <v>15.79</v>
      </c>
      <c r="P28" s="244"/>
      <c r="Q28" s="65">
        <v>13049.99</v>
      </c>
      <c r="R28" s="22">
        <v>6.17</v>
      </c>
      <c r="S28" s="65">
        <v>5089.83</v>
      </c>
      <c r="T28" s="22">
        <v>11.53</v>
      </c>
      <c r="U28" s="65">
        <v>7960.17</v>
      </c>
      <c r="V28" s="262">
        <v>7.37</v>
      </c>
    </row>
    <row r="29" spans="1:22" x14ac:dyDescent="0.2">
      <c r="A29" s="149">
        <v>23</v>
      </c>
      <c r="B29" s="152" t="s">
        <v>17</v>
      </c>
      <c r="C29" s="11">
        <v>51539.67</v>
      </c>
      <c r="D29" s="20">
        <v>6</v>
      </c>
      <c r="E29" s="11">
        <v>33670.589999999997</v>
      </c>
      <c r="F29" s="20">
        <v>7.48</v>
      </c>
      <c r="G29" s="11">
        <v>17869.09</v>
      </c>
      <c r="H29" s="20">
        <v>6.33</v>
      </c>
      <c r="I29" s="244"/>
      <c r="J29" s="11">
        <v>10682.65</v>
      </c>
      <c r="K29" s="20">
        <v>7.07</v>
      </c>
      <c r="L29" s="11">
        <v>8106.02</v>
      </c>
      <c r="M29" s="20">
        <v>8.2200000000000006</v>
      </c>
      <c r="N29" s="11">
        <v>2576.63</v>
      </c>
      <c r="O29" s="20">
        <v>11.07</v>
      </c>
      <c r="P29" s="244"/>
      <c r="Q29" s="11">
        <v>40857.019999999997</v>
      </c>
      <c r="R29" s="20">
        <v>6.85</v>
      </c>
      <c r="S29" s="11">
        <v>25564.57</v>
      </c>
      <c r="T29" s="20">
        <v>9.15</v>
      </c>
      <c r="U29" s="11">
        <v>15292.46</v>
      </c>
      <c r="V29" s="261">
        <v>6.73</v>
      </c>
    </row>
    <row r="30" spans="1:22" x14ac:dyDescent="0.2">
      <c r="A30" s="153">
        <v>44</v>
      </c>
      <c r="B30" s="154" t="s">
        <v>18</v>
      </c>
      <c r="C30" s="65">
        <v>5901.84</v>
      </c>
      <c r="D30" s="22">
        <v>18.95</v>
      </c>
      <c r="E30" s="65">
        <v>2028.27</v>
      </c>
      <c r="F30" s="22">
        <v>25.31</v>
      </c>
      <c r="G30" s="65">
        <v>3873.57</v>
      </c>
      <c r="H30" s="22">
        <v>26.46</v>
      </c>
      <c r="I30" s="244"/>
      <c r="J30" s="65">
        <v>1189.6300000000001</v>
      </c>
      <c r="K30" s="22">
        <v>32.9</v>
      </c>
      <c r="L30" s="65">
        <v>465.87</v>
      </c>
      <c r="M30" s="22">
        <v>45.14</v>
      </c>
      <c r="N30" s="65">
        <v>723.75</v>
      </c>
      <c r="O30" s="22">
        <v>48.27</v>
      </c>
      <c r="P30" s="244"/>
      <c r="Q30" s="65">
        <v>4712.21</v>
      </c>
      <c r="R30" s="22">
        <v>16.88</v>
      </c>
      <c r="S30" s="65">
        <v>1562.4</v>
      </c>
      <c r="T30" s="22">
        <v>25.13</v>
      </c>
      <c r="U30" s="65">
        <v>3149.81</v>
      </c>
      <c r="V30" s="262">
        <v>22.52</v>
      </c>
    </row>
    <row r="31" spans="1:22" x14ac:dyDescent="0.2">
      <c r="A31" s="149">
        <v>47</v>
      </c>
      <c r="B31" s="152" t="s">
        <v>19</v>
      </c>
      <c r="C31" s="11">
        <v>41737.06</v>
      </c>
      <c r="D31" s="20">
        <v>8.98</v>
      </c>
      <c r="E31" s="11">
        <v>18852.16</v>
      </c>
      <c r="F31" s="20">
        <v>16.309999999999999</v>
      </c>
      <c r="G31" s="11">
        <v>22884.9</v>
      </c>
      <c r="H31" s="20">
        <v>13.91</v>
      </c>
      <c r="I31" s="244"/>
      <c r="J31" s="11">
        <v>5679.06</v>
      </c>
      <c r="K31" s="20">
        <v>26.04</v>
      </c>
      <c r="L31" s="11">
        <v>3903.79</v>
      </c>
      <c r="M31" s="20">
        <v>28.94</v>
      </c>
      <c r="N31" s="11">
        <v>1775.26</v>
      </c>
      <c r="O31" s="20">
        <v>41.86</v>
      </c>
      <c r="P31" s="244"/>
      <c r="Q31" s="11">
        <v>36058.01</v>
      </c>
      <c r="R31" s="20">
        <v>9.76</v>
      </c>
      <c r="S31" s="11">
        <v>14948.37</v>
      </c>
      <c r="T31" s="20">
        <v>17.440000000000001</v>
      </c>
      <c r="U31" s="11">
        <v>21109.64</v>
      </c>
      <c r="V31" s="261">
        <v>14.59</v>
      </c>
    </row>
    <row r="32" spans="1:22" x14ac:dyDescent="0.2">
      <c r="A32" s="155">
        <v>70</v>
      </c>
      <c r="B32" s="156" t="s">
        <v>20</v>
      </c>
      <c r="C32" s="176">
        <v>33648.36</v>
      </c>
      <c r="D32" s="24">
        <v>13.37</v>
      </c>
      <c r="E32" s="176">
        <v>14592.32</v>
      </c>
      <c r="F32" s="24">
        <v>21.68</v>
      </c>
      <c r="G32" s="176">
        <v>19056.04</v>
      </c>
      <c r="H32" s="24">
        <v>8.6300000000000008</v>
      </c>
      <c r="I32" s="244"/>
      <c r="J32" s="176">
        <v>4857.3500000000004</v>
      </c>
      <c r="K32" s="24">
        <v>14.03</v>
      </c>
      <c r="L32" s="176">
        <v>2686.64</v>
      </c>
      <c r="M32" s="24">
        <v>23.6</v>
      </c>
      <c r="N32" s="176">
        <v>2170.71</v>
      </c>
      <c r="O32" s="24">
        <v>10.99</v>
      </c>
      <c r="P32" s="244"/>
      <c r="Q32" s="176">
        <v>28791.01</v>
      </c>
      <c r="R32" s="24">
        <v>13.48</v>
      </c>
      <c r="S32" s="176">
        <v>11905.67</v>
      </c>
      <c r="T32" s="24">
        <v>21.54</v>
      </c>
      <c r="U32" s="176">
        <v>16885.330000000002</v>
      </c>
      <c r="V32" s="263">
        <v>9.2200000000000006</v>
      </c>
    </row>
    <row r="33" spans="1:22" s="13" customFormat="1" x14ac:dyDescent="0.2">
      <c r="A33" s="163"/>
      <c r="B33" s="157" t="s">
        <v>21</v>
      </c>
      <c r="C33" s="7">
        <v>461335.77</v>
      </c>
      <c r="D33" s="17">
        <v>7.04</v>
      </c>
      <c r="E33" s="7">
        <v>201167.33</v>
      </c>
      <c r="F33" s="17">
        <v>9.52</v>
      </c>
      <c r="G33" s="7">
        <v>260168.45</v>
      </c>
      <c r="H33" s="17">
        <v>7.93</v>
      </c>
      <c r="I33" s="243"/>
      <c r="J33" s="7">
        <v>138426.19</v>
      </c>
      <c r="K33" s="17">
        <v>11.38</v>
      </c>
      <c r="L33" s="7">
        <v>68258.75</v>
      </c>
      <c r="M33" s="17">
        <v>11.56</v>
      </c>
      <c r="N33" s="7">
        <v>70167.44</v>
      </c>
      <c r="O33" s="17">
        <v>15.73</v>
      </c>
      <c r="P33" s="243"/>
      <c r="Q33" s="7">
        <v>322909.58</v>
      </c>
      <c r="R33" s="17">
        <v>5.71</v>
      </c>
      <c r="S33" s="7">
        <v>132908.57</v>
      </c>
      <c r="T33" s="17">
        <v>9.08</v>
      </c>
      <c r="U33" s="7">
        <v>190001.01</v>
      </c>
      <c r="V33" s="260">
        <v>5.96</v>
      </c>
    </row>
    <row r="34" spans="1:22" x14ac:dyDescent="0.2">
      <c r="A34" s="149">
        <v>19</v>
      </c>
      <c r="B34" s="152" t="s">
        <v>22</v>
      </c>
      <c r="C34" s="11">
        <v>196895.31</v>
      </c>
      <c r="D34" s="20">
        <v>7.94</v>
      </c>
      <c r="E34" s="11">
        <v>84387.87</v>
      </c>
      <c r="F34" s="20">
        <v>12.09</v>
      </c>
      <c r="G34" s="11">
        <v>112507.44</v>
      </c>
      <c r="H34" s="20">
        <v>6.81</v>
      </c>
      <c r="I34" s="244"/>
      <c r="J34" s="11">
        <v>52907.01</v>
      </c>
      <c r="K34" s="20">
        <v>13.93</v>
      </c>
      <c r="L34" s="11">
        <v>25131.59</v>
      </c>
      <c r="M34" s="20">
        <v>14.99</v>
      </c>
      <c r="N34" s="11">
        <v>27775.41</v>
      </c>
      <c r="O34" s="20">
        <v>14.67</v>
      </c>
      <c r="P34" s="244"/>
      <c r="Q34" s="11">
        <v>143988.31</v>
      </c>
      <c r="R34" s="20">
        <v>6.58</v>
      </c>
      <c r="S34" s="11">
        <v>59256.28</v>
      </c>
      <c r="T34" s="20">
        <v>12.3</v>
      </c>
      <c r="U34" s="11">
        <v>84732.02</v>
      </c>
      <c r="V34" s="261">
        <v>6.18</v>
      </c>
    </row>
    <row r="35" spans="1:22" x14ac:dyDescent="0.2">
      <c r="A35" s="153">
        <v>27</v>
      </c>
      <c r="B35" s="154" t="s">
        <v>23</v>
      </c>
      <c r="C35" s="65">
        <v>8226.75</v>
      </c>
      <c r="D35" s="22">
        <v>24.51</v>
      </c>
      <c r="E35" s="65">
        <v>5574.48</v>
      </c>
      <c r="F35" s="22">
        <v>33.229999999999997</v>
      </c>
      <c r="G35" s="65">
        <v>2652.27</v>
      </c>
      <c r="H35" s="22">
        <v>48.38</v>
      </c>
      <c r="I35" s="244"/>
      <c r="J35" s="65">
        <v>1393.62</v>
      </c>
      <c r="K35" s="22">
        <v>65.260000000000005</v>
      </c>
      <c r="L35" s="65">
        <v>1161.3499999999999</v>
      </c>
      <c r="M35" s="22">
        <v>79.39</v>
      </c>
      <c r="N35" s="65">
        <v>232.27</v>
      </c>
      <c r="O35" s="22">
        <v>99.69</v>
      </c>
      <c r="P35" s="244"/>
      <c r="Q35" s="65">
        <v>6833.13</v>
      </c>
      <c r="R35" s="22">
        <v>22.62</v>
      </c>
      <c r="S35" s="65">
        <v>4413.13</v>
      </c>
      <c r="T35" s="22">
        <v>28.53</v>
      </c>
      <c r="U35" s="65">
        <v>2420</v>
      </c>
      <c r="V35" s="262">
        <v>54.71</v>
      </c>
    </row>
    <row r="36" spans="1:22" x14ac:dyDescent="0.2">
      <c r="A36" s="149">
        <v>52</v>
      </c>
      <c r="B36" s="152" t="s">
        <v>24</v>
      </c>
      <c r="C36" s="11">
        <v>230953.82</v>
      </c>
      <c r="D36" s="20">
        <v>12.27</v>
      </c>
      <c r="E36" s="11">
        <v>96350.04</v>
      </c>
      <c r="F36" s="20">
        <v>16.649999999999999</v>
      </c>
      <c r="G36" s="11">
        <v>134603.78</v>
      </c>
      <c r="H36" s="20">
        <v>14.18</v>
      </c>
      <c r="I36" s="244"/>
      <c r="J36" s="11">
        <v>77533.61</v>
      </c>
      <c r="K36" s="20">
        <v>17.89</v>
      </c>
      <c r="L36" s="11">
        <v>37787.019999999997</v>
      </c>
      <c r="M36" s="20">
        <v>18.12</v>
      </c>
      <c r="N36" s="11">
        <v>39746.589999999997</v>
      </c>
      <c r="O36" s="20">
        <v>25.8</v>
      </c>
      <c r="P36" s="244"/>
      <c r="Q36" s="11">
        <v>153420.21</v>
      </c>
      <c r="R36" s="20">
        <v>10.23</v>
      </c>
      <c r="S36" s="11">
        <v>58563.01</v>
      </c>
      <c r="T36" s="20">
        <v>16.2</v>
      </c>
      <c r="U36" s="11">
        <v>94857.2</v>
      </c>
      <c r="V36" s="261">
        <v>10.46</v>
      </c>
    </row>
    <row r="37" spans="1:22" x14ac:dyDescent="0.2">
      <c r="A37" s="155">
        <v>76</v>
      </c>
      <c r="B37" s="156" t="s">
        <v>242</v>
      </c>
      <c r="C37" s="66">
        <v>25259.89</v>
      </c>
      <c r="D37" s="24">
        <v>6.01</v>
      </c>
      <c r="E37" s="66">
        <v>14854.93</v>
      </c>
      <c r="F37" s="24">
        <v>8.52</v>
      </c>
      <c r="G37" s="66">
        <v>10404.959999999999</v>
      </c>
      <c r="H37" s="24">
        <v>7.47</v>
      </c>
      <c r="I37" s="244"/>
      <c r="J37" s="66">
        <v>6591.95</v>
      </c>
      <c r="K37" s="24">
        <v>11.26</v>
      </c>
      <c r="L37" s="66">
        <v>4178.79</v>
      </c>
      <c r="M37" s="24">
        <v>14.91</v>
      </c>
      <c r="N37" s="66">
        <v>2413.16</v>
      </c>
      <c r="O37" s="24">
        <v>13.58</v>
      </c>
      <c r="P37" s="244"/>
      <c r="Q37" s="66">
        <v>18667.939999999999</v>
      </c>
      <c r="R37" s="24">
        <v>5.93</v>
      </c>
      <c r="S37" s="66">
        <v>10676.14</v>
      </c>
      <c r="T37" s="24">
        <v>8.6300000000000008</v>
      </c>
      <c r="U37" s="66">
        <v>7991.79</v>
      </c>
      <c r="V37" s="263">
        <v>8.0500000000000007</v>
      </c>
    </row>
    <row r="38" spans="1:22" s="13" customFormat="1" x14ac:dyDescent="0.2">
      <c r="A38" s="163"/>
      <c r="B38" s="145" t="s">
        <v>25</v>
      </c>
      <c r="C38" s="80">
        <v>97973.98</v>
      </c>
      <c r="D38" s="17">
        <v>6.38</v>
      </c>
      <c r="E38" s="80">
        <v>53616.47</v>
      </c>
      <c r="F38" s="17">
        <v>7.48</v>
      </c>
      <c r="G38" s="80">
        <v>44357.51</v>
      </c>
      <c r="H38" s="17">
        <v>7.41</v>
      </c>
      <c r="I38" s="243"/>
      <c r="J38" s="80">
        <v>24312.04</v>
      </c>
      <c r="K38" s="17">
        <v>10.14</v>
      </c>
      <c r="L38" s="80">
        <v>15753.12</v>
      </c>
      <c r="M38" s="17">
        <v>11.63</v>
      </c>
      <c r="N38" s="80">
        <v>8558.92</v>
      </c>
      <c r="O38" s="17">
        <v>13.71</v>
      </c>
      <c r="P38" s="243"/>
      <c r="Q38" s="80">
        <v>73661.94</v>
      </c>
      <c r="R38" s="17">
        <v>6.03</v>
      </c>
      <c r="S38" s="80">
        <v>37863.339999999997</v>
      </c>
      <c r="T38" s="17">
        <v>7.41</v>
      </c>
      <c r="U38" s="80">
        <v>35798.6</v>
      </c>
      <c r="V38" s="260">
        <v>6.95</v>
      </c>
    </row>
    <row r="39" spans="1:22" x14ac:dyDescent="0.2">
      <c r="A39" s="149">
        <v>81</v>
      </c>
      <c r="B39" s="152" t="s">
        <v>26</v>
      </c>
      <c r="C39" s="67">
        <v>20576.13</v>
      </c>
      <c r="D39" s="20">
        <v>10.28</v>
      </c>
      <c r="E39" s="67">
        <v>18790.47</v>
      </c>
      <c r="F39" s="20">
        <v>9.8699999999999992</v>
      </c>
      <c r="G39" s="67">
        <v>1785.66</v>
      </c>
      <c r="H39" s="20">
        <v>31.12</v>
      </c>
      <c r="I39" s="244"/>
      <c r="J39" s="67">
        <v>6053.37</v>
      </c>
      <c r="K39" s="20">
        <v>15.74</v>
      </c>
      <c r="L39" s="67">
        <v>5677.74</v>
      </c>
      <c r="M39" s="20">
        <v>15.03</v>
      </c>
      <c r="N39" s="67">
        <v>375.63</v>
      </c>
      <c r="O39" s="20">
        <v>47.66</v>
      </c>
      <c r="P39" s="244"/>
      <c r="Q39" s="67">
        <v>14522.76</v>
      </c>
      <c r="R39" s="20">
        <v>10.3</v>
      </c>
      <c r="S39" s="67">
        <v>13112.73</v>
      </c>
      <c r="T39" s="20">
        <v>10.01</v>
      </c>
      <c r="U39" s="67">
        <v>1410.03</v>
      </c>
      <c r="V39" s="261">
        <v>37.82</v>
      </c>
    </row>
    <row r="40" spans="1:22" x14ac:dyDescent="0.2">
      <c r="A40" s="153">
        <v>85</v>
      </c>
      <c r="B40" s="154" t="s">
        <v>27</v>
      </c>
      <c r="C40" s="68">
        <v>29425.8</v>
      </c>
      <c r="D40" s="22">
        <v>14.37</v>
      </c>
      <c r="E40" s="68">
        <v>15712.19</v>
      </c>
      <c r="F40" s="22">
        <v>17.02</v>
      </c>
      <c r="G40" s="68">
        <v>13713.62</v>
      </c>
      <c r="H40" s="22">
        <v>16.39</v>
      </c>
      <c r="I40" s="244"/>
      <c r="J40" s="68">
        <v>7854.61</v>
      </c>
      <c r="K40" s="22">
        <v>21.49</v>
      </c>
      <c r="L40" s="68">
        <v>4578.0200000000004</v>
      </c>
      <c r="M40" s="22">
        <v>27.63</v>
      </c>
      <c r="N40" s="68">
        <v>3276.59</v>
      </c>
      <c r="O40" s="22">
        <v>27.28</v>
      </c>
      <c r="P40" s="244"/>
      <c r="Q40" s="68">
        <v>21571.200000000001</v>
      </c>
      <c r="R40" s="22">
        <v>13.42</v>
      </c>
      <c r="S40" s="68">
        <v>11134.17</v>
      </c>
      <c r="T40" s="22">
        <v>16.239999999999998</v>
      </c>
      <c r="U40" s="68">
        <v>10437.030000000001</v>
      </c>
      <c r="V40" s="262">
        <v>14.25</v>
      </c>
    </row>
    <row r="41" spans="1:22" x14ac:dyDescent="0.2">
      <c r="A41" s="149">
        <v>50</v>
      </c>
      <c r="B41" s="152" t="s">
        <v>28</v>
      </c>
      <c r="C41" s="67">
        <v>43056.75</v>
      </c>
      <c r="D41" s="20">
        <v>9.3699999999999992</v>
      </c>
      <c r="E41" s="67">
        <v>16295.42</v>
      </c>
      <c r="F41" s="20">
        <v>13.9</v>
      </c>
      <c r="G41" s="67">
        <v>26761.32</v>
      </c>
      <c r="H41" s="20">
        <v>8.48</v>
      </c>
      <c r="I41" s="244"/>
      <c r="J41" s="67">
        <v>10164.25</v>
      </c>
      <c r="K41" s="20">
        <v>14.85</v>
      </c>
      <c r="L41" s="67">
        <v>5265.44</v>
      </c>
      <c r="M41" s="20">
        <v>18.88</v>
      </c>
      <c r="N41" s="67">
        <v>4898.8100000000004</v>
      </c>
      <c r="O41" s="20">
        <v>15.09</v>
      </c>
      <c r="P41" s="244"/>
      <c r="Q41" s="67">
        <v>32892.49</v>
      </c>
      <c r="R41" s="20">
        <v>8.9499999999999993</v>
      </c>
      <c r="S41" s="67">
        <v>11029.98</v>
      </c>
      <c r="T41" s="20">
        <v>14.46</v>
      </c>
      <c r="U41" s="67">
        <v>21862.51</v>
      </c>
      <c r="V41" s="261">
        <v>8.4600000000000009</v>
      </c>
    </row>
    <row r="42" spans="1:22" x14ac:dyDescent="0.2">
      <c r="A42" s="155">
        <v>99</v>
      </c>
      <c r="B42" s="156" t="s">
        <v>29</v>
      </c>
      <c r="C42" s="66">
        <v>4915.3</v>
      </c>
      <c r="D42" s="24">
        <v>13.64</v>
      </c>
      <c r="E42" s="66">
        <v>2818.39</v>
      </c>
      <c r="F42" s="24">
        <v>21.45</v>
      </c>
      <c r="G42" s="66">
        <v>2096.92</v>
      </c>
      <c r="H42" s="24">
        <v>25.18</v>
      </c>
      <c r="I42" s="244"/>
      <c r="J42" s="66">
        <v>239.81</v>
      </c>
      <c r="K42" s="24">
        <v>81.16</v>
      </c>
      <c r="L42" s="66">
        <v>231.92</v>
      </c>
      <c r="M42" s="24">
        <v>83.64</v>
      </c>
      <c r="N42" s="66">
        <v>7.89</v>
      </c>
      <c r="O42" s="24">
        <v>90.3</v>
      </c>
      <c r="P42" s="244"/>
      <c r="Q42" s="66">
        <v>4675.49</v>
      </c>
      <c r="R42" s="24">
        <v>14.27</v>
      </c>
      <c r="S42" s="66">
        <v>2586.4699999999998</v>
      </c>
      <c r="T42" s="24">
        <v>22.76</v>
      </c>
      <c r="U42" s="66">
        <v>2089.0300000000002</v>
      </c>
      <c r="V42" s="263">
        <v>25.27</v>
      </c>
    </row>
    <row r="43" spans="1:22" s="13" customFormat="1" x14ac:dyDescent="0.2">
      <c r="A43" s="163"/>
      <c r="B43" s="145" t="s">
        <v>30</v>
      </c>
      <c r="C43" s="80">
        <v>37782.99</v>
      </c>
      <c r="D43" s="17">
        <v>11.05</v>
      </c>
      <c r="E43" s="80">
        <v>26948.02</v>
      </c>
      <c r="F43" s="17">
        <v>11.98</v>
      </c>
      <c r="G43" s="80">
        <v>10834.98</v>
      </c>
      <c r="H43" s="17">
        <v>14.85</v>
      </c>
      <c r="I43" s="243"/>
      <c r="J43" s="80">
        <v>12455.84</v>
      </c>
      <c r="K43" s="17">
        <v>26.31</v>
      </c>
      <c r="L43" s="80">
        <v>9735.26</v>
      </c>
      <c r="M43" s="17">
        <v>23.42</v>
      </c>
      <c r="N43" s="80">
        <v>2720.58</v>
      </c>
      <c r="O43" s="17">
        <v>42.17</v>
      </c>
      <c r="P43" s="243"/>
      <c r="Q43" s="80">
        <v>25327.16</v>
      </c>
      <c r="R43" s="17">
        <v>9.07</v>
      </c>
      <c r="S43" s="80">
        <v>17212.759999999998</v>
      </c>
      <c r="T43" s="17">
        <v>11.44</v>
      </c>
      <c r="U43" s="80">
        <v>8114.39</v>
      </c>
      <c r="V43" s="260">
        <v>15.88</v>
      </c>
    </row>
    <row r="44" spans="1:22" x14ac:dyDescent="0.2">
      <c r="A44" s="149">
        <v>91</v>
      </c>
      <c r="B44" s="152" t="s">
        <v>31</v>
      </c>
      <c r="C44" s="67">
        <v>228.42</v>
      </c>
      <c r="D44" s="20">
        <v>17.86</v>
      </c>
      <c r="E44" s="67">
        <v>211.51</v>
      </c>
      <c r="F44" s="20">
        <v>20.61</v>
      </c>
      <c r="G44" s="67">
        <v>16.920000000000002</v>
      </c>
      <c r="H44" s="20">
        <v>47.5</v>
      </c>
      <c r="I44" s="244"/>
      <c r="J44" s="67">
        <v>16.97</v>
      </c>
      <c r="K44" s="20">
        <v>36.299999999999997</v>
      </c>
      <c r="L44" s="67">
        <v>16.97</v>
      </c>
      <c r="M44" s="20">
        <v>36.299999999999997</v>
      </c>
      <c r="N44" s="67">
        <v>0</v>
      </c>
      <c r="O44" s="20">
        <v>0</v>
      </c>
      <c r="P44" s="244"/>
      <c r="Q44" s="67">
        <v>211.45</v>
      </c>
      <c r="R44" s="20">
        <v>18.09</v>
      </c>
      <c r="S44" s="67">
        <v>194.53</v>
      </c>
      <c r="T44" s="20">
        <v>20.87</v>
      </c>
      <c r="U44" s="67">
        <v>16.920000000000002</v>
      </c>
      <c r="V44" s="261">
        <v>47.5</v>
      </c>
    </row>
    <row r="45" spans="1:22" x14ac:dyDescent="0.2">
      <c r="A45" s="153">
        <v>18</v>
      </c>
      <c r="B45" s="159" t="s">
        <v>32</v>
      </c>
      <c r="C45" s="68">
        <v>12685.61</v>
      </c>
      <c r="D45" s="22">
        <v>10.35</v>
      </c>
      <c r="E45" s="68">
        <v>10071.31</v>
      </c>
      <c r="F45" s="22">
        <v>10.98</v>
      </c>
      <c r="G45" s="68">
        <v>2614.3000000000002</v>
      </c>
      <c r="H45" s="22">
        <v>18.329999999999998</v>
      </c>
      <c r="I45" s="244"/>
      <c r="J45" s="68">
        <v>3096.54</v>
      </c>
      <c r="K45" s="22">
        <v>17.38</v>
      </c>
      <c r="L45" s="68">
        <v>2733.41</v>
      </c>
      <c r="M45" s="22">
        <v>18.239999999999998</v>
      </c>
      <c r="N45" s="68">
        <v>363.13</v>
      </c>
      <c r="O45" s="22">
        <v>36.44</v>
      </c>
      <c r="P45" s="244"/>
      <c r="Q45" s="68">
        <v>9589.07</v>
      </c>
      <c r="R45" s="22">
        <v>10.59</v>
      </c>
      <c r="S45" s="68">
        <v>7337.9</v>
      </c>
      <c r="T45" s="22">
        <v>11.95</v>
      </c>
      <c r="U45" s="68">
        <v>2251.17</v>
      </c>
      <c r="V45" s="262">
        <v>18.760000000000002</v>
      </c>
    </row>
    <row r="46" spans="1:22" x14ac:dyDescent="0.2">
      <c r="A46" s="149">
        <v>94</v>
      </c>
      <c r="B46" s="160" t="s">
        <v>33</v>
      </c>
      <c r="C46" s="67">
        <v>148.58000000000001</v>
      </c>
      <c r="D46" s="20">
        <v>49.54</v>
      </c>
      <c r="E46" s="67">
        <v>31.09</v>
      </c>
      <c r="F46" s="20">
        <v>84.38</v>
      </c>
      <c r="G46" s="67">
        <v>117.49</v>
      </c>
      <c r="H46" s="20">
        <v>43.28</v>
      </c>
      <c r="I46" s="244"/>
      <c r="J46" s="67">
        <v>5.09</v>
      </c>
      <c r="K46" s="20">
        <v>94.28</v>
      </c>
      <c r="L46" s="67">
        <v>0</v>
      </c>
      <c r="M46" s="20">
        <v>0</v>
      </c>
      <c r="N46" s="67">
        <v>5.09</v>
      </c>
      <c r="O46" s="20">
        <v>94.28</v>
      </c>
      <c r="P46" s="244"/>
      <c r="Q46" s="67">
        <v>143.49</v>
      </c>
      <c r="R46" s="20">
        <v>51.69</v>
      </c>
      <c r="S46" s="67">
        <v>31.09</v>
      </c>
      <c r="T46" s="20">
        <v>84.38</v>
      </c>
      <c r="U46" s="67">
        <v>112.4</v>
      </c>
      <c r="V46" s="261">
        <v>45.9</v>
      </c>
    </row>
    <row r="47" spans="1:22" x14ac:dyDescent="0.2">
      <c r="A47" s="153">
        <v>95</v>
      </c>
      <c r="B47" s="159" t="s">
        <v>34</v>
      </c>
      <c r="C47" s="68">
        <v>6452.92</v>
      </c>
      <c r="D47" s="22">
        <v>26.38</v>
      </c>
      <c r="E47" s="68">
        <v>3125.44</v>
      </c>
      <c r="F47" s="22">
        <v>22.89</v>
      </c>
      <c r="G47" s="68">
        <v>3327.49</v>
      </c>
      <c r="H47" s="22">
        <v>30.38</v>
      </c>
      <c r="I47" s="244"/>
      <c r="J47" s="68">
        <v>1086.3499999999999</v>
      </c>
      <c r="K47" s="22">
        <v>26</v>
      </c>
      <c r="L47" s="68">
        <v>673.3</v>
      </c>
      <c r="M47" s="22">
        <v>35.5</v>
      </c>
      <c r="N47" s="68">
        <v>413.05</v>
      </c>
      <c r="O47" s="22">
        <v>26.78</v>
      </c>
      <c r="P47" s="244"/>
      <c r="Q47" s="68">
        <v>5366.57</v>
      </c>
      <c r="R47" s="22">
        <v>27.08</v>
      </c>
      <c r="S47" s="68">
        <v>2452.14</v>
      </c>
      <c r="T47" s="22">
        <v>20.56</v>
      </c>
      <c r="U47" s="68">
        <v>2914.43</v>
      </c>
      <c r="V47" s="262">
        <v>33.68</v>
      </c>
    </row>
    <row r="48" spans="1:22" x14ac:dyDescent="0.2">
      <c r="A48" s="149">
        <v>86</v>
      </c>
      <c r="B48" s="160" t="s">
        <v>35</v>
      </c>
      <c r="C48" s="67">
        <v>17998.16</v>
      </c>
      <c r="D48" s="20">
        <v>19.86</v>
      </c>
      <c r="E48" s="67">
        <v>13239.37</v>
      </c>
      <c r="F48" s="20">
        <v>22.24</v>
      </c>
      <c r="G48" s="67">
        <v>4758.79</v>
      </c>
      <c r="H48" s="20">
        <v>24.28</v>
      </c>
      <c r="I48" s="244"/>
      <c r="J48" s="67">
        <v>8250.8799999999992</v>
      </c>
      <c r="K48" s="20">
        <v>39.03</v>
      </c>
      <c r="L48" s="67">
        <v>6311.58</v>
      </c>
      <c r="M48" s="20">
        <v>35.04</v>
      </c>
      <c r="N48" s="67">
        <v>1939.31</v>
      </c>
      <c r="O48" s="20">
        <v>58.49</v>
      </c>
      <c r="P48" s="244"/>
      <c r="Q48" s="67">
        <v>9747.2800000000007</v>
      </c>
      <c r="R48" s="20">
        <v>14.86</v>
      </c>
      <c r="S48" s="67">
        <v>6927.8</v>
      </c>
      <c r="T48" s="20">
        <v>24.28</v>
      </c>
      <c r="U48" s="67">
        <v>2819.48</v>
      </c>
      <c r="V48" s="261">
        <v>25.49</v>
      </c>
    </row>
    <row r="49" spans="1:22" x14ac:dyDescent="0.2">
      <c r="A49" s="155">
        <v>97</v>
      </c>
      <c r="B49" s="161" t="s">
        <v>36</v>
      </c>
      <c r="C49" s="66">
        <v>269.3</v>
      </c>
      <c r="D49" s="24">
        <v>58.88</v>
      </c>
      <c r="E49" s="66">
        <v>269.3</v>
      </c>
      <c r="F49" s="24">
        <v>58.88</v>
      </c>
      <c r="G49" s="66">
        <v>0</v>
      </c>
      <c r="H49" s="24">
        <v>0</v>
      </c>
      <c r="I49" s="268"/>
      <c r="J49" s="66">
        <v>0</v>
      </c>
      <c r="K49" s="24">
        <v>0</v>
      </c>
      <c r="L49" s="66">
        <v>0</v>
      </c>
      <c r="M49" s="24">
        <v>0</v>
      </c>
      <c r="N49" s="66">
        <v>0</v>
      </c>
      <c r="O49" s="24">
        <v>0</v>
      </c>
      <c r="P49" s="268"/>
      <c r="Q49" s="66">
        <v>269.3</v>
      </c>
      <c r="R49" s="24">
        <v>58.88</v>
      </c>
      <c r="S49" s="66">
        <v>269.3</v>
      </c>
      <c r="T49" s="24">
        <v>58.88</v>
      </c>
      <c r="U49" s="66">
        <v>0</v>
      </c>
      <c r="V49" s="263">
        <v>0</v>
      </c>
    </row>
    <row r="50" spans="1:22" x14ac:dyDescent="0.2">
      <c r="A50" s="25"/>
      <c r="B50" s="14"/>
      <c r="C50" s="3"/>
      <c r="D50" s="3"/>
      <c r="E50" s="3"/>
      <c r="F50" s="3"/>
      <c r="G50" s="3"/>
      <c r="H50" s="3"/>
      <c r="I50" s="3"/>
      <c r="J50" s="3"/>
      <c r="K50" s="3"/>
      <c r="L50" s="3"/>
      <c r="M50" s="3"/>
      <c r="N50" s="3"/>
      <c r="O50" s="3"/>
      <c r="P50" s="3"/>
      <c r="Q50" s="3"/>
      <c r="R50" s="3"/>
      <c r="S50" s="3"/>
      <c r="T50" s="3"/>
      <c r="U50" s="3"/>
      <c r="V50" s="3"/>
    </row>
    <row r="51" spans="1:22" x14ac:dyDescent="0.2">
      <c r="A51" s="15" t="s">
        <v>308</v>
      </c>
    </row>
    <row r="52" spans="1:22" x14ac:dyDescent="0.2">
      <c r="A52" s="113" t="s">
        <v>641</v>
      </c>
    </row>
    <row r="53" spans="1:22" x14ac:dyDescent="0.2">
      <c r="A53" s="94" t="s">
        <v>642</v>
      </c>
    </row>
    <row r="54" spans="1:22" x14ac:dyDescent="0.2">
      <c r="A54" s="94" t="s">
        <v>643</v>
      </c>
    </row>
    <row r="55" spans="1:22" s="169" customFormat="1" x14ac:dyDescent="0.2">
      <c r="A55" s="94" t="s">
        <v>457</v>
      </c>
      <c r="I55" s="1"/>
      <c r="P55" s="1"/>
    </row>
    <row r="56" spans="1:22" x14ac:dyDescent="0.2">
      <c r="A56" s="94" t="s">
        <v>466</v>
      </c>
    </row>
    <row r="57" spans="1:22" x14ac:dyDescent="0.2">
      <c r="A57" s="299" t="s">
        <v>640</v>
      </c>
    </row>
  </sheetData>
  <mergeCells count="17">
    <mergeCell ref="S10:T10"/>
    <mergeCell ref="U10:V10"/>
    <mergeCell ref="A1:V2"/>
    <mergeCell ref="A4:V5"/>
    <mergeCell ref="A6:V6"/>
    <mergeCell ref="A9:A11"/>
    <mergeCell ref="Q9:V9"/>
    <mergeCell ref="C10:D10"/>
    <mergeCell ref="B10:B11"/>
    <mergeCell ref="Q10:R10"/>
    <mergeCell ref="E10:F10"/>
    <mergeCell ref="G10:H10"/>
    <mergeCell ref="C9:H9"/>
    <mergeCell ref="J10:K10"/>
    <mergeCell ref="L10:M10"/>
    <mergeCell ref="N10:O10"/>
    <mergeCell ref="J9:O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T58"/>
  <sheetViews>
    <sheetView showGridLines="0" zoomScaleNormal="100" workbookViewId="0">
      <selection activeCell="B9" sqref="B9:B10"/>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4" style="1" customWidth="1"/>
    <col min="6" max="6" width="10" style="1" customWidth="1"/>
    <col min="7" max="7" width="12.42578125" style="1" customWidth="1"/>
    <col min="8" max="8" width="10" style="1" bestFit="1" customWidth="1"/>
    <col min="9" max="9" width="13.5703125" style="1" customWidth="1"/>
    <col min="10" max="10" width="10" style="1" customWidth="1"/>
    <col min="11" max="11" width="12.7109375" style="1" customWidth="1"/>
    <col min="12" max="12" width="10" style="1" customWidth="1"/>
    <col min="13" max="13" width="11.140625" style="1" customWidth="1"/>
    <col min="14" max="14" width="13.7109375" style="1" customWidth="1"/>
    <col min="15" max="15" width="14.28515625" style="1" customWidth="1"/>
    <col min="16" max="16" width="10" style="1" customWidth="1"/>
    <col min="17" max="17" width="1.7109375" style="1" customWidth="1"/>
    <col min="18" max="18" width="14.5703125" style="1" customWidth="1"/>
    <col min="19" max="19" width="10" style="1" customWidth="1"/>
    <col min="20" max="20" width="12.42578125" style="1" customWidth="1"/>
    <col min="21" max="21" width="10" style="1" bestFit="1" customWidth="1"/>
    <col min="22" max="22" width="15.5703125" style="1" customWidth="1"/>
    <col min="23" max="23" width="10" style="1" customWidth="1"/>
    <col min="24" max="24" width="14.7109375" style="1" customWidth="1"/>
    <col min="25" max="25" width="10" style="1" customWidth="1"/>
    <col min="26" max="26" width="11.5703125" style="1" customWidth="1"/>
    <col min="27" max="27" width="10" style="1" customWidth="1"/>
    <col min="28" max="28" width="11.140625" style="1" customWidth="1"/>
    <col min="29" max="29" width="10" style="1" customWidth="1"/>
    <col min="30" max="30" width="13.140625" style="1" customWidth="1"/>
    <col min="31" max="31" width="10" style="1" customWidth="1"/>
    <col min="32" max="32" width="1.7109375" style="1" customWidth="1"/>
    <col min="33" max="33" width="13.85546875" style="1" customWidth="1"/>
    <col min="34" max="34" width="10" style="1" customWidth="1"/>
    <col min="35" max="35" width="12.42578125" style="1" customWidth="1"/>
    <col min="36" max="36" width="10" style="1" customWidth="1"/>
    <col min="37" max="37" width="13.28515625" style="1" customWidth="1"/>
    <col min="38" max="38" width="10" style="1" customWidth="1"/>
    <col min="39" max="39" width="12" style="1" customWidth="1"/>
    <col min="40" max="40" width="10" style="1" customWidth="1"/>
    <col min="41" max="41" width="11.85546875" style="1" customWidth="1"/>
    <col min="42" max="42" width="10" style="1" customWidth="1"/>
    <col min="43" max="43" width="13.85546875" style="1" customWidth="1"/>
    <col min="44" max="44" width="10" style="1" customWidth="1"/>
    <col min="45" max="45" width="12.42578125" style="1" customWidth="1"/>
    <col min="46" max="46" width="10" style="1" customWidth="1"/>
    <col min="47" max="16384" width="11.42578125" style="1"/>
  </cols>
  <sheetData>
    <row r="1" spans="1:46"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row>
    <row r="2" spans="1:46"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row>
    <row r="3" spans="1:46"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5"/>
    </row>
    <row r="5" spans="1:46"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8"/>
    </row>
    <row r="6" spans="1:46" ht="14.25" customHeight="1" x14ac:dyDescent="0.2">
      <c r="A6" s="399" t="s">
        <v>431</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1"/>
    </row>
    <row r="7" spans="1:46" ht="14.25" customHeight="1" x14ac:dyDescent="0.2">
      <c r="A7" s="300" t="s">
        <v>475</v>
      </c>
      <c r="B7" s="110"/>
      <c r="C7" s="110"/>
      <c r="D7" s="110"/>
      <c r="E7" s="110"/>
      <c r="F7" s="110"/>
      <c r="G7" s="110"/>
      <c r="H7" s="110"/>
      <c r="I7" s="110"/>
      <c r="J7" s="110"/>
      <c r="K7" s="110"/>
      <c r="L7" s="110"/>
      <c r="M7" s="110"/>
      <c r="N7" s="110"/>
      <c r="O7" s="110"/>
      <c r="P7" s="110"/>
      <c r="Q7" s="107"/>
      <c r="R7" s="110"/>
      <c r="S7" s="110"/>
      <c r="T7" s="110"/>
      <c r="U7" s="110"/>
      <c r="V7" s="110"/>
      <c r="W7" s="110"/>
      <c r="X7" s="110"/>
      <c r="Y7" s="110"/>
      <c r="Z7" s="110"/>
      <c r="AA7" s="110"/>
      <c r="AB7" s="110"/>
      <c r="AC7" s="110"/>
      <c r="AD7" s="110"/>
      <c r="AE7" s="110"/>
      <c r="AF7" s="107"/>
      <c r="AG7" s="110"/>
      <c r="AH7" s="110"/>
      <c r="AI7" s="110"/>
      <c r="AJ7" s="110"/>
      <c r="AK7" s="110"/>
      <c r="AL7" s="110"/>
      <c r="AM7" s="110"/>
      <c r="AN7" s="110"/>
      <c r="AO7" s="110"/>
      <c r="AP7" s="110"/>
      <c r="AQ7" s="110"/>
      <c r="AR7" s="110"/>
      <c r="AS7" s="110"/>
      <c r="AT7" s="284"/>
    </row>
    <row r="8" spans="1:46" x14ac:dyDescent="0.2">
      <c r="B8" s="3"/>
    </row>
    <row r="9" spans="1:46" ht="27.75" customHeight="1" x14ac:dyDescent="0.2">
      <c r="A9" s="402" t="s">
        <v>1</v>
      </c>
      <c r="B9" s="420" t="s">
        <v>245</v>
      </c>
      <c r="C9" s="422" t="s">
        <v>86</v>
      </c>
      <c r="D9" s="422"/>
      <c r="E9" s="407" t="s">
        <v>357</v>
      </c>
      <c r="F9" s="407"/>
      <c r="G9" s="407"/>
      <c r="H9" s="407"/>
      <c r="I9" s="407"/>
      <c r="J9" s="407"/>
      <c r="K9" s="407"/>
      <c r="L9" s="407"/>
      <c r="M9" s="407"/>
      <c r="N9" s="407"/>
      <c r="O9" s="407"/>
      <c r="P9" s="407"/>
      <c r="Q9" s="267"/>
      <c r="R9" s="407" t="s">
        <v>358</v>
      </c>
      <c r="S9" s="407"/>
      <c r="T9" s="407"/>
      <c r="U9" s="407"/>
      <c r="V9" s="407"/>
      <c r="W9" s="407"/>
      <c r="X9" s="407"/>
      <c r="Y9" s="407"/>
      <c r="Z9" s="407"/>
      <c r="AA9" s="407"/>
      <c r="AB9" s="407"/>
      <c r="AC9" s="407"/>
      <c r="AD9" s="407"/>
      <c r="AE9" s="407"/>
      <c r="AF9" s="267"/>
      <c r="AG9" s="407" t="s">
        <v>359</v>
      </c>
      <c r="AH9" s="407"/>
      <c r="AI9" s="407"/>
      <c r="AJ9" s="407"/>
      <c r="AK9" s="407"/>
      <c r="AL9" s="407"/>
      <c r="AM9" s="407"/>
      <c r="AN9" s="407"/>
      <c r="AO9" s="407"/>
      <c r="AP9" s="407"/>
      <c r="AQ9" s="407"/>
      <c r="AR9" s="407"/>
      <c r="AS9" s="407"/>
      <c r="AT9" s="408"/>
    </row>
    <row r="10" spans="1:46" ht="36" customHeight="1" x14ac:dyDescent="0.2">
      <c r="A10" s="403"/>
      <c r="B10" s="421"/>
      <c r="C10" s="410"/>
      <c r="D10" s="410"/>
      <c r="E10" s="407" t="s">
        <v>87</v>
      </c>
      <c r="F10" s="407"/>
      <c r="G10" s="410" t="s">
        <v>88</v>
      </c>
      <c r="H10" s="410"/>
      <c r="I10" s="410" t="s">
        <v>89</v>
      </c>
      <c r="J10" s="410"/>
      <c r="K10" s="410" t="s">
        <v>90</v>
      </c>
      <c r="L10" s="410"/>
      <c r="M10" s="407" t="s">
        <v>91</v>
      </c>
      <c r="N10" s="407"/>
      <c r="O10" s="410" t="s">
        <v>92</v>
      </c>
      <c r="P10" s="410"/>
      <c r="Q10" s="241"/>
      <c r="R10" s="407" t="s">
        <v>39</v>
      </c>
      <c r="S10" s="407"/>
      <c r="T10" s="407" t="s">
        <v>87</v>
      </c>
      <c r="U10" s="407"/>
      <c r="V10" s="407" t="s">
        <v>88</v>
      </c>
      <c r="W10" s="407"/>
      <c r="X10" s="407" t="s">
        <v>89</v>
      </c>
      <c r="Y10" s="407"/>
      <c r="Z10" s="407" t="s">
        <v>90</v>
      </c>
      <c r="AA10" s="407"/>
      <c r="AB10" s="407" t="s">
        <v>91</v>
      </c>
      <c r="AC10" s="407"/>
      <c r="AD10" s="407" t="s">
        <v>92</v>
      </c>
      <c r="AE10" s="407"/>
      <c r="AF10" s="241"/>
      <c r="AG10" s="410" t="s">
        <v>39</v>
      </c>
      <c r="AH10" s="410"/>
      <c r="AI10" s="410" t="s">
        <v>87</v>
      </c>
      <c r="AJ10" s="410"/>
      <c r="AK10" s="407" t="s">
        <v>88</v>
      </c>
      <c r="AL10" s="407"/>
      <c r="AM10" s="407" t="s">
        <v>89</v>
      </c>
      <c r="AN10" s="407"/>
      <c r="AO10" s="407" t="s">
        <v>90</v>
      </c>
      <c r="AP10" s="407"/>
      <c r="AQ10" s="407" t="s">
        <v>91</v>
      </c>
      <c r="AR10" s="407"/>
      <c r="AS10" s="407" t="s">
        <v>92</v>
      </c>
      <c r="AT10" s="408"/>
    </row>
    <row r="11" spans="1:46"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242"/>
      <c r="R11" s="5" t="s">
        <v>184</v>
      </c>
      <c r="S11" s="5" t="s">
        <v>2</v>
      </c>
      <c r="T11" s="5" t="s">
        <v>184</v>
      </c>
      <c r="U11" s="5" t="s">
        <v>2</v>
      </c>
      <c r="V11" s="5" t="s">
        <v>184</v>
      </c>
      <c r="W11" s="5" t="s">
        <v>2</v>
      </c>
      <c r="X11" s="5" t="s">
        <v>184</v>
      </c>
      <c r="Y11" s="5" t="s">
        <v>2</v>
      </c>
      <c r="Z11" s="5" t="s">
        <v>184</v>
      </c>
      <c r="AA11" s="5" t="s">
        <v>2</v>
      </c>
      <c r="AB11" s="5" t="s">
        <v>184</v>
      </c>
      <c r="AC11" s="5" t="s">
        <v>2</v>
      </c>
      <c r="AD11" s="5" t="s">
        <v>184</v>
      </c>
      <c r="AE11" s="5" t="s">
        <v>2</v>
      </c>
      <c r="AF11" s="242"/>
      <c r="AG11" s="5" t="s">
        <v>69</v>
      </c>
      <c r="AH11" s="5" t="s">
        <v>2</v>
      </c>
      <c r="AI11" s="5" t="s">
        <v>69</v>
      </c>
      <c r="AJ11" s="5" t="s">
        <v>2</v>
      </c>
      <c r="AK11" s="5" t="s">
        <v>69</v>
      </c>
      <c r="AL11" s="5" t="s">
        <v>2</v>
      </c>
      <c r="AM11" s="5" t="s">
        <v>69</v>
      </c>
      <c r="AN11" s="5" t="s">
        <v>2</v>
      </c>
      <c r="AO11" s="5" t="s">
        <v>69</v>
      </c>
      <c r="AP11" s="5" t="s">
        <v>2</v>
      </c>
      <c r="AQ11" s="5" t="s">
        <v>69</v>
      </c>
      <c r="AR11" s="5" t="s">
        <v>2</v>
      </c>
      <c r="AS11" s="5" t="s">
        <v>69</v>
      </c>
      <c r="AT11" s="258" t="s">
        <v>2</v>
      </c>
    </row>
    <row r="12" spans="1:46" x14ac:dyDescent="0.2">
      <c r="A12" s="82"/>
      <c r="B12" s="83" t="s">
        <v>240</v>
      </c>
      <c r="C12" s="166">
        <v>1942106.72</v>
      </c>
      <c r="D12" s="87">
        <v>1.97</v>
      </c>
      <c r="E12" s="86">
        <v>847097.38</v>
      </c>
      <c r="F12" s="87">
        <v>1.94</v>
      </c>
      <c r="G12" s="86">
        <v>620039.89</v>
      </c>
      <c r="H12" s="87">
        <v>3.45</v>
      </c>
      <c r="I12" s="86">
        <v>213284.5</v>
      </c>
      <c r="J12" s="87">
        <v>3.8</v>
      </c>
      <c r="K12" s="86">
        <v>57673.63</v>
      </c>
      <c r="L12" s="87">
        <v>4.7699999999999996</v>
      </c>
      <c r="M12" s="86">
        <v>88596.17</v>
      </c>
      <c r="N12" s="87">
        <v>4.03</v>
      </c>
      <c r="O12" s="86">
        <v>115415.15</v>
      </c>
      <c r="P12" s="87">
        <v>4.5199999999999996</v>
      </c>
      <c r="Q12" s="243"/>
      <c r="R12" s="86">
        <v>513081.71</v>
      </c>
      <c r="S12" s="87">
        <v>3.41</v>
      </c>
      <c r="T12" s="86">
        <v>221876.65</v>
      </c>
      <c r="U12" s="87">
        <v>3.18</v>
      </c>
      <c r="V12" s="86">
        <v>154754.03</v>
      </c>
      <c r="W12" s="87">
        <v>6.59</v>
      </c>
      <c r="X12" s="86">
        <v>57747.35</v>
      </c>
      <c r="Y12" s="87">
        <v>5.64</v>
      </c>
      <c r="Z12" s="86">
        <v>18781.88</v>
      </c>
      <c r="AA12" s="87">
        <v>10.93</v>
      </c>
      <c r="AB12" s="86">
        <v>26212.69</v>
      </c>
      <c r="AC12" s="87">
        <v>5.61</v>
      </c>
      <c r="AD12" s="86">
        <v>33709.120000000003</v>
      </c>
      <c r="AE12" s="87">
        <v>4.5999999999999996</v>
      </c>
      <c r="AF12" s="243"/>
      <c r="AG12" s="86">
        <v>1429025.01</v>
      </c>
      <c r="AH12" s="87">
        <v>1.69</v>
      </c>
      <c r="AI12" s="86">
        <v>625220.72</v>
      </c>
      <c r="AJ12" s="87">
        <v>2.0099999999999998</v>
      </c>
      <c r="AK12" s="86">
        <v>465285.86</v>
      </c>
      <c r="AL12" s="87">
        <v>3.08</v>
      </c>
      <c r="AM12" s="86">
        <v>155537.15</v>
      </c>
      <c r="AN12" s="87">
        <v>4.01</v>
      </c>
      <c r="AO12" s="86">
        <v>38891.760000000002</v>
      </c>
      <c r="AP12" s="87">
        <v>4.47</v>
      </c>
      <c r="AQ12" s="86">
        <v>62383.49</v>
      </c>
      <c r="AR12" s="87">
        <v>4.71</v>
      </c>
      <c r="AS12" s="86">
        <v>81706.03</v>
      </c>
      <c r="AT12" s="259">
        <v>5.37</v>
      </c>
    </row>
    <row r="13" spans="1:46" s="13" customFormat="1" x14ac:dyDescent="0.2">
      <c r="A13" s="12"/>
      <c r="B13" s="145" t="s">
        <v>3</v>
      </c>
      <c r="C13" s="16">
        <v>1168164.6499999999</v>
      </c>
      <c r="D13" s="17">
        <v>1.48</v>
      </c>
      <c r="E13" s="16">
        <v>541809.06000000006</v>
      </c>
      <c r="F13" s="17">
        <v>2.0299999999999998</v>
      </c>
      <c r="G13" s="16">
        <v>330658.68</v>
      </c>
      <c r="H13" s="17">
        <v>2.04</v>
      </c>
      <c r="I13" s="16">
        <v>127413.65</v>
      </c>
      <c r="J13" s="17">
        <v>2.69</v>
      </c>
      <c r="K13" s="16">
        <v>38813.21</v>
      </c>
      <c r="L13" s="17">
        <v>4.26</v>
      </c>
      <c r="M13" s="16">
        <v>53619.14</v>
      </c>
      <c r="N13" s="17">
        <v>3.93</v>
      </c>
      <c r="O13" s="16">
        <v>75850.899999999994</v>
      </c>
      <c r="P13" s="17">
        <v>4.68</v>
      </c>
      <c r="Q13" s="243"/>
      <c r="R13" s="16">
        <v>309214.77</v>
      </c>
      <c r="S13" s="17">
        <v>1.96</v>
      </c>
      <c r="T13" s="16">
        <v>145039.18</v>
      </c>
      <c r="U13" s="17">
        <v>2.62</v>
      </c>
      <c r="V13" s="16">
        <v>77614.06</v>
      </c>
      <c r="W13" s="17">
        <v>3.33</v>
      </c>
      <c r="X13" s="16">
        <v>34128.69</v>
      </c>
      <c r="Y13" s="17">
        <v>4.3899999999999997</v>
      </c>
      <c r="Z13" s="16">
        <v>10838.68</v>
      </c>
      <c r="AA13" s="17">
        <v>6.9</v>
      </c>
      <c r="AB13" s="16">
        <v>17247.939999999999</v>
      </c>
      <c r="AC13" s="17">
        <v>5.61</v>
      </c>
      <c r="AD13" s="16">
        <v>24346.22</v>
      </c>
      <c r="AE13" s="17">
        <v>5.33</v>
      </c>
      <c r="AF13" s="243"/>
      <c r="AG13" s="16">
        <v>858949.88</v>
      </c>
      <c r="AH13" s="17">
        <v>1.55</v>
      </c>
      <c r="AI13" s="16">
        <v>396769.88</v>
      </c>
      <c r="AJ13" s="17">
        <v>2.2599999999999998</v>
      </c>
      <c r="AK13" s="16">
        <v>253044.63</v>
      </c>
      <c r="AL13" s="17">
        <v>2.1</v>
      </c>
      <c r="AM13" s="16">
        <v>93284.95</v>
      </c>
      <c r="AN13" s="17">
        <v>2.94</v>
      </c>
      <c r="AO13" s="16">
        <v>27974.54</v>
      </c>
      <c r="AP13" s="17">
        <v>4.87</v>
      </c>
      <c r="AQ13" s="16">
        <v>36371.199999999997</v>
      </c>
      <c r="AR13" s="17">
        <v>4.63</v>
      </c>
      <c r="AS13" s="16">
        <v>51504.68</v>
      </c>
      <c r="AT13" s="260">
        <v>5.41</v>
      </c>
    </row>
    <row r="14" spans="1:46" x14ac:dyDescent="0.2">
      <c r="A14" s="162" t="s">
        <v>126</v>
      </c>
      <c r="B14" s="146" t="s">
        <v>4</v>
      </c>
      <c r="C14" s="64">
        <v>128746.28</v>
      </c>
      <c r="D14" s="20">
        <v>3.97</v>
      </c>
      <c r="E14" s="64">
        <v>62077.760000000002</v>
      </c>
      <c r="F14" s="20">
        <v>4.97</v>
      </c>
      <c r="G14" s="64">
        <v>33712.86</v>
      </c>
      <c r="H14" s="20">
        <v>7.82</v>
      </c>
      <c r="I14" s="64">
        <v>10945.14</v>
      </c>
      <c r="J14" s="20">
        <v>9.74</v>
      </c>
      <c r="K14" s="64">
        <v>3223.83</v>
      </c>
      <c r="L14" s="20">
        <v>15.85</v>
      </c>
      <c r="M14" s="64">
        <v>4994.1899999999996</v>
      </c>
      <c r="N14" s="20">
        <v>14.98</v>
      </c>
      <c r="O14" s="64">
        <v>13792.5</v>
      </c>
      <c r="P14" s="20">
        <v>9.5399999999999991</v>
      </c>
      <c r="Q14" s="244"/>
      <c r="R14" s="64">
        <v>27609.52</v>
      </c>
      <c r="S14" s="20">
        <v>7.11</v>
      </c>
      <c r="T14" s="64">
        <v>12383.98</v>
      </c>
      <c r="U14" s="20">
        <v>9.16</v>
      </c>
      <c r="V14" s="64">
        <v>6940.25</v>
      </c>
      <c r="W14" s="20">
        <v>12.97</v>
      </c>
      <c r="X14" s="64">
        <v>2314.5300000000002</v>
      </c>
      <c r="Y14" s="20">
        <v>19.25</v>
      </c>
      <c r="Z14" s="64">
        <v>718.46</v>
      </c>
      <c r="AA14" s="20">
        <v>30.13</v>
      </c>
      <c r="AB14" s="64">
        <v>1495.94</v>
      </c>
      <c r="AC14" s="20">
        <v>26.63</v>
      </c>
      <c r="AD14" s="64">
        <v>3756.35</v>
      </c>
      <c r="AE14" s="20">
        <v>12.52</v>
      </c>
      <c r="AF14" s="244"/>
      <c r="AG14" s="64">
        <v>101136.77</v>
      </c>
      <c r="AH14" s="20">
        <v>3.96</v>
      </c>
      <c r="AI14" s="64">
        <v>49693.78</v>
      </c>
      <c r="AJ14" s="20">
        <v>5.07</v>
      </c>
      <c r="AK14" s="64">
        <v>26772.6</v>
      </c>
      <c r="AL14" s="20">
        <v>8.18</v>
      </c>
      <c r="AM14" s="64">
        <v>8630.61</v>
      </c>
      <c r="AN14" s="20">
        <v>9.48</v>
      </c>
      <c r="AO14" s="64">
        <v>2505.36</v>
      </c>
      <c r="AP14" s="20">
        <v>17.52</v>
      </c>
      <c r="AQ14" s="64">
        <v>3498.25</v>
      </c>
      <c r="AR14" s="20">
        <v>17.149999999999999</v>
      </c>
      <c r="AS14" s="64">
        <v>10036.16</v>
      </c>
      <c r="AT14" s="261">
        <v>11.62</v>
      </c>
    </row>
    <row r="15" spans="1:46" x14ac:dyDescent="0.2">
      <c r="A15" s="150">
        <v>15</v>
      </c>
      <c r="B15" s="147" t="s">
        <v>5</v>
      </c>
      <c r="C15" s="21">
        <v>361902.48</v>
      </c>
      <c r="D15" s="22">
        <v>2.02</v>
      </c>
      <c r="E15" s="21">
        <v>129928.2</v>
      </c>
      <c r="F15" s="22">
        <v>3.46</v>
      </c>
      <c r="G15" s="21">
        <v>127007.71</v>
      </c>
      <c r="H15" s="22">
        <v>2.67</v>
      </c>
      <c r="I15" s="21">
        <v>52235.83</v>
      </c>
      <c r="J15" s="22">
        <v>3.94</v>
      </c>
      <c r="K15" s="21">
        <v>15087.21</v>
      </c>
      <c r="L15" s="22">
        <v>6.9</v>
      </c>
      <c r="M15" s="21">
        <v>19517.150000000001</v>
      </c>
      <c r="N15" s="22">
        <v>6.2</v>
      </c>
      <c r="O15" s="21">
        <v>18126.37</v>
      </c>
      <c r="P15" s="22">
        <v>6.87</v>
      </c>
      <c r="Q15" s="244"/>
      <c r="R15" s="21">
        <v>119351.67999999999</v>
      </c>
      <c r="S15" s="22">
        <v>3.06</v>
      </c>
      <c r="T15" s="21">
        <v>52550.5</v>
      </c>
      <c r="U15" s="22">
        <v>4.8099999999999996</v>
      </c>
      <c r="V15" s="21">
        <v>33153.800000000003</v>
      </c>
      <c r="W15" s="22">
        <v>4.28</v>
      </c>
      <c r="X15" s="21">
        <v>15063.94</v>
      </c>
      <c r="Y15" s="22">
        <v>6.5</v>
      </c>
      <c r="Z15" s="21">
        <v>4831.79</v>
      </c>
      <c r="AA15" s="22">
        <v>9.9600000000000009</v>
      </c>
      <c r="AB15" s="21">
        <v>7351.73</v>
      </c>
      <c r="AC15" s="22">
        <v>8.41</v>
      </c>
      <c r="AD15" s="21">
        <v>6399.92</v>
      </c>
      <c r="AE15" s="22">
        <v>9.07</v>
      </c>
      <c r="AF15" s="244"/>
      <c r="AG15" s="21">
        <v>242550.79</v>
      </c>
      <c r="AH15" s="22">
        <v>1.99</v>
      </c>
      <c r="AI15" s="21">
        <v>77377.710000000006</v>
      </c>
      <c r="AJ15" s="22">
        <v>3.7</v>
      </c>
      <c r="AK15" s="21">
        <v>93853.91</v>
      </c>
      <c r="AL15" s="22">
        <v>2.9</v>
      </c>
      <c r="AM15" s="21">
        <v>37171.89</v>
      </c>
      <c r="AN15" s="22">
        <v>4.32</v>
      </c>
      <c r="AO15" s="21">
        <v>10255.42</v>
      </c>
      <c r="AP15" s="22">
        <v>7.97</v>
      </c>
      <c r="AQ15" s="21">
        <v>12165.41</v>
      </c>
      <c r="AR15" s="22">
        <v>7.21</v>
      </c>
      <c r="AS15" s="21">
        <v>11726.45</v>
      </c>
      <c r="AT15" s="262">
        <v>7.39</v>
      </c>
    </row>
    <row r="16" spans="1:46" x14ac:dyDescent="0.2">
      <c r="A16" s="149">
        <v>17</v>
      </c>
      <c r="B16" s="146" t="s">
        <v>6</v>
      </c>
      <c r="C16" s="64">
        <v>31706.89</v>
      </c>
      <c r="D16" s="20">
        <v>7.03</v>
      </c>
      <c r="E16" s="64">
        <v>16139.08</v>
      </c>
      <c r="F16" s="20">
        <v>10.49</v>
      </c>
      <c r="G16" s="64">
        <v>7397.82</v>
      </c>
      <c r="H16" s="20">
        <v>12.36</v>
      </c>
      <c r="I16" s="64">
        <v>3310.74</v>
      </c>
      <c r="J16" s="20">
        <v>14.64</v>
      </c>
      <c r="K16" s="64">
        <v>481.11</v>
      </c>
      <c r="L16" s="20">
        <v>31.66</v>
      </c>
      <c r="M16" s="64">
        <v>1928.18</v>
      </c>
      <c r="N16" s="20">
        <v>22.58</v>
      </c>
      <c r="O16" s="64">
        <v>2449.9499999999998</v>
      </c>
      <c r="P16" s="20">
        <v>16.88</v>
      </c>
      <c r="Q16" s="244"/>
      <c r="R16" s="64">
        <v>6707.02</v>
      </c>
      <c r="S16" s="20">
        <v>11.19</v>
      </c>
      <c r="T16" s="64">
        <v>1686.53</v>
      </c>
      <c r="U16" s="20">
        <v>14.81</v>
      </c>
      <c r="V16" s="64">
        <v>1910.02</v>
      </c>
      <c r="W16" s="20">
        <v>20.23</v>
      </c>
      <c r="X16" s="64">
        <v>1352.92</v>
      </c>
      <c r="Y16" s="20">
        <v>24.69</v>
      </c>
      <c r="Z16" s="64">
        <v>6.44</v>
      </c>
      <c r="AA16" s="20">
        <v>73.739999999999995</v>
      </c>
      <c r="AB16" s="64">
        <v>366.59</v>
      </c>
      <c r="AC16" s="20">
        <v>34.450000000000003</v>
      </c>
      <c r="AD16" s="64">
        <v>1384.52</v>
      </c>
      <c r="AE16" s="20">
        <v>20.95</v>
      </c>
      <c r="AF16" s="244"/>
      <c r="AG16" s="64">
        <v>24999.87</v>
      </c>
      <c r="AH16" s="20">
        <v>7.71</v>
      </c>
      <c r="AI16" s="64">
        <v>14452.56</v>
      </c>
      <c r="AJ16" s="20">
        <v>11.2</v>
      </c>
      <c r="AK16" s="64">
        <v>5487.81</v>
      </c>
      <c r="AL16" s="20">
        <v>14.4</v>
      </c>
      <c r="AM16" s="64">
        <v>1957.82</v>
      </c>
      <c r="AN16" s="20">
        <v>18.399999999999999</v>
      </c>
      <c r="AO16" s="64">
        <v>474.67</v>
      </c>
      <c r="AP16" s="20">
        <v>32.07</v>
      </c>
      <c r="AQ16" s="64">
        <v>1561.59</v>
      </c>
      <c r="AR16" s="20">
        <v>26.33</v>
      </c>
      <c r="AS16" s="64">
        <v>1065.44</v>
      </c>
      <c r="AT16" s="261">
        <v>26.41</v>
      </c>
    </row>
    <row r="17" spans="1:46" x14ac:dyDescent="0.2">
      <c r="A17" s="150">
        <v>25</v>
      </c>
      <c r="B17" s="147" t="s">
        <v>7</v>
      </c>
      <c r="C17" s="21">
        <v>253944.07</v>
      </c>
      <c r="D17" s="22">
        <v>2.75</v>
      </c>
      <c r="E17" s="21">
        <v>107529.38</v>
      </c>
      <c r="F17" s="22">
        <v>4.72</v>
      </c>
      <c r="G17" s="21">
        <v>75778.350000000006</v>
      </c>
      <c r="H17" s="22">
        <v>3.91</v>
      </c>
      <c r="I17" s="21">
        <v>31595.360000000001</v>
      </c>
      <c r="J17" s="22">
        <v>5.01</v>
      </c>
      <c r="K17" s="21">
        <v>11476.49</v>
      </c>
      <c r="L17" s="22">
        <v>7.27</v>
      </c>
      <c r="M17" s="21">
        <v>13909.56</v>
      </c>
      <c r="N17" s="22">
        <v>6.74</v>
      </c>
      <c r="O17" s="21">
        <v>13654.94</v>
      </c>
      <c r="P17" s="22">
        <v>8.7200000000000006</v>
      </c>
      <c r="Q17" s="244"/>
      <c r="R17" s="21">
        <v>70014.880000000005</v>
      </c>
      <c r="S17" s="22">
        <v>3.16</v>
      </c>
      <c r="T17" s="21">
        <v>32543.78</v>
      </c>
      <c r="U17" s="22">
        <v>4.41</v>
      </c>
      <c r="V17" s="21">
        <v>17486.79</v>
      </c>
      <c r="W17" s="22">
        <v>6</v>
      </c>
      <c r="X17" s="21">
        <v>7842.72</v>
      </c>
      <c r="Y17" s="22">
        <v>7.46</v>
      </c>
      <c r="Z17" s="21">
        <v>3251.77</v>
      </c>
      <c r="AA17" s="22">
        <v>13.12</v>
      </c>
      <c r="AB17" s="21">
        <v>4609.6400000000003</v>
      </c>
      <c r="AC17" s="22">
        <v>10.07</v>
      </c>
      <c r="AD17" s="21">
        <v>4280.18</v>
      </c>
      <c r="AE17" s="22">
        <v>10.38</v>
      </c>
      <c r="AF17" s="244"/>
      <c r="AG17" s="21">
        <v>183929.2</v>
      </c>
      <c r="AH17" s="22">
        <v>3.11</v>
      </c>
      <c r="AI17" s="21">
        <v>74985.600000000006</v>
      </c>
      <c r="AJ17" s="22">
        <v>5.76</v>
      </c>
      <c r="AK17" s="21">
        <v>58291.56</v>
      </c>
      <c r="AL17" s="22">
        <v>4.16</v>
      </c>
      <c r="AM17" s="21">
        <v>23752.65</v>
      </c>
      <c r="AN17" s="22">
        <v>5.83</v>
      </c>
      <c r="AO17" s="21">
        <v>8224.7099999999991</v>
      </c>
      <c r="AP17" s="22">
        <v>7.62</v>
      </c>
      <c r="AQ17" s="21">
        <v>9299.92</v>
      </c>
      <c r="AR17" s="22">
        <v>7.92</v>
      </c>
      <c r="AS17" s="21">
        <v>9374.76</v>
      </c>
      <c r="AT17" s="262">
        <v>10.53</v>
      </c>
    </row>
    <row r="18" spans="1:46" x14ac:dyDescent="0.2">
      <c r="A18" s="149">
        <v>41</v>
      </c>
      <c r="B18" s="146" t="s">
        <v>8</v>
      </c>
      <c r="C18" s="64">
        <v>96943.44</v>
      </c>
      <c r="D18" s="20">
        <v>11.59</v>
      </c>
      <c r="E18" s="64">
        <v>47456.47</v>
      </c>
      <c r="F18" s="20">
        <v>13.36</v>
      </c>
      <c r="G18" s="64">
        <v>27194.48</v>
      </c>
      <c r="H18" s="20">
        <v>11.87</v>
      </c>
      <c r="I18" s="64">
        <v>9564.27</v>
      </c>
      <c r="J18" s="20">
        <v>15.02</v>
      </c>
      <c r="K18" s="64">
        <v>1478.22</v>
      </c>
      <c r="L18" s="20">
        <v>34.06</v>
      </c>
      <c r="M18" s="64">
        <v>2909.77</v>
      </c>
      <c r="N18" s="20">
        <v>17.02</v>
      </c>
      <c r="O18" s="64">
        <v>8340.23</v>
      </c>
      <c r="P18" s="20">
        <v>27.24</v>
      </c>
      <c r="Q18" s="244"/>
      <c r="R18" s="64">
        <v>20444.330000000002</v>
      </c>
      <c r="S18" s="20">
        <v>12.83</v>
      </c>
      <c r="T18" s="64">
        <v>8337.84</v>
      </c>
      <c r="U18" s="20">
        <v>13.31</v>
      </c>
      <c r="V18" s="64">
        <v>5869.94</v>
      </c>
      <c r="W18" s="20">
        <v>18.010000000000002</v>
      </c>
      <c r="X18" s="64">
        <v>2696.11</v>
      </c>
      <c r="Y18" s="20">
        <v>20.61</v>
      </c>
      <c r="Z18" s="64">
        <v>186.86</v>
      </c>
      <c r="AA18" s="20">
        <v>28.22</v>
      </c>
      <c r="AB18" s="64">
        <v>933.84</v>
      </c>
      <c r="AC18" s="20">
        <v>18.72</v>
      </c>
      <c r="AD18" s="64">
        <v>2419.75</v>
      </c>
      <c r="AE18" s="20">
        <v>24.59</v>
      </c>
      <c r="AF18" s="244"/>
      <c r="AG18" s="64">
        <v>76499.11</v>
      </c>
      <c r="AH18" s="20">
        <v>11.48</v>
      </c>
      <c r="AI18" s="64">
        <v>39118.629999999997</v>
      </c>
      <c r="AJ18" s="20">
        <v>13.67</v>
      </c>
      <c r="AK18" s="64">
        <v>21324.55</v>
      </c>
      <c r="AL18" s="20">
        <v>11.01</v>
      </c>
      <c r="AM18" s="64">
        <v>6868.17</v>
      </c>
      <c r="AN18" s="20">
        <v>14.75</v>
      </c>
      <c r="AO18" s="64">
        <v>1291.3599999999999</v>
      </c>
      <c r="AP18" s="20">
        <v>38.76</v>
      </c>
      <c r="AQ18" s="64">
        <v>1975.93</v>
      </c>
      <c r="AR18" s="20">
        <v>21.78</v>
      </c>
      <c r="AS18" s="64">
        <v>5920.48</v>
      </c>
      <c r="AT18" s="261">
        <v>30.51</v>
      </c>
    </row>
    <row r="19" spans="1:46" x14ac:dyDescent="0.2">
      <c r="A19" s="150">
        <v>54</v>
      </c>
      <c r="B19" s="147" t="s">
        <v>241</v>
      </c>
      <c r="C19" s="21">
        <v>51914.06</v>
      </c>
      <c r="D19" s="22">
        <v>5.54</v>
      </c>
      <c r="E19" s="21">
        <v>34219.86</v>
      </c>
      <c r="F19" s="22">
        <v>7.47</v>
      </c>
      <c r="G19" s="21">
        <v>10713.65</v>
      </c>
      <c r="H19" s="22">
        <v>7.52</v>
      </c>
      <c r="I19" s="21">
        <v>2894.29</v>
      </c>
      <c r="J19" s="22">
        <v>16.04</v>
      </c>
      <c r="K19" s="21">
        <v>815.38</v>
      </c>
      <c r="L19" s="22">
        <v>24.85</v>
      </c>
      <c r="M19" s="21">
        <v>1763.57</v>
      </c>
      <c r="N19" s="22">
        <v>27.51</v>
      </c>
      <c r="O19" s="21">
        <v>1507.3</v>
      </c>
      <c r="P19" s="22">
        <v>18.55</v>
      </c>
      <c r="Q19" s="244"/>
      <c r="R19" s="21">
        <v>9988.16</v>
      </c>
      <c r="S19" s="22">
        <v>7.7</v>
      </c>
      <c r="T19" s="21">
        <v>5885.61</v>
      </c>
      <c r="U19" s="22">
        <v>10.1</v>
      </c>
      <c r="V19" s="21">
        <v>2079.48</v>
      </c>
      <c r="W19" s="22">
        <v>15.03</v>
      </c>
      <c r="X19" s="21">
        <v>479.98</v>
      </c>
      <c r="Y19" s="22">
        <v>24.85</v>
      </c>
      <c r="Z19" s="21">
        <v>371.93</v>
      </c>
      <c r="AA19" s="22">
        <v>36.57</v>
      </c>
      <c r="AB19" s="21">
        <v>530.86</v>
      </c>
      <c r="AC19" s="22">
        <v>42.12</v>
      </c>
      <c r="AD19" s="21">
        <v>640.29999999999995</v>
      </c>
      <c r="AE19" s="22">
        <v>26.27</v>
      </c>
      <c r="AF19" s="244"/>
      <c r="AG19" s="21">
        <v>41925.9</v>
      </c>
      <c r="AH19" s="22">
        <v>6.35</v>
      </c>
      <c r="AI19" s="21">
        <v>28334.25</v>
      </c>
      <c r="AJ19" s="22">
        <v>8.16</v>
      </c>
      <c r="AK19" s="21">
        <v>8634.17</v>
      </c>
      <c r="AL19" s="22">
        <v>8.44</v>
      </c>
      <c r="AM19" s="21">
        <v>2414.3000000000002</v>
      </c>
      <c r="AN19" s="22">
        <v>18.07</v>
      </c>
      <c r="AO19" s="21">
        <v>443.46</v>
      </c>
      <c r="AP19" s="22">
        <v>32.08</v>
      </c>
      <c r="AQ19" s="21">
        <v>1232.71</v>
      </c>
      <c r="AR19" s="22">
        <v>26.41</v>
      </c>
      <c r="AS19" s="21">
        <v>867.01</v>
      </c>
      <c r="AT19" s="262">
        <v>26.05</v>
      </c>
    </row>
    <row r="20" spans="1:46" x14ac:dyDescent="0.2">
      <c r="A20" s="149">
        <v>63</v>
      </c>
      <c r="B20" s="146" t="s">
        <v>9</v>
      </c>
      <c r="C20" s="64">
        <v>7171.68</v>
      </c>
      <c r="D20" s="20">
        <v>12.72</v>
      </c>
      <c r="E20" s="64">
        <v>2448.19</v>
      </c>
      <c r="F20" s="20">
        <v>14.26</v>
      </c>
      <c r="G20" s="64">
        <v>1867.64</v>
      </c>
      <c r="H20" s="20">
        <v>20.93</v>
      </c>
      <c r="I20" s="64">
        <v>1091.8699999999999</v>
      </c>
      <c r="J20" s="20">
        <v>17.170000000000002</v>
      </c>
      <c r="K20" s="64">
        <v>278.14999999999998</v>
      </c>
      <c r="L20" s="20">
        <v>27.39</v>
      </c>
      <c r="M20" s="64">
        <v>954.9</v>
      </c>
      <c r="N20" s="20">
        <v>36.590000000000003</v>
      </c>
      <c r="O20" s="64">
        <v>530.92999999999995</v>
      </c>
      <c r="P20" s="20">
        <v>36.369999999999997</v>
      </c>
      <c r="Q20" s="244"/>
      <c r="R20" s="64">
        <v>1562.69</v>
      </c>
      <c r="S20" s="20">
        <v>15.36</v>
      </c>
      <c r="T20" s="64">
        <v>579.54</v>
      </c>
      <c r="U20" s="20">
        <v>26.51</v>
      </c>
      <c r="V20" s="64">
        <v>342.78</v>
      </c>
      <c r="W20" s="20">
        <v>30.1</v>
      </c>
      <c r="X20" s="64">
        <v>250.44</v>
      </c>
      <c r="Y20" s="20">
        <v>25.16</v>
      </c>
      <c r="Z20" s="64">
        <v>75.53</v>
      </c>
      <c r="AA20" s="20">
        <v>39.79</v>
      </c>
      <c r="AB20" s="64">
        <v>134.08000000000001</v>
      </c>
      <c r="AC20" s="20">
        <v>30.04</v>
      </c>
      <c r="AD20" s="64">
        <v>180.31</v>
      </c>
      <c r="AE20" s="20">
        <v>49.03</v>
      </c>
      <c r="AF20" s="244"/>
      <c r="AG20" s="64">
        <v>5608.99</v>
      </c>
      <c r="AH20" s="20">
        <v>13.31</v>
      </c>
      <c r="AI20" s="64">
        <v>1868.64</v>
      </c>
      <c r="AJ20" s="20">
        <v>12.76</v>
      </c>
      <c r="AK20" s="64">
        <v>1524.87</v>
      </c>
      <c r="AL20" s="20">
        <v>20.350000000000001</v>
      </c>
      <c r="AM20" s="64">
        <v>841.42</v>
      </c>
      <c r="AN20" s="20">
        <v>18.54</v>
      </c>
      <c r="AO20" s="64">
        <v>202.62</v>
      </c>
      <c r="AP20" s="20">
        <v>36.19</v>
      </c>
      <c r="AQ20" s="64">
        <v>820.81</v>
      </c>
      <c r="AR20" s="20">
        <v>42.15</v>
      </c>
      <c r="AS20" s="64">
        <v>350.62</v>
      </c>
      <c r="AT20" s="261">
        <v>35.1</v>
      </c>
    </row>
    <row r="21" spans="1:46" x14ac:dyDescent="0.2">
      <c r="A21" s="150">
        <v>66</v>
      </c>
      <c r="B21" s="147" t="s">
        <v>10</v>
      </c>
      <c r="C21" s="21">
        <v>25947.02</v>
      </c>
      <c r="D21" s="22">
        <v>5.68</v>
      </c>
      <c r="E21" s="21">
        <v>13332.31</v>
      </c>
      <c r="F21" s="22">
        <v>6.94</v>
      </c>
      <c r="G21" s="21">
        <v>6003.11</v>
      </c>
      <c r="H21" s="22">
        <v>11.97</v>
      </c>
      <c r="I21" s="21">
        <v>2714.13</v>
      </c>
      <c r="J21" s="22">
        <v>14.54</v>
      </c>
      <c r="K21" s="21">
        <v>1047.57</v>
      </c>
      <c r="L21" s="22">
        <v>20.61</v>
      </c>
      <c r="M21" s="21">
        <v>1464.41</v>
      </c>
      <c r="N21" s="22">
        <v>19.29</v>
      </c>
      <c r="O21" s="21">
        <v>1385.5</v>
      </c>
      <c r="P21" s="22">
        <v>22.85</v>
      </c>
      <c r="Q21" s="244"/>
      <c r="R21" s="21">
        <v>6161.2</v>
      </c>
      <c r="S21" s="22">
        <v>8.1999999999999993</v>
      </c>
      <c r="T21" s="21">
        <v>2855.25</v>
      </c>
      <c r="U21" s="22">
        <v>13.05</v>
      </c>
      <c r="V21" s="21">
        <v>1337.15</v>
      </c>
      <c r="W21" s="22">
        <v>15.07</v>
      </c>
      <c r="X21" s="21">
        <v>952.77</v>
      </c>
      <c r="Y21" s="22">
        <v>20.82</v>
      </c>
      <c r="Z21" s="21">
        <v>144.77000000000001</v>
      </c>
      <c r="AA21" s="22">
        <v>40.43</v>
      </c>
      <c r="AB21" s="21">
        <v>489.77</v>
      </c>
      <c r="AC21" s="22">
        <v>23.51</v>
      </c>
      <c r="AD21" s="21">
        <v>381.48</v>
      </c>
      <c r="AE21" s="22">
        <v>29.1</v>
      </c>
      <c r="AF21" s="244"/>
      <c r="AG21" s="21">
        <v>19785.82</v>
      </c>
      <c r="AH21" s="22">
        <v>5.97</v>
      </c>
      <c r="AI21" s="21">
        <v>10477.06</v>
      </c>
      <c r="AJ21" s="22">
        <v>6.83</v>
      </c>
      <c r="AK21" s="21">
        <v>4665.96</v>
      </c>
      <c r="AL21" s="22">
        <v>12.78</v>
      </c>
      <c r="AM21" s="21">
        <v>1761.36</v>
      </c>
      <c r="AN21" s="22">
        <v>15.37</v>
      </c>
      <c r="AO21" s="21">
        <v>902.8</v>
      </c>
      <c r="AP21" s="22">
        <v>21.46</v>
      </c>
      <c r="AQ21" s="21">
        <v>974.63</v>
      </c>
      <c r="AR21" s="22">
        <v>21.4</v>
      </c>
      <c r="AS21" s="21">
        <v>1004.01</v>
      </c>
      <c r="AT21" s="262">
        <v>24.69</v>
      </c>
    </row>
    <row r="22" spans="1:46" x14ac:dyDescent="0.2">
      <c r="A22" s="149">
        <v>68</v>
      </c>
      <c r="B22" s="146" t="s">
        <v>11</v>
      </c>
      <c r="C22" s="64">
        <v>101599.33</v>
      </c>
      <c r="D22" s="20">
        <v>2.92</v>
      </c>
      <c r="E22" s="64">
        <v>68123.87</v>
      </c>
      <c r="F22" s="20">
        <v>3.99</v>
      </c>
      <c r="G22" s="64">
        <v>18364.93</v>
      </c>
      <c r="H22" s="20">
        <v>8.24</v>
      </c>
      <c r="I22" s="64">
        <v>4458.74</v>
      </c>
      <c r="J22" s="20">
        <v>11.41</v>
      </c>
      <c r="K22" s="64">
        <v>1299.53</v>
      </c>
      <c r="L22" s="20">
        <v>21.05</v>
      </c>
      <c r="M22" s="64">
        <v>1584.66</v>
      </c>
      <c r="N22" s="20">
        <v>18.98</v>
      </c>
      <c r="O22" s="64">
        <v>7767.6</v>
      </c>
      <c r="P22" s="20">
        <v>13.14</v>
      </c>
      <c r="Q22" s="244"/>
      <c r="R22" s="64">
        <v>24970.46</v>
      </c>
      <c r="S22" s="20">
        <v>5.13</v>
      </c>
      <c r="T22" s="64">
        <v>16461.900000000001</v>
      </c>
      <c r="U22" s="20">
        <v>6.11</v>
      </c>
      <c r="V22" s="64">
        <v>4396.26</v>
      </c>
      <c r="W22" s="20">
        <v>14.61</v>
      </c>
      <c r="X22" s="64">
        <v>1155.54</v>
      </c>
      <c r="Y22" s="20">
        <v>23.02</v>
      </c>
      <c r="Z22" s="64">
        <v>393.67</v>
      </c>
      <c r="AA22" s="20">
        <v>39.17</v>
      </c>
      <c r="AB22" s="64">
        <v>367.28</v>
      </c>
      <c r="AC22" s="20">
        <v>39.299999999999997</v>
      </c>
      <c r="AD22" s="64">
        <v>2195.8200000000002</v>
      </c>
      <c r="AE22" s="20">
        <v>18.68</v>
      </c>
      <c r="AF22" s="244"/>
      <c r="AG22" s="64">
        <v>76628.87</v>
      </c>
      <c r="AH22" s="20">
        <v>3.21</v>
      </c>
      <c r="AI22" s="64">
        <v>51661.97</v>
      </c>
      <c r="AJ22" s="20">
        <v>4.3099999999999996</v>
      </c>
      <c r="AK22" s="64">
        <v>13968.67</v>
      </c>
      <c r="AL22" s="20">
        <v>8.89</v>
      </c>
      <c r="AM22" s="64">
        <v>3303.2</v>
      </c>
      <c r="AN22" s="20">
        <v>12.65</v>
      </c>
      <c r="AO22" s="64">
        <v>905.87</v>
      </c>
      <c r="AP22" s="20">
        <v>24.34</v>
      </c>
      <c r="AQ22" s="64">
        <v>1217.3900000000001</v>
      </c>
      <c r="AR22" s="20">
        <v>21.23</v>
      </c>
      <c r="AS22" s="64">
        <v>5571.78</v>
      </c>
      <c r="AT22" s="261">
        <v>13.56</v>
      </c>
    </row>
    <row r="23" spans="1:46" x14ac:dyDescent="0.2">
      <c r="A23" s="151">
        <v>73</v>
      </c>
      <c r="B23" s="148" t="s">
        <v>12</v>
      </c>
      <c r="C23" s="175">
        <v>108289.4</v>
      </c>
      <c r="D23" s="24">
        <v>4.18</v>
      </c>
      <c r="E23" s="176">
        <v>60553.93</v>
      </c>
      <c r="F23" s="24">
        <v>4.4800000000000004</v>
      </c>
      <c r="G23" s="176">
        <v>22618.14</v>
      </c>
      <c r="H23" s="24">
        <v>8.02</v>
      </c>
      <c r="I23" s="176">
        <v>8603.2800000000007</v>
      </c>
      <c r="J23" s="24">
        <v>10.94</v>
      </c>
      <c r="K23" s="176">
        <v>3625.73</v>
      </c>
      <c r="L23" s="24">
        <v>13.86</v>
      </c>
      <c r="M23" s="176">
        <v>4592.75</v>
      </c>
      <c r="N23" s="24">
        <v>16.41</v>
      </c>
      <c r="O23" s="176">
        <v>8295.58</v>
      </c>
      <c r="P23" s="24">
        <v>13.91</v>
      </c>
      <c r="Q23" s="244"/>
      <c r="R23" s="176">
        <v>22404.84</v>
      </c>
      <c r="S23" s="24">
        <v>9.7200000000000006</v>
      </c>
      <c r="T23" s="176">
        <v>11754.24</v>
      </c>
      <c r="U23" s="24">
        <v>11.59</v>
      </c>
      <c r="V23" s="176">
        <v>4097.6000000000004</v>
      </c>
      <c r="W23" s="24">
        <v>23.61</v>
      </c>
      <c r="X23" s="176">
        <v>2019.74</v>
      </c>
      <c r="Y23" s="24">
        <v>21.73</v>
      </c>
      <c r="Z23" s="176">
        <v>857.46</v>
      </c>
      <c r="AA23" s="24">
        <v>25.92</v>
      </c>
      <c r="AB23" s="176">
        <v>968.2</v>
      </c>
      <c r="AC23" s="24">
        <v>23</v>
      </c>
      <c r="AD23" s="176">
        <v>2707.61</v>
      </c>
      <c r="AE23" s="24">
        <v>19.34</v>
      </c>
      <c r="AF23" s="244"/>
      <c r="AG23" s="176">
        <v>85884.56</v>
      </c>
      <c r="AH23" s="24">
        <v>3.72</v>
      </c>
      <c r="AI23" s="176">
        <v>48799.69</v>
      </c>
      <c r="AJ23" s="24">
        <v>4.58</v>
      </c>
      <c r="AK23" s="176">
        <v>18520.54</v>
      </c>
      <c r="AL23" s="24">
        <v>6.87</v>
      </c>
      <c r="AM23" s="176">
        <v>6583.54</v>
      </c>
      <c r="AN23" s="24">
        <v>13.09</v>
      </c>
      <c r="AO23" s="176">
        <v>2768.27</v>
      </c>
      <c r="AP23" s="24">
        <v>16.79</v>
      </c>
      <c r="AQ23" s="176">
        <v>3624.55</v>
      </c>
      <c r="AR23" s="24">
        <v>19.02</v>
      </c>
      <c r="AS23" s="176">
        <v>5587.97</v>
      </c>
      <c r="AT23" s="263">
        <v>14.22</v>
      </c>
    </row>
    <row r="24" spans="1:46" s="13" customFormat="1" x14ac:dyDescent="0.2">
      <c r="A24" s="163"/>
      <c r="B24" s="157" t="s">
        <v>13</v>
      </c>
      <c r="C24" s="7">
        <v>176849.32</v>
      </c>
      <c r="D24" s="17">
        <v>3.96</v>
      </c>
      <c r="E24" s="7">
        <v>110428.92</v>
      </c>
      <c r="F24" s="17">
        <v>5.54</v>
      </c>
      <c r="G24" s="7">
        <v>35651.300000000003</v>
      </c>
      <c r="H24" s="17">
        <v>7.69</v>
      </c>
      <c r="I24" s="7">
        <v>11908.16</v>
      </c>
      <c r="J24" s="17">
        <v>9.5500000000000007</v>
      </c>
      <c r="K24" s="7">
        <v>3058.14</v>
      </c>
      <c r="L24" s="17">
        <v>13.05</v>
      </c>
      <c r="M24" s="7">
        <v>6001.64</v>
      </c>
      <c r="N24" s="17">
        <v>17.13</v>
      </c>
      <c r="O24" s="7">
        <v>9801.15</v>
      </c>
      <c r="P24" s="17">
        <v>16.100000000000001</v>
      </c>
      <c r="Q24" s="243"/>
      <c r="R24" s="7">
        <v>28672.880000000001</v>
      </c>
      <c r="S24" s="17">
        <v>6.72</v>
      </c>
      <c r="T24" s="7">
        <v>16175.22</v>
      </c>
      <c r="U24" s="17">
        <v>8.39</v>
      </c>
      <c r="V24" s="7">
        <v>6804.41</v>
      </c>
      <c r="W24" s="17">
        <v>11.97</v>
      </c>
      <c r="X24" s="7">
        <v>2079.9499999999998</v>
      </c>
      <c r="Y24" s="17">
        <v>14.17</v>
      </c>
      <c r="Z24" s="7">
        <v>706.96</v>
      </c>
      <c r="AA24" s="17">
        <v>21.19</v>
      </c>
      <c r="AB24" s="7">
        <v>1496.45</v>
      </c>
      <c r="AC24" s="17">
        <v>36.700000000000003</v>
      </c>
      <c r="AD24" s="7">
        <v>1409.9</v>
      </c>
      <c r="AE24" s="17">
        <v>16.86</v>
      </c>
      <c r="AF24" s="243"/>
      <c r="AG24" s="7">
        <v>148176.44</v>
      </c>
      <c r="AH24" s="17">
        <v>4.2300000000000004</v>
      </c>
      <c r="AI24" s="7">
        <v>94253.7</v>
      </c>
      <c r="AJ24" s="17">
        <v>5.76</v>
      </c>
      <c r="AK24" s="7">
        <v>28846.89</v>
      </c>
      <c r="AL24" s="17">
        <v>8.4499999999999993</v>
      </c>
      <c r="AM24" s="7">
        <v>9828.2199999999993</v>
      </c>
      <c r="AN24" s="17">
        <v>11.15</v>
      </c>
      <c r="AO24" s="7">
        <v>2351.1799999999998</v>
      </c>
      <c r="AP24" s="17">
        <v>15.56</v>
      </c>
      <c r="AQ24" s="7">
        <v>4505.1899999999996</v>
      </c>
      <c r="AR24" s="17">
        <v>18.91</v>
      </c>
      <c r="AS24" s="7">
        <v>8391.26</v>
      </c>
      <c r="AT24" s="260">
        <v>18.309999999999999</v>
      </c>
    </row>
    <row r="25" spans="1:46" x14ac:dyDescent="0.2">
      <c r="A25" s="162" t="s">
        <v>128</v>
      </c>
      <c r="B25" s="152" t="s">
        <v>14</v>
      </c>
      <c r="C25" s="11">
        <v>8509.3700000000008</v>
      </c>
      <c r="D25" s="20">
        <v>11.61</v>
      </c>
      <c r="E25" s="11">
        <v>4519.18</v>
      </c>
      <c r="F25" s="20">
        <v>19.309999999999999</v>
      </c>
      <c r="G25" s="11">
        <v>1190.51</v>
      </c>
      <c r="H25" s="20">
        <v>16.420000000000002</v>
      </c>
      <c r="I25" s="11">
        <v>1147.95</v>
      </c>
      <c r="J25" s="20">
        <v>49.16</v>
      </c>
      <c r="K25" s="11">
        <v>176.42</v>
      </c>
      <c r="L25" s="20">
        <v>55.07</v>
      </c>
      <c r="M25" s="11">
        <v>796.59</v>
      </c>
      <c r="N25" s="20">
        <v>58.61</v>
      </c>
      <c r="O25" s="11">
        <v>678.73</v>
      </c>
      <c r="P25" s="20">
        <v>52.03</v>
      </c>
      <c r="Q25" s="244"/>
      <c r="R25" s="11">
        <v>1320.24</v>
      </c>
      <c r="S25" s="20">
        <v>19.489999999999998</v>
      </c>
      <c r="T25" s="11">
        <v>747.86</v>
      </c>
      <c r="U25" s="20">
        <v>44.43</v>
      </c>
      <c r="V25" s="11">
        <v>189.53</v>
      </c>
      <c r="W25" s="20">
        <v>53.3</v>
      </c>
      <c r="X25" s="11">
        <v>78.78</v>
      </c>
      <c r="Y25" s="20">
        <v>40.47</v>
      </c>
      <c r="Z25" s="11">
        <v>10.44</v>
      </c>
      <c r="AA25" s="20">
        <v>97.89</v>
      </c>
      <c r="AB25" s="11">
        <v>169.01</v>
      </c>
      <c r="AC25" s="20">
        <v>57.6</v>
      </c>
      <c r="AD25" s="11">
        <v>124.61</v>
      </c>
      <c r="AE25" s="20">
        <v>75.64</v>
      </c>
      <c r="AF25" s="244"/>
      <c r="AG25" s="11">
        <v>7189.13</v>
      </c>
      <c r="AH25" s="20">
        <v>12.99</v>
      </c>
      <c r="AI25" s="11">
        <v>3771.32</v>
      </c>
      <c r="AJ25" s="20">
        <v>16.239999999999998</v>
      </c>
      <c r="AK25" s="11">
        <v>1000.98</v>
      </c>
      <c r="AL25" s="20">
        <v>18.329999999999998</v>
      </c>
      <c r="AM25" s="11">
        <v>1069.1600000000001</v>
      </c>
      <c r="AN25" s="20">
        <v>52.68</v>
      </c>
      <c r="AO25" s="11">
        <v>165.98</v>
      </c>
      <c r="AP25" s="20">
        <v>57.61</v>
      </c>
      <c r="AQ25" s="11">
        <v>627.58000000000004</v>
      </c>
      <c r="AR25" s="20">
        <v>59.6</v>
      </c>
      <c r="AS25" s="11">
        <v>554.12</v>
      </c>
      <c r="AT25" s="261">
        <v>50.02</v>
      </c>
    </row>
    <row r="26" spans="1:46" x14ac:dyDescent="0.2">
      <c r="A26" s="153">
        <v>88</v>
      </c>
      <c r="B26" s="154" t="s">
        <v>181</v>
      </c>
      <c r="C26" s="65">
        <v>45.5</v>
      </c>
      <c r="D26" s="22">
        <v>46.67</v>
      </c>
      <c r="E26" s="65">
        <v>8.99</v>
      </c>
      <c r="F26" s="22">
        <v>89.97</v>
      </c>
      <c r="G26" s="65">
        <v>36.5</v>
      </c>
      <c r="H26" s="22">
        <v>43.99</v>
      </c>
      <c r="I26" s="65">
        <v>0</v>
      </c>
      <c r="J26" s="22">
        <v>0</v>
      </c>
      <c r="K26" s="65">
        <v>0</v>
      </c>
      <c r="L26" s="22">
        <v>0</v>
      </c>
      <c r="M26" s="65">
        <v>0</v>
      </c>
      <c r="N26" s="22">
        <v>0</v>
      </c>
      <c r="O26" s="65">
        <v>0</v>
      </c>
      <c r="P26" s="22">
        <v>0</v>
      </c>
      <c r="Q26" s="244"/>
      <c r="R26" s="65">
        <v>0</v>
      </c>
      <c r="S26" s="22">
        <v>0</v>
      </c>
      <c r="T26" s="65">
        <v>0</v>
      </c>
      <c r="U26" s="22">
        <v>0</v>
      </c>
      <c r="V26" s="65">
        <v>0</v>
      </c>
      <c r="W26" s="22">
        <v>0</v>
      </c>
      <c r="X26" s="65">
        <v>0</v>
      </c>
      <c r="Y26" s="22">
        <v>0</v>
      </c>
      <c r="Z26" s="65">
        <v>0</v>
      </c>
      <c r="AA26" s="22">
        <v>0</v>
      </c>
      <c r="AB26" s="65">
        <v>0</v>
      </c>
      <c r="AC26" s="22">
        <v>0</v>
      </c>
      <c r="AD26" s="65">
        <v>0</v>
      </c>
      <c r="AE26" s="22">
        <v>0</v>
      </c>
      <c r="AF26" s="244"/>
      <c r="AG26" s="65">
        <v>45.5</v>
      </c>
      <c r="AH26" s="22">
        <v>46.67</v>
      </c>
      <c r="AI26" s="65">
        <v>8.99</v>
      </c>
      <c r="AJ26" s="22">
        <v>89.97</v>
      </c>
      <c r="AK26" s="65">
        <v>36.5</v>
      </c>
      <c r="AL26" s="22">
        <v>43.99</v>
      </c>
      <c r="AM26" s="65">
        <v>0</v>
      </c>
      <c r="AN26" s="22">
        <v>0</v>
      </c>
      <c r="AO26" s="65">
        <v>0</v>
      </c>
      <c r="AP26" s="22">
        <v>0</v>
      </c>
      <c r="AQ26" s="65">
        <v>0</v>
      </c>
      <c r="AR26" s="22">
        <v>0</v>
      </c>
      <c r="AS26" s="65">
        <v>0</v>
      </c>
      <c r="AT26" s="262">
        <v>0</v>
      </c>
    </row>
    <row r="27" spans="1:46" x14ac:dyDescent="0.2">
      <c r="A27" s="149">
        <v>13</v>
      </c>
      <c r="B27" s="152" t="s">
        <v>15</v>
      </c>
      <c r="C27" s="11">
        <v>19806.12</v>
      </c>
      <c r="D27" s="20">
        <v>7.64</v>
      </c>
      <c r="E27" s="11">
        <v>12965.41</v>
      </c>
      <c r="F27" s="20">
        <v>9.59</v>
      </c>
      <c r="G27" s="11">
        <v>3816.85</v>
      </c>
      <c r="H27" s="20">
        <v>18.59</v>
      </c>
      <c r="I27" s="11">
        <v>1649.73</v>
      </c>
      <c r="J27" s="20">
        <v>21.85</v>
      </c>
      <c r="K27" s="11">
        <v>414.93</v>
      </c>
      <c r="L27" s="20">
        <v>31.62</v>
      </c>
      <c r="M27" s="11">
        <v>492.75</v>
      </c>
      <c r="N27" s="20">
        <v>33.97</v>
      </c>
      <c r="O27" s="11">
        <v>466.45</v>
      </c>
      <c r="P27" s="20">
        <v>27.54</v>
      </c>
      <c r="Q27" s="244"/>
      <c r="R27" s="11">
        <v>2332.5500000000002</v>
      </c>
      <c r="S27" s="20">
        <v>16.920000000000002</v>
      </c>
      <c r="T27" s="11">
        <v>1182.95</v>
      </c>
      <c r="U27" s="20">
        <v>30.62</v>
      </c>
      <c r="V27" s="11">
        <v>402.4</v>
      </c>
      <c r="W27" s="20">
        <v>36.880000000000003</v>
      </c>
      <c r="X27" s="11">
        <v>276.74</v>
      </c>
      <c r="Y27" s="20">
        <v>33.54</v>
      </c>
      <c r="Z27" s="11">
        <v>135.07</v>
      </c>
      <c r="AA27" s="20">
        <v>52.96</v>
      </c>
      <c r="AB27" s="11">
        <v>168.31</v>
      </c>
      <c r="AC27" s="20">
        <v>48.02</v>
      </c>
      <c r="AD27" s="11">
        <v>167.08</v>
      </c>
      <c r="AE27" s="20">
        <v>46.68</v>
      </c>
      <c r="AF27" s="244"/>
      <c r="AG27" s="11">
        <v>17473.57</v>
      </c>
      <c r="AH27" s="20">
        <v>7.59</v>
      </c>
      <c r="AI27" s="11">
        <v>11782.47</v>
      </c>
      <c r="AJ27" s="20">
        <v>8.9700000000000006</v>
      </c>
      <c r="AK27" s="11">
        <v>3414.45</v>
      </c>
      <c r="AL27" s="20">
        <v>18.600000000000001</v>
      </c>
      <c r="AM27" s="11">
        <v>1373</v>
      </c>
      <c r="AN27" s="20">
        <v>23.79</v>
      </c>
      <c r="AO27" s="11">
        <v>279.86</v>
      </c>
      <c r="AP27" s="20">
        <v>37.9</v>
      </c>
      <c r="AQ27" s="11">
        <v>324.43</v>
      </c>
      <c r="AR27" s="20">
        <v>41.31</v>
      </c>
      <c r="AS27" s="11">
        <v>299.38</v>
      </c>
      <c r="AT27" s="261">
        <v>31.04</v>
      </c>
    </row>
    <row r="28" spans="1:46" x14ac:dyDescent="0.2">
      <c r="A28" s="153">
        <v>20</v>
      </c>
      <c r="B28" s="154" t="s">
        <v>16</v>
      </c>
      <c r="C28" s="65">
        <v>15661.39</v>
      </c>
      <c r="D28" s="22">
        <v>5.49</v>
      </c>
      <c r="E28" s="65">
        <v>8913.6</v>
      </c>
      <c r="F28" s="22">
        <v>8.73</v>
      </c>
      <c r="G28" s="65">
        <v>2937.07</v>
      </c>
      <c r="H28" s="22">
        <v>14.96</v>
      </c>
      <c r="I28" s="65">
        <v>1769.55</v>
      </c>
      <c r="J28" s="22">
        <v>16.989999999999998</v>
      </c>
      <c r="K28" s="65">
        <v>358.28</v>
      </c>
      <c r="L28" s="22">
        <v>31.22</v>
      </c>
      <c r="M28" s="65">
        <v>827.58</v>
      </c>
      <c r="N28" s="22">
        <v>24.82</v>
      </c>
      <c r="O28" s="65">
        <v>855.31</v>
      </c>
      <c r="P28" s="22">
        <v>26.12</v>
      </c>
      <c r="Q28" s="244"/>
      <c r="R28" s="65">
        <v>2611.4</v>
      </c>
      <c r="S28" s="22">
        <v>12.91</v>
      </c>
      <c r="T28" s="65">
        <v>1455.59</v>
      </c>
      <c r="U28" s="22">
        <v>19.440000000000001</v>
      </c>
      <c r="V28" s="65">
        <v>558.21</v>
      </c>
      <c r="W28" s="22">
        <v>28.79</v>
      </c>
      <c r="X28" s="65">
        <v>154.41999999999999</v>
      </c>
      <c r="Y28" s="22">
        <v>49.02</v>
      </c>
      <c r="Z28" s="65">
        <v>41.74</v>
      </c>
      <c r="AA28" s="22">
        <v>98.46</v>
      </c>
      <c r="AB28" s="65">
        <v>180.69</v>
      </c>
      <c r="AC28" s="22">
        <v>48.19</v>
      </c>
      <c r="AD28" s="65">
        <v>220.77</v>
      </c>
      <c r="AE28" s="22">
        <v>42.48</v>
      </c>
      <c r="AF28" s="244"/>
      <c r="AG28" s="65">
        <v>13049.99</v>
      </c>
      <c r="AH28" s="22">
        <v>6.17</v>
      </c>
      <c r="AI28" s="65">
        <v>7458.02</v>
      </c>
      <c r="AJ28" s="22">
        <v>8.9499999999999993</v>
      </c>
      <c r="AK28" s="65">
        <v>2378.86</v>
      </c>
      <c r="AL28" s="22">
        <v>17.37</v>
      </c>
      <c r="AM28" s="65">
        <v>1615.13</v>
      </c>
      <c r="AN28" s="22">
        <v>18.079999999999998</v>
      </c>
      <c r="AO28" s="65">
        <v>316.54000000000002</v>
      </c>
      <c r="AP28" s="22">
        <v>33.32</v>
      </c>
      <c r="AQ28" s="65">
        <v>646.89</v>
      </c>
      <c r="AR28" s="22">
        <v>28.15</v>
      </c>
      <c r="AS28" s="65">
        <v>634.54</v>
      </c>
      <c r="AT28" s="262">
        <v>27.14</v>
      </c>
    </row>
    <row r="29" spans="1:46" x14ac:dyDescent="0.2">
      <c r="A29" s="149">
        <v>23</v>
      </c>
      <c r="B29" s="152" t="s">
        <v>17</v>
      </c>
      <c r="C29" s="11">
        <v>51539.67</v>
      </c>
      <c r="D29" s="20">
        <v>6</v>
      </c>
      <c r="E29" s="11">
        <v>35203.870000000003</v>
      </c>
      <c r="F29" s="20">
        <v>8.18</v>
      </c>
      <c r="G29" s="11">
        <v>10463.06</v>
      </c>
      <c r="H29" s="20">
        <v>7.52</v>
      </c>
      <c r="I29" s="11">
        <v>3353.46</v>
      </c>
      <c r="J29" s="20">
        <v>14.42</v>
      </c>
      <c r="K29" s="11">
        <v>708.96</v>
      </c>
      <c r="L29" s="20">
        <v>21.93</v>
      </c>
      <c r="M29" s="11">
        <v>681.54</v>
      </c>
      <c r="N29" s="20">
        <v>24.67</v>
      </c>
      <c r="O29" s="11">
        <v>1128.78</v>
      </c>
      <c r="P29" s="20">
        <v>22.95</v>
      </c>
      <c r="Q29" s="244"/>
      <c r="R29" s="11">
        <v>10682.65</v>
      </c>
      <c r="S29" s="20">
        <v>7.07</v>
      </c>
      <c r="T29" s="11">
        <v>6220.55</v>
      </c>
      <c r="U29" s="20">
        <v>8.94</v>
      </c>
      <c r="V29" s="11">
        <v>2973.16</v>
      </c>
      <c r="W29" s="20">
        <v>12.3</v>
      </c>
      <c r="X29" s="11">
        <v>894.64</v>
      </c>
      <c r="Y29" s="20">
        <v>20.85</v>
      </c>
      <c r="Z29" s="11">
        <v>263.10000000000002</v>
      </c>
      <c r="AA29" s="20">
        <v>30.86</v>
      </c>
      <c r="AB29" s="11">
        <v>73.930000000000007</v>
      </c>
      <c r="AC29" s="20">
        <v>49.13</v>
      </c>
      <c r="AD29" s="11">
        <v>257.27</v>
      </c>
      <c r="AE29" s="20">
        <v>29.26</v>
      </c>
      <c r="AF29" s="244"/>
      <c r="AG29" s="11">
        <v>40857.019999999997</v>
      </c>
      <c r="AH29" s="20">
        <v>6.85</v>
      </c>
      <c r="AI29" s="11">
        <v>28983.32</v>
      </c>
      <c r="AJ29" s="20">
        <v>9.4</v>
      </c>
      <c r="AK29" s="11">
        <v>7489.9</v>
      </c>
      <c r="AL29" s="20">
        <v>8.25</v>
      </c>
      <c r="AM29" s="11">
        <v>2458.8200000000002</v>
      </c>
      <c r="AN29" s="20">
        <v>18.420000000000002</v>
      </c>
      <c r="AO29" s="11">
        <v>445.86</v>
      </c>
      <c r="AP29" s="20">
        <v>27.17</v>
      </c>
      <c r="AQ29" s="11">
        <v>607.61</v>
      </c>
      <c r="AR29" s="20">
        <v>27.14</v>
      </c>
      <c r="AS29" s="11">
        <v>871.51</v>
      </c>
      <c r="AT29" s="261">
        <v>27.97</v>
      </c>
    </row>
    <row r="30" spans="1:46" x14ac:dyDescent="0.2">
      <c r="A30" s="153">
        <v>44</v>
      </c>
      <c r="B30" s="154" t="s">
        <v>18</v>
      </c>
      <c r="C30" s="65">
        <v>5901.84</v>
      </c>
      <c r="D30" s="22">
        <v>18.95</v>
      </c>
      <c r="E30" s="65">
        <v>2413.8200000000002</v>
      </c>
      <c r="F30" s="22">
        <v>22.58</v>
      </c>
      <c r="G30" s="65">
        <v>1851.91</v>
      </c>
      <c r="H30" s="22">
        <v>37.72</v>
      </c>
      <c r="I30" s="65">
        <v>595.27</v>
      </c>
      <c r="J30" s="22">
        <v>32.270000000000003</v>
      </c>
      <c r="K30" s="65">
        <v>329.49</v>
      </c>
      <c r="L30" s="22">
        <v>31.89</v>
      </c>
      <c r="M30" s="65">
        <v>311.11</v>
      </c>
      <c r="N30" s="22">
        <v>32.94</v>
      </c>
      <c r="O30" s="65">
        <v>400.25</v>
      </c>
      <c r="P30" s="22">
        <v>26.97</v>
      </c>
      <c r="Q30" s="244"/>
      <c r="R30" s="65">
        <v>1189.6300000000001</v>
      </c>
      <c r="S30" s="22">
        <v>32.9</v>
      </c>
      <c r="T30" s="65">
        <v>395.76</v>
      </c>
      <c r="U30" s="22">
        <v>42.67</v>
      </c>
      <c r="V30" s="65">
        <v>257.43</v>
      </c>
      <c r="W30" s="22">
        <v>69.12</v>
      </c>
      <c r="X30" s="65">
        <v>288.23</v>
      </c>
      <c r="Y30" s="22">
        <v>61.97</v>
      </c>
      <c r="Z30" s="65">
        <v>84.54</v>
      </c>
      <c r="AA30" s="22">
        <v>68.239999999999995</v>
      </c>
      <c r="AB30" s="65">
        <v>52.14</v>
      </c>
      <c r="AC30" s="22">
        <v>76.33</v>
      </c>
      <c r="AD30" s="65">
        <v>111.54</v>
      </c>
      <c r="AE30" s="22">
        <v>54.88</v>
      </c>
      <c r="AF30" s="244"/>
      <c r="AG30" s="65">
        <v>4712.21</v>
      </c>
      <c r="AH30" s="22">
        <v>16.88</v>
      </c>
      <c r="AI30" s="65">
        <v>2018.06</v>
      </c>
      <c r="AJ30" s="22">
        <v>22.04</v>
      </c>
      <c r="AK30" s="65">
        <v>1594.48</v>
      </c>
      <c r="AL30" s="22">
        <v>34.270000000000003</v>
      </c>
      <c r="AM30" s="65">
        <v>307.04000000000002</v>
      </c>
      <c r="AN30" s="22">
        <v>25.17</v>
      </c>
      <c r="AO30" s="65">
        <v>244.95</v>
      </c>
      <c r="AP30" s="22">
        <v>36.03</v>
      </c>
      <c r="AQ30" s="65">
        <v>258.97000000000003</v>
      </c>
      <c r="AR30" s="22">
        <v>33.4</v>
      </c>
      <c r="AS30" s="65">
        <v>288.70999999999998</v>
      </c>
      <c r="AT30" s="262">
        <v>31.63</v>
      </c>
    </row>
    <row r="31" spans="1:46" x14ac:dyDescent="0.2">
      <c r="A31" s="149">
        <v>47</v>
      </c>
      <c r="B31" s="152" t="s">
        <v>19</v>
      </c>
      <c r="C31" s="11">
        <v>41737.06</v>
      </c>
      <c r="D31" s="20">
        <v>8.98</v>
      </c>
      <c r="E31" s="11">
        <v>22317.11</v>
      </c>
      <c r="F31" s="20">
        <v>11.18</v>
      </c>
      <c r="G31" s="11">
        <v>10137.98</v>
      </c>
      <c r="H31" s="20">
        <v>23.16</v>
      </c>
      <c r="I31" s="11">
        <v>1661.8</v>
      </c>
      <c r="J31" s="20">
        <v>40.700000000000003</v>
      </c>
      <c r="K31" s="11">
        <v>609.01</v>
      </c>
      <c r="L31" s="20">
        <v>46.29</v>
      </c>
      <c r="M31" s="11">
        <v>1998.13</v>
      </c>
      <c r="N31" s="20">
        <v>42.01</v>
      </c>
      <c r="O31" s="11">
        <v>5013.04</v>
      </c>
      <c r="P31" s="20">
        <v>29.45</v>
      </c>
      <c r="Q31" s="244"/>
      <c r="R31" s="11">
        <v>5679.06</v>
      </c>
      <c r="S31" s="20">
        <v>26.04</v>
      </c>
      <c r="T31" s="11">
        <v>3360.92</v>
      </c>
      <c r="U31" s="20">
        <v>26.31</v>
      </c>
      <c r="V31" s="11">
        <v>1416.17</v>
      </c>
      <c r="W31" s="20">
        <v>45.83</v>
      </c>
      <c r="X31" s="11">
        <v>21.15</v>
      </c>
      <c r="Y31" s="20">
        <v>72.36</v>
      </c>
      <c r="Z31" s="11">
        <v>72.989999999999995</v>
      </c>
      <c r="AA31" s="20">
        <v>95.19</v>
      </c>
      <c r="AB31" s="11">
        <v>520.84</v>
      </c>
      <c r="AC31" s="20">
        <v>98.77</v>
      </c>
      <c r="AD31" s="11">
        <v>287</v>
      </c>
      <c r="AE31" s="20">
        <v>47.29</v>
      </c>
      <c r="AF31" s="244"/>
      <c r="AG31" s="11">
        <v>36058.01</v>
      </c>
      <c r="AH31" s="20">
        <v>9.76</v>
      </c>
      <c r="AI31" s="11">
        <v>18956.189999999999</v>
      </c>
      <c r="AJ31" s="20">
        <v>12.01</v>
      </c>
      <c r="AK31" s="11">
        <v>8721.82</v>
      </c>
      <c r="AL31" s="20">
        <v>24.43</v>
      </c>
      <c r="AM31" s="11">
        <v>1640.65</v>
      </c>
      <c r="AN31" s="20">
        <v>41.23</v>
      </c>
      <c r="AO31" s="11">
        <v>536.02</v>
      </c>
      <c r="AP31" s="20">
        <v>51.2</v>
      </c>
      <c r="AQ31" s="11">
        <v>1477.29</v>
      </c>
      <c r="AR31" s="20">
        <v>47.19</v>
      </c>
      <c r="AS31" s="11">
        <v>4726.05</v>
      </c>
      <c r="AT31" s="261">
        <v>31.02</v>
      </c>
    </row>
    <row r="32" spans="1:46" x14ac:dyDescent="0.2">
      <c r="A32" s="155">
        <v>70</v>
      </c>
      <c r="B32" s="156" t="s">
        <v>20</v>
      </c>
      <c r="C32" s="175">
        <v>33648.36</v>
      </c>
      <c r="D32" s="24">
        <v>13.37</v>
      </c>
      <c r="E32" s="176">
        <v>24086.93</v>
      </c>
      <c r="F32" s="24">
        <v>18.41</v>
      </c>
      <c r="G32" s="176">
        <v>5217.42</v>
      </c>
      <c r="H32" s="24">
        <v>7.58</v>
      </c>
      <c r="I32" s="176">
        <v>1730.41</v>
      </c>
      <c r="J32" s="24">
        <v>9.49</v>
      </c>
      <c r="K32" s="176">
        <v>461.06</v>
      </c>
      <c r="L32" s="24">
        <v>16.03</v>
      </c>
      <c r="M32" s="176">
        <v>893.95</v>
      </c>
      <c r="N32" s="24">
        <v>18.03</v>
      </c>
      <c r="O32" s="176">
        <v>1258.5899999999999</v>
      </c>
      <c r="P32" s="24">
        <v>15.72</v>
      </c>
      <c r="Q32" s="244"/>
      <c r="R32" s="176">
        <v>4857.3500000000004</v>
      </c>
      <c r="S32" s="24">
        <v>14.03</v>
      </c>
      <c r="T32" s="176">
        <v>2811.6</v>
      </c>
      <c r="U32" s="24">
        <v>22.52</v>
      </c>
      <c r="V32" s="176">
        <v>1007.51</v>
      </c>
      <c r="W32" s="24">
        <v>13.58</v>
      </c>
      <c r="X32" s="176">
        <v>365.99</v>
      </c>
      <c r="Y32" s="24">
        <v>18.420000000000002</v>
      </c>
      <c r="Z32" s="176">
        <v>99.09</v>
      </c>
      <c r="AA32" s="24">
        <v>28.4</v>
      </c>
      <c r="AB32" s="176">
        <v>331.53</v>
      </c>
      <c r="AC32" s="24">
        <v>30.92</v>
      </c>
      <c r="AD32" s="176">
        <v>241.64</v>
      </c>
      <c r="AE32" s="24">
        <v>28.99</v>
      </c>
      <c r="AF32" s="244"/>
      <c r="AG32" s="176">
        <v>28791.01</v>
      </c>
      <c r="AH32" s="24">
        <v>13.48</v>
      </c>
      <c r="AI32" s="176">
        <v>21275.33</v>
      </c>
      <c r="AJ32" s="24">
        <v>18.059999999999999</v>
      </c>
      <c r="AK32" s="176">
        <v>4209.91</v>
      </c>
      <c r="AL32" s="24">
        <v>8.16</v>
      </c>
      <c r="AM32" s="176">
        <v>1364.42</v>
      </c>
      <c r="AN32" s="24">
        <v>10.93</v>
      </c>
      <c r="AO32" s="176">
        <v>361.97</v>
      </c>
      <c r="AP32" s="24">
        <v>18.53</v>
      </c>
      <c r="AQ32" s="176">
        <v>562.41999999999996</v>
      </c>
      <c r="AR32" s="24">
        <v>21.1</v>
      </c>
      <c r="AS32" s="176">
        <v>1016.95</v>
      </c>
      <c r="AT32" s="263">
        <v>16.8</v>
      </c>
    </row>
    <row r="33" spans="1:46" s="13" customFormat="1" x14ac:dyDescent="0.2">
      <c r="A33" s="163"/>
      <c r="B33" s="157" t="s">
        <v>21</v>
      </c>
      <c r="C33" s="7">
        <v>461335.77</v>
      </c>
      <c r="D33" s="17">
        <v>7.04</v>
      </c>
      <c r="E33" s="7">
        <v>121711.29</v>
      </c>
      <c r="F33" s="17">
        <v>7.86</v>
      </c>
      <c r="G33" s="7">
        <v>226875.55</v>
      </c>
      <c r="H33" s="17">
        <v>8.82</v>
      </c>
      <c r="I33" s="7">
        <v>62861.97</v>
      </c>
      <c r="J33" s="17">
        <v>11.39</v>
      </c>
      <c r="K33" s="7">
        <v>11092.04</v>
      </c>
      <c r="L33" s="17">
        <v>16.100000000000001</v>
      </c>
      <c r="M33" s="7">
        <v>17945.580000000002</v>
      </c>
      <c r="N33" s="17">
        <v>12.36</v>
      </c>
      <c r="O33" s="7">
        <v>20849.34</v>
      </c>
      <c r="P33" s="17">
        <v>12.08</v>
      </c>
      <c r="Q33" s="243"/>
      <c r="R33" s="7">
        <v>138426.19</v>
      </c>
      <c r="S33" s="17">
        <v>11.38</v>
      </c>
      <c r="T33" s="7">
        <v>39893.07</v>
      </c>
      <c r="U33" s="17">
        <v>12.7</v>
      </c>
      <c r="V33" s="7">
        <v>64913.58</v>
      </c>
      <c r="W33" s="17">
        <v>15.11</v>
      </c>
      <c r="X33" s="7">
        <v>18700.97</v>
      </c>
      <c r="Y33" s="17">
        <v>15.2</v>
      </c>
      <c r="Z33" s="7">
        <v>5160.2</v>
      </c>
      <c r="AA33" s="17">
        <v>29.55</v>
      </c>
      <c r="AB33" s="7">
        <v>4056.38</v>
      </c>
      <c r="AC33" s="17">
        <v>15.39</v>
      </c>
      <c r="AD33" s="7">
        <v>5701.98</v>
      </c>
      <c r="AE33" s="17">
        <v>11.75</v>
      </c>
      <c r="AF33" s="243"/>
      <c r="AG33" s="7">
        <v>322909.58</v>
      </c>
      <c r="AH33" s="17">
        <v>5.71</v>
      </c>
      <c r="AI33" s="7">
        <v>81818.22</v>
      </c>
      <c r="AJ33" s="17">
        <v>7.55</v>
      </c>
      <c r="AK33" s="7">
        <v>161961.96</v>
      </c>
      <c r="AL33" s="17">
        <v>8</v>
      </c>
      <c r="AM33" s="7">
        <v>44160.99</v>
      </c>
      <c r="AN33" s="17">
        <v>12.21</v>
      </c>
      <c r="AO33" s="7">
        <v>5931.84</v>
      </c>
      <c r="AP33" s="17">
        <v>15.77</v>
      </c>
      <c r="AQ33" s="7">
        <v>13889.2</v>
      </c>
      <c r="AR33" s="17">
        <v>14.53</v>
      </c>
      <c r="AS33" s="7">
        <v>15147.37</v>
      </c>
      <c r="AT33" s="260">
        <v>14.38</v>
      </c>
    </row>
    <row r="34" spans="1:46" x14ac:dyDescent="0.2">
      <c r="A34" s="149">
        <v>19</v>
      </c>
      <c r="B34" s="152" t="s">
        <v>22</v>
      </c>
      <c r="C34" s="11">
        <v>196895.31</v>
      </c>
      <c r="D34" s="20">
        <v>7.94</v>
      </c>
      <c r="E34" s="11">
        <v>42495.41</v>
      </c>
      <c r="F34" s="20">
        <v>15.12</v>
      </c>
      <c r="G34" s="11">
        <v>98779.23</v>
      </c>
      <c r="H34" s="20">
        <v>9.51</v>
      </c>
      <c r="I34" s="11">
        <v>27322.639999999999</v>
      </c>
      <c r="J34" s="20">
        <v>8.69</v>
      </c>
      <c r="K34" s="11">
        <v>3516.05</v>
      </c>
      <c r="L34" s="20">
        <v>21.05</v>
      </c>
      <c r="M34" s="11">
        <v>12186.55</v>
      </c>
      <c r="N34" s="20">
        <v>15.78</v>
      </c>
      <c r="O34" s="11">
        <v>12595.43</v>
      </c>
      <c r="P34" s="20">
        <v>18.059999999999999</v>
      </c>
      <c r="Q34" s="244"/>
      <c r="R34" s="11">
        <v>52907.01</v>
      </c>
      <c r="S34" s="20">
        <v>13.93</v>
      </c>
      <c r="T34" s="11">
        <v>10319.26</v>
      </c>
      <c r="U34" s="20">
        <v>15.83</v>
      </c>
      <c r="V34" s="11">
        <v>27830.03</v>
      </c>
      <c r="W34" s="20">
        <v>20.72</v>
      </c>
      <c r="X34" s="11">
        <v>7144.99</v>
      </c>
      <c r="Y34" s="20">
        <v>13.33</v>
      </c>
      <c r="Z34" s="11">
        <v>1547.82</v>
      </c>
      <c r="AA34" s="20">
        <v>37.36</v>
      </c>
      <c r="AB34" s="11">
        <v>2643.76</v>
      </c>
      <c r="AC34" s="20">
        <v>20.18</v>
      </c>
      <c r="AD34" s="11">
        <v>3421.15</v>
      </c>
      <c r="AE34" s="20">
        <v>16.95</v>
      </c>
      <c r="AF34" s="244"/>
      <c r="AG34" s="11">
        <v>143988.31</v>
      </c>
      <c r="AH34" s="20">
        <v>6.58</v>
      </c>
      <c r="AI34" s="11">
        <v>32176.15</v>
      </c>
      <c r="AJ34" s="20">
        <v>15.99</v>
      </c>
      <c r="AK34" s="11">
        <v>70949.210000000006</v>
      </c>
      <c r="AL34" s="20">
        <v>7.4</v>
      </c>
      <c r="AM34" s="11">
        <v>20177.650000000001</v>
      </c>
      <c r="AN34" s="20">
        <v>9.94</v>
      </c>
      <c r="AO34" s="11">
        <v>1968.23</v>
      </c>
      <c r="AP34" s="20">
        <v>19.13</v>
      </c>
      <c r="AQ34" s="11">
        <v>9542.7800000000007</v>
      </c>
      <c r="AR34" s="20">
        <v>18.61</v>
      </c>
      <c r="AS34" s="11">
        <v>9174.2800000000007</v>
      </c>
      <c r="AT34" s="261">
        <v>21.34</v>
      </c>
    </row>
    <row r="35" spans="1:46" x14ac:dyDescent="0.2">
      <c r="A35" s="153">
        <v>27</v>
      </c>
      <c r="B35" s="154" t="s">
        <v>23</v>
      </c>
      <c r="C35" s="65">
        <v>8226.75</v>
      </c>
      <c r="D35" s="22">
        <v>24.51</v>
      </c>
      <c r="E35" s="65">
        <v>3484.05</v>
      </c>
      <c r="F35" s="22">
        <v>36.83</v>
      </c>
      <c r="G35" s="65">
        <v>1955.46</v>
      </c>
      <c r="H35" s="22">
        <v>46.19</v>
      </c>
      <c r="I35" s="65">
        <v>929.08</v>
      </c>
      <c r="J35" s="22">
        <v>75.36</v>
      </c>
      <c r="K35" s="65">
        <v>696.81</v>
      </c>
      <c r="L35" s="22">
        <v>99.69</v>
      </c>
      <c r="M35" s="65">
        <v>0</v>
      </c>
      <c r="N35" s="22">
        <v>0</v>
      </c>
      <c r="O35" s="65">
        <v>1161.3499999999999</v>
      </c>
      <c r="P35" s="22">
        <v>59.81</v>
      </c>
      <c r="Q35" s="244"/>
      <c r="R35" s="65">
        <v>1393.62</v>
      </c>
      <c r="S35" s="22">
        <v>65.260000000000005</v>
      </c>
      <c r="T35" s="65">
        <v>464.54</v>
      </c>
      <c r="U35" s="22">
        <v>65.260000000000005</v>
      </c>
      <c r="V35" s="65">
        <v>464.54</v>
      </c>
      <c r="W35" s="22">
        <v>65.260000000000005</v>
      </c>
      <c r="X35" s="65">
        <v>464.54</v>
      </c>
      <c r="Y35" s="22">
        <v>99.69</v>
      </c>
      <c r="Z35" s="65">
        <v>0</v>
      </c>
      <c r="AA35" s="22">
        <v>0</v>
      </c>
      <c r="AB35" s="65">
        <v>0</v>
      </c>
      <c r="AC35" s="22">
        <v>0</v>
      </c>
      <c r="AD35" s="65">
        <v>0</v>
      </c>
      <c r="AE35" s="22">
        <v>0</v>
      </c>
      <c r="AF35" s="244"/>
      <c r="AG35" s="65">
        <v>6833.13</v>
      </c>
      <c r="AH35" s="22">
        <v>22.62</v>
      </c>
      <c r="AI35" s="65">
        <v>3019.51</v>
      </c>
      <c r="AJ35" s="22">
        <v>40.06</v>
      </c>
      <c r="AK35" s="65">
        <v>1490.92</v>
      </c>
      <c r="AL35" s="22">
        <v>49.88</v>
      </c>
      <c r="AM35" s="65">
        <v>464.54</v>
      </c>
      <c r="AN35" s="22">
        <v>65.260000000000005</v>
      </c>
      <c r="AO35" s="65">
        <v>696.81</v>
      </c>
      <c r="AP35" s="22">
        <v>99.69</v>
      </c>
      <c r="AQ35" s="65">
        <v>0</v>
      </c>
      <c r="AR35" s="22">
        <v>0</v>
      </c>
      <c r="AS35" s="65">
        <v>1161.3499999999999</v>
      </c>
      <c r="AT35" s="262">
        <v>59.81</v>
      </c>
    </row>
    <row r="36" spans="1:46" x14ac:dyDescent="0.2">
      <c r="A36" s="149">
        <v>52</v>
      </c>
      <c r="B36" s="152" t="s">
        <v>24</v>
      </c>
      <c r="C36" s="11">
        <v>230953.82</v>
      </c>
      <c r="D36" s="20">
        <v>12.27</v>
      </c>
      <c r="E36" s="11">
        <v>63785.05</v>
      </c>
      <c r="F36" s="20">
        <v>10.81</v>
      </c>
      <c r="G36" s="11">
        <v>119900.82</v>
      </c>
      <c r="H36" s="20">
        <v>14.71</v>
      </c>
      <c r="I36" s="11">
        <v>33185.17</v>
      </c>
      <c r="J36" s="20">
        <v>20.23</v>
      </c>
      <c r="K36" s="11">
        <v>6295.05</v>
      </c>
      <c r="L36" s="20">
        <v>23.24</v>
      </c>
      <c r="M36" s="11">
        <v>4645.79</v>
      </c>
      <c r="N36" s="20">
        <v>23.43</v>
      </c>
      <c r="O36" s="11">
        <v>3141.94</v>
      </c>
      <c r="P36" s="20">
        <v>18.88</v>
      </c>
      <c r="Q36" s="244"/>
      <c r="R36" s="11">
        <v>77533.61</v>
      </c>
      <c r="S36" s="20">
        <v>17.89</v>
      </c>
      <c r="T36" s="11">
        <v>26863.52</v>
      </c>
      <c r="U36" s="20">
        <v>17.739999999999998</v>
      </c>
      <c r="V36" s="11">
        <v>34670.910000000003</v>
      </c>
      <c r="W36" s="20">
        <v>22.84</v>
      </c>
      <c r="X36" s="11">
        <v>10725.77</v>
      </c>
      <c r="Y36" s="20">
        <v>24.56</v>
      </c>
      <c r="Z36" s="11">
        <v>3438.82</v>
      </c>
      <c r="AA36" s="20">
        <v>40.98</v>
      </c>
      <c r="AB36" s="11">
        <v>1103.17</v>
      </c>
      <c r="AC36" s="20">
        <v>27.32</v>
      </c>
      <c r="AD36" s="11">
        <v>731.42</v>
      </c>
      <c r="AE36" s="20">
        <v>22.67</v>
      </c>
      <c r="AF36" s="244"/>
      <c r="AG36" s="11">
        <v>153420.21</v>
      </c>
      <c r="AH36" s="20">
        <v>10.23</v>
      </c>
      <c r="AI36" s="11">
        <v>36921.53</v>
      </c>
      <c r="AJ36" s="20">
        <v>8.36</v>
      </c>
      <c r="AK36" s="11">
        <v>85229.91</v>
      </c>
      <c r="AL36" s="20">
        <v>13.85</v>
      </c>
      <c r="AM36" s="11">
        <v>22459.4</v>
      </c>
      <c r="AN36" s="20">
        <v>22.23</v>
      </c>
      <c r="AO36" s="11">
        <v>2856.23</v>
      </c>
      <c r="AP36" s="20">
        <v>17.13</v>
      </c>
      <c r="AQ36" s="11">
        <v>3542.62</v>
      </c>
      <c r="AR36" s="20">
        <v>26.73</v>
      </c>
      <c r="AS36" s="11">
        <v>2410.52</v>
      </c>
      <c r="AT36" s="261">
        <v>20.010000000000002</v>
      </c>
    </row>
    <row r="37" spans="1:46" x14ac:dyDescent="0.2">
      <c r="A37" s="155">
        <v>76</v>
      </c>
      <c r="B37" s="156" t="s">
        <v>242</v>
      </c>
      <c r="C37" s="66">
        <v>25259.89</v>
      </c>
      <c r="D37" s="24">
        <v>6.01</v>
      </c>
      <c r="E37" s="66">
        <v>11946.78</v>
      </c>
      <c r="F37" s="24">
        <v>8.76</v>
      </c>
      <c r="G37" s="66">
        <v>6240.04</v>
      </c>
      <c r="H37" s="24">
        <v>11.23</v>
      </c>
      <c r="I37" s="66">
        <v>1425.08</v>
      </c>
      <c r="J37" s="24">
        <v>15.83</v>
      </c>
      <c r="K37" s="66">
        <v>584.13</v>
      </c>
      <c r="L37" s="24">
        <v>21.93</v>
      </c>
      <c r="M37" s="66">
        <v>1113.24</v>
      </c>
      <c r="N37" s="24">
        <v>17.059999999999999</v>
      </c>
      <c r="O37" s="66">
        <v>3950.63</v>
      </c>
      <c r="P37" s="24">
        <v>14.66</v>
      </c>
      <c r="Q37" s="244"/>
      <c r="R37" s="66">
        <v>6591.95</v>
      </c>
      <c r="S37" s="24">
        <v>11.26</v>
      </c>
      <c r="T37" s="66">
        <v>2245.75</v>
      </c>
      <c r="U37" s="24">
        <v>18.71</v>
      </c>
      <c r="V37" s="66">
        <v>1948.1</v>
      </c>
      <c r="W37" s="24">
        <v>20.57</v>
      </c>
      <c r="X37" s="66">
        <v>365.68</v>
      </c>
      <c r="Y37" s="24">
        <v>29.75</v>
      </c>
      <c r="Z37" s="66">
        <v>173.56</v>
      </c>
      <c r="AA37" s="24">
        <v>39.130000000000003</v>
      </c>
      <c r="AB37" s="66">
        <v>309.44</v>
      </c>
      <c r="AC37" s="24">
        <v>38.94</v>
      </c>
      <c r="AD37" s="66">
        <v>1549.41</v>
      </c>
      <c r="AE37" s="24">
        <v>18.87</v>
      </c>
      <c r="AF37" s="244"/>
      <c r="AG37" s="66">
        <v>18667.939999999999</v>
      </c>
      <c r="AH37" s="24">
        <v>5.93</v>
      </c>
      <c r="AI37" s="66">
        <v>9701.0300000000007</v>
      </c>
      <c r="AJ37" s="24">
        <v>8.77</v>
      </c>
      <c r="AK37" s="66">
        <v>4291.93</v>
      </c>
      <c r="AL37" s="24">
        <v>12.22</v>
      </c>
      <c r="AM37" s="66">
        <v>1059.4000000000001</v>
      </c>
      <c r="AN37" s="24">
        <v>16.73</v>
      </c>
      <c r="AO37" s="66">
        <v>410.57</v>
      </c>
      <c r="AP37" s="24">
        <v>26.06</v>
      </c>
      <c r="AQ37" s="66">
        <v>803.8</v>
      </c>
      <c r="AR37" s="24">
        <v>17.940000000000001</v>
      </c>
      <c r="AS37" s="66">
        <v>2401.2199999999998</v>
      </c>
      <c r="AT37" s="263">
        <v>18.39</v>
      </c>
    </row>
    <row r="38" spans="1:46" s="13" customFormat="1" x14ac:dyDescent="0.2">
      <c r="A38" s="163"/>
      <c r="B38" s="145" t="s">
        <v>25</v>
      </c>
      <c r="C38" s="80">
        <v>97973.98</v>
      </c>
      <c r="D38" s="17">
        <v>6.38</v>
      </c>
      <c r="E38" s="80">
        <v>49968.68</v>
      </c>
      <c r="F38" s="17">
        <v>7.36</v>
      </c>
      <c r="G38" s="80">
        <v>19394.349999999999</v>
      </c>
      <c r="H38" s="17">
        <v>8.64</v>
      </c>
      <c r="I38" s="80">
        <v>9253.2000000000007</v>
      </c>
      <c r="J38" s="17">
        <v>12.56</v>
      </c>
      <c r="K38" s="80">
        <v>2819.89</v>
      </c>
      <c r="L38" s="17">
        <v>14.25</v>
      </c>
      <c r="M38" s="80">
        <v>9049.6200000000008</v>
      </c>
      <c r="N38" s="17">
        <v>15.93</v>
      </c>
      <c r="O38" s="80">
        <v>7488.24</v>
      </c>
      <c r="P38" s="17">
        <v>31.71</v>
      </c>
      <c r="Q38" s="243"/>
      <c r="R38" s="80">
        <v>24312.04</v>
      </c>
      <c r="S38" s="17">
        <v>10.14</v>
      </c>
      <c r="T38" s="80">
        <v>13113.22</v>
      </c>
      <c r="U38" s="17">
        <v>12.65</v>
      </c>
      <c r="V38" s="80">
        <v>3358.26</v>
      </c>
      <c r="W38" s="17">
        <v>14.74</v>
      </c>
      <c r="X38" s="80">
        <v>2139.81</v>
      </c>
      <c r="Y38" s="17">
        <v>19.600000000000001</v>
      </c>
      <c r="Z38" s="80">
        <v>750.67</v>
      </c>
      <c r="AA38" s="17">
        <v>26.24</v>
      </c>
      <c r="AB38" s="80">
        <v>3071.53</v>
      </c>
      <c r="AC38" s="17">
        <v>23.39</v>
      </c>
      <c r="AD38" s="80">
        <v>1878.54</v>
      </c>
      <c r="AE38" s="17">
        <v>24.07</v>
      </c>
      <c r="AF38" s="243"/>
      <c r="AG38" s="80">
        <v>73661.94</v>
      </c>
      <c r="AH38" s="17">
        <v>6.03</v>
      </c>
      <c r="AI38" s="80">
        <v>36855.46</v>
      </c>
      <c r="AJ38" s="17">
        <v>7.16</v>
      </c>
      <c r="AK38" s="80">
        <v>16036.09</v>
      </c>
      <c r="AL38" s="17">
        <v>8.85</v>
      </c>
      <c r="AM38" s="80">
        <v>7113.39</v>
      </c>
      <c r="AN38" s="17">
        <v>14.64</v>
      </c>
      <c r="AO38" s="80">
        <v>2069.2199999999998</v>
      </c>
      <c r="AP38" s="17">
        <v>16.399999999999999</v>
      </c>
      <c r="AQ38" s="80">
        <v>5978.08</v>
      </c>
      <c r="AR38" s="17">
        <v>14.87</v>
      </c>
      <c r="AS38" s="80">
        <v>5609.69</v>
      </c>
      <c r="AT38" s="260">
        <v>36.880000000000003</v>
      </c>
    </row>
    <row r="39" spans="1:46" x14ac:dyDescent="0.2">
      <c r="A39" s="149">
        <v>81</v>
      </c>
      <c r="B39" s="152" t="s">
        <v>26</v>
      </c>
      <c r="C39" s="67">
        <v>20576.13</v>
      </c>
      <c r="D39" s="20">
        <v>10.28</v>
      </c>
      <c r="E39" s="67">
        <v>16591.169999999998</v>
      </c>
      <c r="F39" s="20">
        <v>10.35</v>
      </c>
      <c r="G39" s="67">
        <v>2778.72</v>
      </c>
      <c r="H39" s="20">
        <v>21.06</v>
      </c>
      <c r="I39" s="67">
        <v>789.65</v>
      </c>
      <c r="J39" s="20">
        <v>37.630000000000003</v>
      </c>
      <c r="K39" s="67">
        <v>56.02</v>
      </c>
      <c r="L39" s="20">
        <v>58.87</v>
      </c>
      <c r="M39" s="67">
        <v>243.11</v>
      </c>
      <c r="N39" s="20">
        <v>61.83</v>
      </c>
      <c r="O39" s="67">
        <v>117.46</v>
      </c>
      <c r="P39" s="20">
        <v>48.79</v>
      </c>
      <c r="Q39" s="244"/>
      <c r="R39" s="67">
        <v>6053.37</v>
      </c>
      <c r="S39" s="20">
        <v>15.74</v>
      </c>
      <c r="T39" s="67">
        <v>4792.59</v>
      </c>
      <c r="U39" s="20">
        <v>16.73</v>
      </c>
      <c r="V39" s="67">
        <v>773.68</v>
      </c>
      <c r="W39" s="20">
        <v>36.89</v>
      </c>
      <c r="X39" s="67">
        <v>242.43</v>
      </c>
      <c r="Y39" s="20">
        <v>63.21</v>
      </c>
      <c r="Z39" s="67">
        <v>52.02</v>
      </c>
      <c r="AA39" s="20">
        <v>63.39</v>
      </c>
      <c r="AB39" s="67">
        <v>172.58</v>
      </c>
      <c r="AC39" s="20">
        <v>82.09</v>
      </c>
      <c r="AD39" s="67">
        <v>20.07</v>
      </c>
      <c r="AE39" s="20">
        <v>99.17</v>
      </c>
      <c r="AF39" s="244"/>
      <c r="AG39" s="67">
        <v>14522.76</v>
      </c>
      <c r="AH39" s="20">
        <v>10.3</v>
      </c>
      <c r="AI39" s="67">
        <v>11798.58</v>
      </c>
      <c r="AJ39" s="20">
        <v>10.64</v>
      </c>
      <c r="AK39" s="67">
        <v>2005.04</v>
      </c>
      <c r="AL39" s="20">
        <v>20.27</v>
      </c>
      <c r="AM39" s="67">
        <v>547.22</v>
      </c>
      <c r="AN39" s="20">
        <v>47.92</v>
      </c>
      <c r="AO39" s="67">
        <v>4</v>
      </c>
      <c r="AP39" s="20">
        <v>0</v>
      </c>
      <c r="AQ39" s="67">
        <v>70.53</v>
      </c>
      <c r="AR39" s="20">
        <v>71.22</v>
      </c>
      <c r="AS39" s="67">
        <v>97.38</v>
      </c>
      <c r="AT39" s="261">
        <v>47.01</v>
      </c>
    </row>
    <row r="40" spans="1:46" x14ac:dyDescent="0.2">
      <c r="A40" s="153">
        <v>85</v>
      </c>
      <c r="B40" s="154" t="s">
        <v>27</v>
      </c>
      <c r="C40" s="68">
        <v>29425.8</v>
      </c>
      <c r="D40" s="22">
        <v>14.37</v>
      </c>
      <c r="E40" s="68">
        <v>14062.55</v>
      </c>
      <c r="F40" s="22">
        <v>17.29</v>
      </c>
      <c r="G40" s="68">
        <v>6083.33</v>
      </c>
      <c r="H40" s="22">
        <v>17.86</v>
      </c>
      <c r="I40" s="68">
        <v>2626.47</v>
      </c>
      <c r="J40" s="22">
        <v>20.55</v>
      </c>
      <c r="K40" s="68">
        <v>882.96</v>
      </c>
      <c r="L40" s="22">
        <v>29.06</v>
      </c>
      <c r="M40" s="68">
        <v>4076.48</v>
      </c>
      <c r="N40" s="22">
        <v>31</v>
      </c>
      <c r="O40" s="68">
        <v>1694.01</v>
      </c>
      <c r="P40" s="22">
        <v>26.57</v>
      </c>
      <c r="Q40" s="244"/>
      <c r="R40" s="68">
        <v>7854.61</v>
      </c>
      <c r="S40" s="22">
        <v>21.49</v>
      </c>
      <c r="T40" s="68">
        <v>3594.75</v>
      </c>
      <c r="U40" s="22">
        <v>31.69</v>
      </c>
      <c r="V40" s="68">
        <v>1179.92</v>
      </c>
      <c r="W40" s="22">
        <v>21.59</v>
      </c>
      <c r="X40" s="68">
        <v>641.05999999999995</v>
      </c>
      <c r="Y40" s="22">
        <v>40.619999999999997</v>
      </c>
      <c r="Z40" s="68">
        <v>248.45</v>
      </c>
      <c r="AA40" s="22">
        <v>63.81</v>
      </c>
      <c r="AB40" s="68">
        <v>1399.7</v>
      </c>
      <c r="AC40" s="22">
        <v>46.01</v>
      </c>
      <c r="AD40" s="68">
        <v>790.72</v>
      </c>
      <c r="AE40" s="22">
        <v>35.85</v>
      </c>
      <c r="AF40" s="244"/>
      <c r="AG40" s="68">
        <v>21571.200000000001</v>
      </c>
      <c r="AH40" s="22">
        <v>13.42</v>
      </c>
      <c r="AI40" s="68">
        <v>10467.81</v>
      </c>
      <c r="AJ40" s="22">
        <v>16.010000000000002</v>
      </c>
      <c r="AK40" s="68">
        <v>4903.42</v>
      </c>
      <c r="AL40" s="22">
        <v>18.63</v>
      </c>
      <c r="AM40" s="68">
        <v>1985.4</v>
      </c>
      <c r="AN40" s="22">
        <v>21.59</v>
      </c>
      <c r="AO40" s="68">
        <v>634.51</v>
      </c>
      <c r="AP40" s="22">
        <v>31.19</v>
      </c>
      <c r="AQ40" s="68">
        <v>2676.78</v>
      </c>
      <c r="AR40" s="22">
        <v>27.72</v>
      </c>
      <c r="AS40" s="68">
        <v>903.29</v>
      </c>
      <c r="AT40" s="262">
        <v>32.700000000000003</v>
      </c>
    </row>
    <row r="41" spans="1:46" x14ac:dyDescent="0.2">
      <c r="A41" s="149">
        <v>50</v>
      </c>
      <c r="B41" s="152" t="s">
        <v>28</v>
      </c>
      <c r="C41" s="67">
        <v>43056.75</v>
      </c>
      <c r="D41" s="20">
        <v>9.3699999999999992</v>
      </c>
      <c r="E41" s="67">
        <v>17597.43</v>
      </c>
      <c r="F41" s="20">
        <v>11.95</v>
      </c>
      <c r="G41" s="67">
        <v>8747.9500000000007</v>
      </c>
      <c r="H41" s="20">
        <v>11.66</v>
      </c>
      <c r="I41" s="67">
        <v>5474.94</v>
      </c>
      <c r="J41" s="20">
        <v>17.510000000000002</v>
      </c>
      <c r="K41" s="67">
        <v>1686.9</v>
      </c>
      <c r="L41" s="20">
        <v>14.16</v>
      </c>
      <c r="M41" s="67">
        <v>4514.6099999999997</v>
      </c>
      <c r="N41" s="20">
        <v>14.39</v>
      </c>
      <c r="O41" s="67">
        <v>5034.92</v>
      </c>
      <c r="P41" s="20">
        <v>45.83</v>
      </c>
      <c r="Q41" s="244"/>
      <c r="R41" s="67">
        <v>10164.25</v>
      </c>
      <c r="S41" s="20">
        <v>14.85</v>
      </c>
      <c r="T41" s="67">
        <v>4705.76</v>
      </c>
      <c r="U41" s="20">
        <v>19.13</v>
      </c>
      <c r="V41" s="67">
        <v>1202.76</v>
      </c>
      <c r="W41" s="20">
        <v>20.58</v>
      </c>
      <c r="X41" s="67">
        <v>1254.32</v>
      </c>
      <c r="Y41" s="20">
        <v>23.19</v>
      </c>
      <c r="Z41" s="67">
        <v>450.2</v>
      </c>
      <c r="AA41" s="20">
        <v>24.92</v>
      </c>
      <c r="AB41" s="67">
        <v>1499.25</v>
      </c>
      <c r="AC41" s="20">
        <v>19.05</v>
      </c>
      <c r="AD41" s="67">
        <v>1051.97</v>
      </c>
      <c r="AE41" s="20">
        <v>33.4</v>
      </c>
      <c r="AF41" s="244"/>
      <c r="AG41" s="67">
        <v>32892.49</v>
      </c>
      <c r="AH41" s="20">
        <v>8.9499999999999993</v>
      </c>
      <c r="AI41" s="67">
        <v>12891.67</v>
      </c>
      <c r="AJ41" s="20">
        <v>11.79</v>
      </c>
      <c r="AK41" s="67">
        <v>7545.19</v>
      </c>
      <c r="AL41" s="20">
        <v>11.81</v>
      </c>
      <c r="AM41" s="67">
        <v>4220.62</v>
      </c>
      <c r="AN41" s="20">
        <v>20.9</v>
      </c>
      <c r="AO41" s="67">
        <v>1236.7</v>
      </c>
      <c r="AP41" s="20">
        <v>15.91</v>
      </c>
      <c r="AQ41" s="67">
        <v>3015.37</v>
      </c>
      <c r="AR41" s="20">
        <v>14.87</v>
      </c>
      <c r="AS41" s="67">
        <v>3982.95</v>
      </c>
      <c r="AT41" s="261">
        <v>50.74</v>
      </c>
    </row>
    <row r="42" spans="1:46" x14ac:dyDescent="0.2">
      <c r="A42" s="155">
        <v>99</v>
      </c>
      <c r="B42" s="156" t="s">
        <v>29</v>
      </c>
      <c r="C42" s="66">
        <v>4915.3</v>
      </c>
      <c r="D42" s="24">
        <v>13.64</v>
      </c>
      <c r="E42" s="66">
        <v>1717.52</v>
      </c>
      <c r="F42" s="24">
        <v>29.54</v>
      </c>
      <c r="G42" s="66">
        <v>1784.35</v>
      </c>
      <c r="H42" s="24">
        <v>27.77</v>
      </c>
      <c r="I42" s="66">
        <v>362.15</v>
      </c>
      <c r="J42" s="24">
        <v>63.84</v>
      </c>
      <c r="K42" s="66">
        <v>194.02</v>
      </c>
      <c r="L42" s="24">
        <v>99.6</v>
      </c>
      <c r="M42" s="66">
        <v>215.41</v>
      </c>
      <c r="N42" s="24">
        <v>88.62</v>
      </c>
      <c r="O42" s="66">
        <v>641.86</v>
      </c>
      <c r="P42" s="24">
        <v>51.13</v>
      </c>
      <c r="Q42" s="244"/>
      <c r="R42" s="66">
        <v>239.81</v>
      </c>
      <c r="S42" s="24">
        <v>81.16</v>
      </c>
      <c r="T42" s="66">
        <v>20.12</v>
      </c>
      <c r="U42" s="24">
        <v>49.45</v>
      </c>
      <c r="V42" s="66">
        <v>201.91</v>
      </c>
      <c r="W42" s="24">
        <v>95.77</v>
      </c>
      <c r="X42" s="66">
        <v>2</v>
      </c>
      <c r="Y42" s="24">
        <v>0</v>
      </c>
      <c r="Z42" s="66">
        <v>0</v>
      </c>
      <c r="AA42" s="24">
        <v>0</v>
      </c>
      <c r="AB42" s="66">
        <v>0</v>
      </c>
      <c r="AC42" s="24">
        <v>0</v>
      </c>
      <c r="AD42" s="66">
        <v>15.78</v>
      </c>
      <c r="AE42" s="24">
        <v>90.3</v>
      </c>
      <c r="AF42" s="244"/>
      <c r="AG42" s="66">
        <v>4675.49</v>
      </c>
      <c r="AH42" s="24">
        <v>14.27</v>
      </c>
      <c r="AI42" s="66">
        <v>1697.4</v>
      </c>
      <c r="AJ42" s="24">
        <v>29.88</v>
      </c>
      <c r="AK42" s="66">
        <v>1582.44</v>
      </c>
      <c r="AL42" s="24">
        <v>29.56</v>
      </c>
      <c r="AM42" s="66">
        <v>360.15</v>
      </c>
      <c r="AN42" s="24">
        <v>64.2</v>
      </c>
      <c r="AO42" s="66">
        <v>194.02</v>
      </c>
      <c r="AP42" s="24">
        <v>99.6</v>
      </c>
      <c r="AQ42" s="66">
        <v>215.41</v>
      </c>
      <c r="AR42" s="24">
        <v>88.62</v>
      </c>
      <c r="AS42" s="66">
        <v>626.08000000000004</v>
      </c>
      <c r="AT42" s="263">
        <v>52.38</v>
      </c>
    </row>
    <row r="43" spans="1:46" s="13" customFormat="1" x14ac:dyDescent="0.2">
      <c r="A43" s="163"/>
      <c r="B43" s="145" t="s">
        <v>30</v>
      </c>
      <c r="C43" s="80">
        <v>37782.99</v>
      </c>
      <c r="D43" s="17">
        <v>11.05</v>
      </c>
      <c r="E43" s="80">
        <v>23179.42</v>
      </c>
      <c r="F43" s="17">
        <v>12.3</v>
      </c>
      <c r="G43" s="80">
        <v>7460</v>
      </c>
      <c r="H43" s="17">
        <v>16.79</v>
      </c>
      <c r="I43" s="80">
        <v>1847.52</v>
      </c>
      <c r="J43" s="17">
        <v>15.12</v>
      </c>
      <c r="K43" s="80">
        <v>1890.35</v>
      </c>
      <c r="L43" s="17">
        <v>60.76</v>
      </c>
      <c r="M43" s="80">
        <v>1980.19</v>
      </c>
      <c r="N43" s="17">
        <v>26.1</v>
      </c>
      <c r="O43" s="80">
        <v>1425.51</v>
      </c>
      <c r="P43" s="17">
        <v>21.88</v>
      </c>
      <c r="Q43" s="243"/>
      <c r="R43" s="80">
        <v>12455.84</v>
      </c>
      <c r="S43" s="17">
        <v>26.31</v>
      </c>
      <c r="T43" s="80">
        <v>7655.97</v>
      </c>
      <c r="U43" s="17">
        <v>29.1</v>
      </c>
      <c r="V43" s="80">
        <v>2063.71</v>
      </c>
      <c r="W43" s="17">
        <v>20.56</v>
      </c>
      <c r="X43" s="80">
        <v>697.92</v>
      </c>
      <c r="Y43" s="17">
        <v>23.28</v>
      </c>
      <c r="Z43" s="80">
        <v>1325.38</v>
      </c>
      <c r="AA43" s="17">
        <v>85.05</v>
      </c>
      <c r="AB43" s="80">
        <v>340.37</v>
      </c>
      <c r="AC43" s="17">
        <v>35.24</v>
      </c>
      <c r="AD43" s="80">
        <v>372.49</v>
      </c>
      <c r="AE43" s="17">
        <v>32.72</v>
      </c>
      <c r="AF43" s="243"/>
      <c r="AG43" s="80">
        <v>25327.16</v>
      </c>
      <c r="AH43" s="17">
        <v>9.07</v>
      </c>
      <c r="AI43" s="80">
        <v>15523.46</v>
      </c>
      <c r="AJ43" s="17">
        <v>10.93</v>
      </c>
      <c r="AK43" s="80">
        <v>5396.29</v>
      </c>
      <c r="AL43" s="17">
        <v>18.579999999999998</v>
      </c>
      <c r="AM43" s="80">
        <v>1149.5999999999999</v>
      </c>
      <c r="AN43" s="17">
        <v>16.8</v>
      </c>
      <c r="AO43" s="80">
        <v>564.98</v>
      </c>
      <c r="AP43" s="17">
        <v>39.020000000000003</v>
      </c>
      <c r="AQ43" s="80">
        <v>1639.81</v>
      </c>
      <c r="AR43" s="17">
        <v>28.34</v>
      </c>
      <c r="AS43" s="80">
        <v>1053.03</v>
      </c>
      <c r="AT43" s="260">
        <v>26.46</v>
      </c>
    </row>
    <row r="44" spans="1:46" x14ac:dyDescent="0.2">
      <c r="A44" s="149">
        <v>91</v>
      </c>
      <c r="B44" s="152" t="s">
        <v>31</v>
      </c>
      <c r="C44" s="67">
        <v>228.42</v>
      </c>
      <c r="D44" s="20">
        <v>17.86</v>
      </c>
      <c r="E44" s="67">
        <v>223.93</v>
      </c>
      <c r="F44" s="20">
        <v>18.739999999999998</v>
      </c>
      <c r="G44" s="67">
        <v>4.49</v>
      </c>
      <c r="H44" s="20">
        <v>88.19</v>
      </c>
      <c r="I44" s="67">
        <v>0</v>
      </c>
      <c r="J44" s="20">
        <v>0</v>
      </c>
      <c r="K44" s="67">
        <v>0</v>
      </c>
      <c r="L44" s="20">
        <v>0</v>
      </c>
      <c r="M44" s="67">
        <v>0</v>
      </c>
      <c r="N44" s="20">
        <v>0</v>
      </c>
      <c r="O44" s="67">
        <v>0</v>
      </c>
      <c r="P44" s="20">
        <v>0</v>
      </c>
      <c r="Q44" s="244"/>
      <c r="R44" s="67">
        <v>16.97</v>
      </c>
      <c r="S44" s="20">
        <v>36.299999999999997</v>
      </c>
      <c r="T44" s="67">
        <v>16.97</v>
      </c>
      <c r="U44" s="20">
        <v>36.299999999999997</v>
      </c>
      <c r="V44" s="67">
        <v>0</v>
      </c>
      <c r="W44" s="20">
        <v>0</v>
      </c>
      <c r="X44" s="67">
        <v>0</v>
      </c>
      <c r="Y44" s="20">
        <v>0</v>
      </c>
      <c r="Z44" s="67">
        <v>0</v>
      </c>
      <c r="AA44" s="20">
        <v>0</v>
      </c>
      <c r="AB44" s="67">
        <v>0</v>
      </c>
      <c r="AC44" s="20">
        <v>0</v>
      </c>
      <c r="AD44" s="67">
        <v>0</v>
      </c>
      <c r="AE44" s="20">
        <v>0</v>
      </c>
      <c r="AF44" s="244"/>
      <c r="AG44" s="67">
        <v>211.45</v>
      </c>
      <c r="AH44" s="20">
        <v>18.09</v>
      </c>
      <c r="AI44" s="67">
        <v>206.96</v>
      </c>
      <c r="AJ44" s="20">
        <v>19.170000000000002</v>
      </c>
      <c r="AK44" s="67">
        <v>4.49</v>
      </c>
      <c r="AL44" s="20">
        <v>88.19</v>
      </c>
      <c r="AM44" s="67">
        <v>0</v>
      </c>
      <c r="AN44" s="20">
        <v>0</v>
      </c>
      <c r="AO44" s="67">
        <v>0</v>
      </c>
      <c r="AP44" s="20">
        <v>0</v>
      </c>
      <c r="AQ44" s="67">
        <v>0</v>
      </c>
      <c r="AR44" s="20">
        <v>0</v>
      </c>
      <c r="AS44" s="67">
        <v>0</v>
      </c>
      <c r="AT44" s="261">
        <v>0</v>
      </c>
    </row>
    <row r="45" spans="1:46" x14ac:dyDescent="0.2">
      <c r="A45" s="153">
        <v>18</v>
      </c>
      <c r="B45" s="159" t="s">
        <v>32</v>
      </c>
      <c r="C45" s="68">
        <v>12685.61</v>
      </c>
      <c r="D45" s="22">
        <v>10.35</v>
      </c>
      <c r="E45" s="68">
        <v>8038.19</v>
      </c>
      <c r="F45" s="22">
        <v>11.61</v>
      </c>
      <c r="G45" s="68">
        <v>2611.1999999999998</v>
      </c>
      <c r="H45" s="22">
        <v>26.48</v>
      </c>
      <c r="I45" s="68">
        <v>335.71</v>
      </c>
      <c r="J45" s="22">
        <v>44.48</v>
      </c>
      <c r="K45" s="68">
        <v>139.22999999999999</v>
      </c>
      <c r="L45" s="22">
        <v>61.13</v>
      </c>
      <c r="M45" s="68">
        <v>630.20000000000005</v>
      </c>
      <c r="N45" s="22">
        <v>48.89</v>
      </c>
      <c r="O45" s="68">
        <v>931.07</v>
      </c>
      <c r="P45" s="22">
        <v>30.26</v>
      </c>
      <c r="Q45" s="244"/>
      <c r="R45" s="68">
        <v>3096.54</v>
      </c>
      <c r="S45" s="22">
        <v>17.38</v>
      </c>
      <c r="T45" s="68">
        <v>1830.64</v>
      </c>
      <c r="U45" s="22">
        <v>24.26</v>
      </c>
      <c r="V45" s="68">
        <v>846.8</v>
      </c>
      <c r="W45" s="22">
        <v>30.41</v>
      </c>
      <c r="X45" s="68">
        <v>134.75</v>
      </c>
      <c r="Y45" s="22">
        <v>62.49</v>
      </c>
      <c r="Z45" s="68">
        <v>0</v>
      </c>
      <c r="AA45" s="22">
        <v>0</v>
      </c>
      <c r="AB45" s="68">
        <v>59.96</v>
      </c>
      <c r="AC45" s="22">
        <v>98.47</v>
      </c>
      <c r="AD45" s="68">
        <v>224.38</v>
      </c>
      <c r="AE45" s="22">
        <v>46.96</v>
      </c>
      <c r="AF45" s="244"/>
      <c r="AG45" s="68">
        <v>9589.07</v>
      </c>
      <c r="AH45" s="22">
        <v>10.59</v>
      </c>
      <c r="AI45" s="68">
        <v>6207.55</v>
      </c>
      <c r="AJ45" s="22">
        <v>11.49</v>
      </c>
      <c r="AK45" s="68">
        <v>1764.4</v>
      </c>
      <c r="AL45" s="22">
        <v>30.86</v>
      </c>
      <c r="AM45" s="68">
        <v>200.95</v>
      </c>
      <c r="AN45" s="22">
        <v>46.26</v>
      </c>
      <c r="AO45" s="68">
        <v>139.22999999999999</v>
      </c>
      <c r="AP45" s="22">
        <v>61.13</v>
      </c>
      <c r="AQ45" s="68">
        <v>570.24</v>
      </c>
      <c r="AR45" s="22">
        <v>45.43</v>
      </c>
      <c r="AS45" s="68">
        <v>706.69</v>
      </c>
      <c r="AT45" s="262">
        <v>35.380000000000003</v>
      </c>
    </row>
    <row r="46" spans="1:46" x14ac:dyDescent="0.2">
      <c r="A46" s="149">
        <v>94</v>
      </c>
      <c r="B46" s="160" t="s">
        <v>33</v>
      </c>
      <c r="C46" s="67">
        <v>148.58000000000001</v>
      </c>
      <c r="D46" s="20">
        <v>49.54</v>
      </c>
      <c r="E46" s="67">
        <v>49.38</v>
      </c>
      <c r="F46" s="20">
        <v>89.16</v>
      </c>
      <c r="G46" s="67">
        <v>35.03</v>
      </c>
      <c r="H46" s="20">
        <v>60.06</v>
      </c>
      <c r="I46" s="67">
        <v>26.79</v>
      </c>
      <c r="J46" s="20">
        <v>94.28</v>
      </c>
      <c r="K46" s="67">
        <v>0</v>
      </c>
      <c r="L46" s="20">
        <v>0</v>
      </c>
      <c r="M46" s="67">
        <v>0</v>
      </c>
      <c r="N46" s="20">
        <v>0</v>
      </c>
      <c r="O46" s="67">
        <v>37.380000000000003</v>
      </c>
      <c r="P46" s="20">
        <v>81.739999999999995</v>
      </c>
      <c r="Q46" s="244"/>
      <c r="R46" s="67">
        <v>5.09</v>
      </c>
      <c r="S46" s="20">
        <v>94.28</v>
      </c>
      <c r="T46" s="67">
        <v>0</v>
      </c>
      <c r="U46" s="20">
        <v>0</v>
      </c>
      <c r="V46" s="67">
        <v>5.09</v>
      </c>
      <c r="W46" s="20">
        <v>94.28</v>
      </c>
      <c r="X46" s="67">
        <v>0</v>
      </c>
      <c r="Y46" s="20">
        <v>0</v>
      </c>
      <c r="Z46" s="67">
        <v>0</v>
      </c>
      <c r="AA46" s="20">
        <v>0</v>
      </c>
      <c r="AB46" s="67">
        <v>0</v>
      </c>
      <c r="AC46" s="20">
        <v>0</v>
      </c>
      <c r="AD46" s="67">
        <v>0</v>
      </c>
      <c r="AE46" s="20">
        <v>0</v>
      </c>
      <c r="AF46" s="244"/>
      <c r="AG46" s="67">
        <v>143.49</v>
      </c>
      <c r="AH46" s="20">
        <v>51.69</v>
      </c>
      <c r="AI46" s="67">
        <v>49.38</v>
      </c>
      <c r="AJ46" s="20">
        <v>89.16</v>
      </c>
      <c r="AK46" s="67">
        <v>29.94</v>
      </c>
      <c r="AL46" s="20">
        <v>71.37</v>
      </c>
      <c r="AM46" s="67">
        <v>26.79</v>
      </c>
      <c r="AN46" s="20">
        <v>94.28</v>
      </c>
      <c r="AO46" s="67">
        <v>0</v>
      </c>
      <c r="AP46" s="20">
        <v>0</v>
      </c>
      <c r="AQ46" s="67">
        <v>0</v>
      </c>
      <c r="AR46" s="20">
        <v>0</v>
      </c>
      <c r="AS46" s="67">
        <v>37.380000000000003</v>
      </c>
      <c r="AT46" s="261">
        <v>81.739999999999995</v>
      </c>
    </row>
    <row r="47" spans="1:46" x14ac:dyDescent="0.2">
      <c r="A47" s="153">
        <v>95</v>
      </c>
      <c r="B47" s="159" t="s">
        <v>34</v>
      </c>
      <c r="C47" s="68">
        <v>6452.92</v>
      </c>
      <c r="D47" s="22">
        <v>26.38</v>
      </c>
      <c r="E47" s="68">
        <v>2344.7600000000002</v>
      </c>
      <c r="F47" s="22">
        <v>17.73</v>
      </c>
      <c r="G47" s="68">
        <v>2511.63</v>
      </c>
      <c r="H47" s="22">
        <v>37.380000000000003</v>
      </c>
      <c r="I47" s="68">
        <v>556.78</v>
      </c>
      <c r="J47" s="22">
        <v>26.67</v>
      </c>
      <c r="K47" s="68">
        <v>357.88</v>
      </c>
      <c r="L47" s="22">
        <v>55.92</v>
      </c>
      <c r="M47" s="68">
        <v>608.12</v>
      </c>
      <c r="N47" s="22">
        <v>33.21</v>
      </c>
      <c r="O47" s="68">
        <v>73.760000000000005</v>
      </c>
      <c r="P47" s="22">
        <v>69.819999999999993</v>
      </c>
      <c r="Q47" s="244"/>
      <c r="R47" s="68">
        <v>1086.3499999999999</v>
      </c>
      <c r="S47" s="22">
        <v>26</v>
      </c>
      <c r="T47" s="68">
        <v>449.79</v>
      </c>
      <c r="U47" s="22">
        <v>27.78</v>
      </c>
      <c r="V47" s="68">
        <v>291.98</v>
      </c>
      <c r="W47" s="22">
        <v>49.32</v>
      </c>
      <c r="X47" s="68">
        <v>155.19</v>
      </c>
      <c r="Y47" s="22">
        <v>49.7</v>
      </c>
      <c r="Z47" s="68">
        <v>10.68</v>
      </c>
      <c r="AA47" s="22">
        <v>95.27</v>
      </c>
      <c r="AB47" s="68">
        <v>132.82</v>
      </c>
      <c r="AC47" s="22">
        <v>50.59</v>
      </c>
      <c r="AD47" s="68">
        <v>45.9</v>
      </c>
      <c r="AE47" s="22">
        <v>98.23</v>
      </c>
      <c r="AF47" s="244"/>
      <c r="AG47" s="68">
        <v>5366.57</v>
      </c>
      <c r="AH47" s="22">
        <v>27.08</v>
      </c>
      <c r="AI47" s="68">
        <v>1894.97</v>
      </c>
      <c r="AJ47" s="22">
        <v>18.079999999999998</v>
      </c>
      <c r="AK47" s="68">
        <v>2219.65</v>
      </c>
      <c r="AL47" s="22">
        <v>36.270000000000003</v>
      </c>
      <c r="AM47" s="68">
        <v>401.6</v>
      </c>
      <c r="AN47" s="22">
        <v>24.71</v>
      </c>
      <c r="AO47" s="68">
        <v>347.19</v>
      </c>
      <c r="AP47" s="22">
        <v>57.47</v>
      </c>
      <c r="AQ47" s="68">
        <v>475.29</v>
      </c>
      <c r="AR47" s="22">
        <v>38.020000000000003</v>
      </c>
      <c r="AS47" s="68">
        <v>27.86</v>
      </c>
      <c r="AT47" s="262">
        <v>98.23</v>
      </c>
    </row>
    <row r="48" spans="1:46" x14ac:dyDescent="0.2">
      <c r="A48" s="149">
        <v>86</v>
      </c>
      <c r="B48" s="160" t="s">
        <v>35</v>
      </c>
      <c r="C48" s="67">
        <v>17998.16</v>
      </c>
      <c r="D48" s="20">
        <v>19.86</v>
      </c>
      <c r="E48" s="67">
        <v>12343.62</v>
      </c>
      <c r="F48" s="20">
        <v>21.54</v>
      </c>
      <c r="G48" s="67">
        <v>2230.33</v>
      </c>
      <c r="H48" s="20">
        <v>20.420000000000002</v>
      </c>
      <c r="I48" s="67">
        <v>928.24</v>
      </c>
      <c r="J48" s="20">
        <v>19.59</v>
      </c>
      <c r="K48" s="67">
        <v>1370.8</v>
      </c>
      <c r="L48" s="20">
        <v>82.26</v>
      </c>
      <c r="M48" s="67">
        <v>741.86</v>
      </c>
      <c r="N48" s="20">
        <v>48.87</v>
      </c>
      <c r="O48" s="67">
        <v>383.31</v>
      </c>
      <c r="P48" s="20">
        <v>31.23</v>
      </c>
      <c r="Q48" s="244"/>
      <c r="R48" s="67">
        <v>8250.8799999999992</v>
      </c>
      <c r="S48" s="20">
        <v>39.03</v>
      </c>
      <c r="T48" s="67">
        <v>5358.56</v>
      </c>
      <c r="U48" s="20">
        <v>40.67</v>
      </c>
      <c r="V48" s="67">
        <v>919.84</v>
      </c>
      <c r="W48" s="20">
        <v>33.14</v>
      </c>
      <c r="X48" s="67">
        <v>407.98</v>
      </c>
      <c r="Y48" s="20">
        <v>28.34</v>
      </c>
      <c r="Z48" s="67">
        <v>1314.69</v>
      </c>
      <c r="AA48" s="20">
        <v>85.74</v>
      </c>
      <c r="AB48" s="67">
        <v>147.59</v>
      </c>
      <c r="AC48" s="20">
        <v>54.13</v>
      </c>
      <c r="AD48" s="67">
        <v>102.21</v>
      </c>
      <c r="AE48" s="20">
        <v>40.54</v>
      </c>
      <c r="AF48" s="244"/>
      <c r="AG48" s="67">
        <v>9747.2800000000007</v>
      </c>
      <c r="AH48" s="20">
        <v>14.86</v>
      </c>
      <c r="AI48" s="67">
        <v>6985.06</v>
      </c>
      <c r="AJ48" s="20">
        <v>21.42</v>
      </c>
      <c r="AK48" s="67">
        <v>1310.49</v>
      </c>
      <c r="AL48" s="20">
        <v>18.43</v>
      </c>
      <c r="AM48" s="67">
        <v>520.25</v>
      </c>
      <c r="AN48" s="20">
        <v>25.91</v>
      </c>
      <c r="AO48" s="67">
        <v>56.11</v>
      </c>
      <c r="AP48" s="20">
        <v>58.95</v>
      </c>
      <c r="AQ48" s="67">
        <v>594.27</v>
      </c>
      <c r="AR48" s="20">
        <v>57.35</v>
      </c>
      <c r="AS48" s="67">
        <v>281.08999999999997</v>
      </c>
      <c r="AT48" s="261">
        <v>41.26</v>
      </c>
    </row>
    <row r="49" spans="1:46" x14ac:dyDescent="0.2">
      <c r="A49" s="155">
        <v>97</v>
      </c>
      <c r="B49" s="161" t="s">
        <v>36</v>
      </c>
      <c r="C49" s="66">
        <v>269.3</v>
      </c>
      <c r="D49" s="24">
        <v>58.88</v>
      </c>
      <c r="E49" s="66">
        <v>179.53</v>
      </c>
      <c r="F49" s="24">
        <v>54.49</v>
      </c>
      <c r="G49" s="66">
        <v>67.33</v>
      </c>
      <c r="H49" s="24">
        <v>62.67</v>
      </c>
      <c r="I49" s="66">
        <v>0</v>
      </c>
      <c r="J49" s="24">
        <v>0</v>
      </c>
      <c r="K49" s="66">
        <v>22.44</v>
      </c>
      <c r="L49" s="24">
        <v>94.01</v>
      </c>
      <c r="M49" s="66">
        <v>0</v>
      </c>
      <c r="N49" s="24">
        <v>0</v>
      </c>
      <c r="O49" s="66">
        <v>0</v>
      </c>
      <c r="P49" s="24">
        <v>0</v>
      </c>
      <c r="Q49" s="268"/>
      <c r="R49" s="66">
        <v>0</v>
      </c>
      <c r="S49" s="24">
        <v>0</v>
      </c>
      <c r="T49" s="66">
        <v>0</v>
      </c>
      <c r="U49" s="24">
        <v>0</v>
      </c>
      <c r="V49" s="66">
        <v>0</v>
      </c>
      <c r="W49" s="24">
        <v>0</v>
      </c>
      <c r="X49" s="66">
        <v>0</v>
      </c>
      <c r="Y49" s="24">
        <v>0</v>
      </c>
      <c r="Z49" s="66">
        <v>0</v>
      </c>
      <c r="AA49" s="24">
        <v>0</v>
      </c>
      <c r="AB49" s="66">
        <v>0</v>
      </c>
      <c r="AC49" s="24">
        <v>0</v>
      </c>
      <c r="AD49" s="66">
        <v>0</v>
      </c>
      <c r="AE49" s="24">
        <v>0</v>
      </c>
      <c r="AF49" s="268"/>
      <c r="AG49" s="66">
        <v>269.3</v>
      </c>
      <c r="AH49" s="24">
        <v>58.88</v>
      </c>
      <c r="AI49" s="66">
        <v>179.53</v>
      </c>
      <c r="AJ49" s="24">
        <v>54.49</v>
      </c>
      <c r="AK49" s="66">
        <v>67.33</v>
      </c>
      <c r="AL49" s="24">
        <v>62.67</v>
      </c>
      <c r="AM49" s="66">
        <v>0</v>
      </c>
      <c r="AN49" s="24">
        <v>0</v>
      </c>
      <c r="AO49" s="66">
        <v>22.44</v>
      </c>
      <c r="AP49" s="24">
        <v>94.01</v>
      </c>
      <c r="AQ49" s="66">
        <v>0</v>
      </c>
      <c r="AR49" s="24">
        <v>0</v>
      </c>
      <c r="AS49" s="66">
        <v>0</v>
      </c>
      <c r="AT49" s="263">
        <v>0</v>
      </c>
    </row>
    <row r="50" spans="1:4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x14ac:dyDescent="0.2">
      <c r="A51" s="15" t="s">
        <v>308</v>
      </c>
    </row>
    <row r="52" spans="1:46" ht="14.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row>
    <row r="53" spans="1:46" x14ac:dyDescent="0.2">
      <c r="A53" s="113" t="s">
        <v>641</v>
      </c>
    </row>
    <row r="54" spans="1:46" x14ac:dyDescent="0.2">
      <c r="A54" s="94" t="s">
        <v>642</v>
      </c>
    </row>
    <row r="55" spans="1:46" x14ac:dyDescent="0.2">
      <c r="A55" s="94" t="s">
        <v>643</v>
      </c>
    </row>
    <row r="56" spans="1:46" s="169" customFormat="1" x14ac:dyDescent="0.2">
      <c r="A56" s="94" t="s">
        <v>449</v>
      </c>
      <c r="Q56" s="1"/>
      <c r="AF56" s="1"/>
    </row>
    <row r="57" spans="1:46" x14ac:dyDescent="0.2">
      <c r="A57" s="94" t="s">
        <v>467</v>
      </c>
    </row>
    <row r="58" spans="1:46" x14ac:dyDescent="0.2">
      <c r="A58" s="299" t="s">
        <v>640</v>
      </c>
    </row>
  </sheetData>
  <mergeCells count="30">
    <mergeCell ref="A1:AT2"/>
    <mergeCell ref="A4:AT5"/>
    <mergeCell ref="A6:AT6"/>
    <mergeCell ref="C9:D10"/>
    <mergeCell ref="E9:P9"/>
    <mergeCell ref="K10:L10"/>
    <mergeCell ref="A9:A11"/>
    <mergeCell ref="M10:N10"/>
    <mergeCell ref="E10:F10"/>
    <mergeCell ref="G10:H10"/>
    <mergeCell ref="I10:J10"/>
    <mergeCell ref="AG9:AT9"/>
    <mergeCell ref="AG10:AH10"/>
    <mergeCell ref="AI10:AJ10"/>
    <mergeCell ref="A52:AT52"/>
    <mergeCell ref="R9:AE9"/>
    <mergeCell ref="R10:S10"/>
    <mergeCell ref="T10:U10"/>
    <mergeCell ref="V10:W10"/>
    <mergeCell ref="X10:Y10"/>
    <mergeCell ref="Z10:AA10"/>
    <mergeCell ref="AB10:AC10"/>
    <mergeCell ref="AD10:AE10"/>
    <mergeCell ref="AK10:AL10"/>
    <mergeCell ref="AM10:AN10"/>
    <mergeCell ref="AO10:AP10"/>
    <mergeCell ref="AQ10:AR10"/>
    <mergeCell ref="AS10:AT10"/>
    <mergeCell ref="O10:P10"/>
    <mergeCell ref="B9:B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N57"/>
  <sheetViews>
    <sheetView showGridLines="0"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baseColWidth="10" defaultRowHeight="14.25" x14ac:dyDescent="0.2"/>
  <cols>
    <col min="1" max="1" width="7.85546875" style="1" customWidth="1"/>
    <col min="2" max="2" width="28.28515625" style="1" bestFit="1" customWidth="1"/>
    <col min="3" max="3" width="14.140625" style="1" customWidth="1"/>
    <col min="4" max="4" width="10.7109375" style="1" customWidth="1"/>
    <col min="5" max="5" width="14.140625" style="1" customWidth="1"/>
    <col min="6" max="6" width="10.7109375" style="1" customWidth="1"/>
    <col min="7" max="7" width="14.140625" style="1" customWidth="1"/>
    <col min="8" max="8" width="10.7109375" style="1" customWidth="1"/>
    <col min="9" max="9" width="14.140625" style="1" customWidth="1"/>
    <col min="10" max="10" width="10.7109375" style="1" customWidth="1"/>
    <col min="11" max="11" width="14.140625" style="1" customWidth="1"/>
    <col min="12" max="12" width="10.7109375" style="1" customWidth="1"/>
    <col min="13" max="13" width="14.140625" style="1" customWidth="1"/>
    <col min="14" max="14" width="10.7109375" style="1" customWidth="1"/>
    <col min="15" max="15" width="14.140625" style="1" customWidth="1"/>
    <col min="16" max="16" width="10.7109375" style="1" customWidth="1"/>
    <col min="17" max="17" width="14.140625" style="1" customWidth="1"/>
    <col min="18" max="18" width="10.7109375" style="1" customWidth="1"/>
    <col min="19" max="19" width="14.140625" style="1" customWidth="1"/>
    <col min="20" max="20" width="10.7109375" style="1" customWidth="1"/>
    <col min="21" max="21" width="1.7109375" style="1" customWidth="1"/>
    <col min="22" max="22" width="14.140625" style="1" customWidth="1"/>
    <col min="23" max="23" width="10.7109375" style="1" customWidth="1"/>
    <col min="24" max="24" width="14.140625" style="1" customWidth="1"/>
    <col min="25" max="25" width="10.7109375" style="1" customWidth="1"/>
    <col min="26" max="26" width="14.140625" style="1" customWidth="1"/>
    <col min="27" max="27" width="10.7109375" style="1" customWidth="1"/>
    <col min="28" max="28" width="14.140625" style="1" customWidth="1"/>
    <col min="29" max="29" width="10.7109375" style="1" customWidth="1"/>
    <col min="30" max="30" width="14.140625" style="1" customWidth="1"/>
    <col min="31" max="31" width="10.7109375" style="1" customWidth="1"/>
    <col min="32" max="32" width="14.140625" style="1" customWidth="1"/>
    <col min="33" max="33" width="10.7109375" style="1" customWidth="1"/>
    <col min="34" max="34" width="14.140625" style="1" customWidth="1"/>
    <col min="35" max="35" width="10.7109375" style="1" customWidth="1"/>
    <col min="36" max="36" width="14.140625" style="1" customWidth="1"/>
    <col min="37" max="37" width="10.7109375" style="1" customWidth="1"/>
    <col min="38" max="38" width="14.140625" style="1" customWidth="1"/>
    <col min="39" max="39" width="10.7109375" style="1" customWidth="1"/>
    <col min="40" max="40" width="1.7109375" style="1" customWidth="1"/>
    <col min="41" max="41" width="14.140625" style="1" customWidth="1"/>
    <col min="42" max="42" width="10.7109375" style="1" customWidth="1"/>
    <col min="43" max="43" width="14.140625" style="1" customWidth="1"/>
    <col min="44" max="44" width="10.7109375" style="1" customWidth="1"/>
    <col min="45" max="45" width="14.140625" style="1" customWidth="1"/>
    <col min="46" max="46" width="10.7109375" style="1" customWidth="1"/>
    <col min="47" max="47" width="14.140625" style="1" customWidth="1"/>
    <col min="48" max="48" width="10.7109375" style="1" customWidth="1"/>
    <col min="49" max="49" width="14.140625" style="1" customWidth="1"/>
    <col min="50" max="50" width="10.7109375" style="1" customWidth="1"/>
    <col min="51" max="51" width="14.140625" style="1" customWidth="1"/>
    <col min="52" max="52" width="10.7109375" style="1" customWidth="1"/>
    <col min="53" max="53" width="14.140625" style="1" customWidth="1"/>
    <col min="54" max="54" width="10.7109375" style="1" customWidth="1"/>
    <col min="55" max="55" width="14.140625" style="1" customWidth="1"/>
    <col min="56" max="56" width="10.7109375" style="1" customWidth="1"/>
    <col min="57" max="57" width="14.140625" style="1" customWidth="1"/>
    <col min="58" max="58" width="10.7109375" style="1" customWidth="1"/>
    <col min="59" max="16384" width="11.42578125" style="1"/>
  </cols>
  <sheetData>
    <row r="1" spans="1:66"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row>
    <row r="2" spans="1:66"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row>
    <row r="3" spans="1:66" ht="11.45" customHeight="1" x14ac:dyDescent="0.2">
      <c r="A3" s="2"/>
      <c r="B3" s="2"/>
      <c r="C3" s="2"/>
      <c r="D3" s="2"/>
      <c r="E3" s="2"/>
      <c r="F3" s="2"/>
      <c r="G3" s="2"/>
      <c r="H3" s="2"/>
      <c r="I3" s="2"/>
      <c r="J3" s="2"/>
      <c r="K3" s="2"/>
      <c r="L3" s="2"/>
      <c r="M3" s="2"/>
      <c r="N3" s="2"/>
      <c r="O3" s="2"/>
      <c r="P3" s="2"/>
      <c r="Q3" s="2"/>
      <c r="R3" s="2"/>
      <c r="S3" s="2"/>
      <c r="T3" s="2"/>
      <c r="U3" s="2"/>
      <c r="X3" s="2"/>
      <c r="Y3" s="2"/>
      <c r="Z3" s="2"/>
      <c r="AA3" s="2"/>
      <c r="AB3" s="2"/>
      <c r="AC3" s="2"/>
      <c r="AD3" s="2"/>
      <c r="AE3" s="2"/>
      <c r="AF3" s="2"/>
      <c r="AG3" s="2"/>
      <c r="AH3" s="2"/>
      <c r="AI3" s="2"/>
      <c r="AN3" s="2"/>
      <c r="AO3" s="2"/>
      <c r="AP3" s="2"/>
      <c r="AQ3" s="2"/>
      <c r="AR3" s="2"/>
      <c r="AS3" s="2"/>
      <c r="AT3" s="2"/>
      <c r="AU3" s="2"/>
      <c r="AV3" s="2"/>
      <c r="AW3" s="2"/>
      <c r="AX3" s="2"/>
      <c r="AY3" s="2"/>
      <c r="AZ3" s="2"/>
      <c r="BA3" s="2"/>
      <c r="BB3" s="2"/>
    </row>
    <row r="4" spans="1:66" ht="20.2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5"/>
    </row>
    <row r="5" spans="1:66" ht="20.2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8"/>
    </row>
    <row r="6" spans="1:66" x14ac:dyDescent="0.2">
      <c r="A6" s="399" t="s">
        <v>432</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1"/>
    </row>
    <row r="7" spans="1:66"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60"/>
      <c r="AD7" s="60"/>
      <c r="AE7" s="60"/>
      <c r="AF7" s="60"/>
      <c r="AG7" s="60"/>
      <c r="AH7" s="60"/>
      <c r="AI7" s="60"/>
      <c r="AJ7" s="428"/>
      <c r="AK7" s="428"/>
      <c r="AL7" s="428"/>
      <c r="AM7" s="428"/>
      <c r="AN7" s="107"/>
      <c r="AO7" s="107"/>
      <c r="AP7" s="107"/>
      <c r="AQ7" s="107"/>
      <c r="AR7" s="107"/>
      <c r="AS7" s="107"/>
      <c r="AT7" s="107"/>
      <c r="AU7" s="107"/>
      <c r="AV7" s="107"/>
      <c r="AW7" s="107"/>
      <c r="AX7" s="107"/>
      <c r="AY7" s="107"/>
      <c r="AZ7" s="107"/>
      <c r="BA7" s="107"/>
      <c r="BB7" s="107"/>
      <c r="BC7" s="107"/>
      <c r="BD7" s="107"/>
      <c r="BE7" s="107"/>
      <c r="BF7" s="265"/>
    </row>
    <row r="8" spans="1:66" x14ac:dyDescent="0.2">
      <c r="B8" s="245"/>
    </row>
    <row r="9" spans="1:66" ht="22.5" customHeight="1" x14ac:dyDescent="0.2">
      <c r="A9" s="402" t="s">
        <v>1</v>
      </c>
      <c r="B9" s="420" t="s">
        <v>245</v>
      </c>
      <c r="C9" s="422" t="s">
        <v>74</v>
      </c>
      <c r="D9" s="422"/>
      <c r="E9" s="407" t="s">
        <v>253</v>
      </c>
      <c r="F9" s="407"/>
      <c r="G9" s="407"/>
      <c r="H9" s="407"/>
      <c r="I9" s="407"/>
      <c r="J9" s="407"/>
      <c r="K9" s="407"/>
      <c r="L9" s="407"/>
      <c r="M9" s="407"/>
      <c r="N9" s="407"/>
      <c r="O9" s="407"/>
      <c r="P9" s="407"/>
      <c r="Q9" s="407"/>
      <c r="R9" s="407"/>
      <c r="S9" s="407"/>
      <c r="T9" s="407"/>
      <c r="U9" s="267"/>
      <c r="V9" s="407" t="s">
        <v>250</v>
      </c>
      <c r="W9" s="407"/>
      <c r="X9" s="407"/>
      <c r="Y9" s="407"/>
      <c r="Z9" s="407"/>
      <c r="AA9" s="407"/>
      <c r="AB9" s="407"/>
      <c r="AC9" s="407"/>
      <c r="AD9" s="407"/>
      <c r="AE9" s="407"/>
      <c r="AF9" s="407"/>
      <c r="AG9" s="407"/>
      <c r="AH9" s="407"/>
      <c r="AI9" s="407"/>
      <c r="AJ9" s="407"/>
      <c r="AK9" s="407"/>
      <c r="AL9" s="407"/>
      <c r="AM9" s="407"/>
      <c r="AN9" s="267"/>
      <c r="AO9" s="407" t="s">
        <v>251</v>
      </c>
      <c r="AP9" s="407"/>
      <c r="AQ9" s="407"/>
      <c r="AR9" s="407"/>
      <c r="AS9" s="407"/>
      <c r="AT9" s="407"/>
      <c r="AU9" s="407"/>
      <c r="AV9" s="407"/>
      <c r="AW9" s="407"/>
      <c r="AX9" s="407"/>
      <c r="AY9" s="407"/>
      <c r="AZ9" s="407"/>
      <c r="BA9" s="407"/>
      <c r="BB9" s="407"/>
      <c r="BC9" s="407"/>
      <c r="BD9" s="407"/>
      <c r="BE9" s="407"/>
      <c r="BF9" s="408"/>
    </row>
    <row r="10" spans="1:66" ht="27.75" customHeight="1" x14ac:dyDescent="0.2">
      <c r="A10" s="403"/>
      <c r="B10" s="421"/>
      <c r="C10" s="410"/>
      <c r="D10" s="410"/>
      <c r="E10" s="407" t="s">
        <v>101</v>
      </c>
      <c r="F10" s="407"/>
      <c r="G10" s="407" t="s">
        <v>102</v>
      </c>
      <c r="H10" s="407"/>
      <c r="I10" s="407" t="s">
        <v>55</v>
      </c>
      <c r="J10" s="407"/>
      <c r="K10" s="407" t="s">
        <v>56</v>
      </c>
      <c r="L10" s="407"/>
      <c r="M10" s="407" t="s">
        <v>103</v>
      </c>
      <c r="N10" s="407"/>
      <c r="O10" s="407" t="s">
        <v>57</v>
      </c>
      <c r="P10" s="407"/>
      <c r="Q10" s="407" t="s">
        <v>104</v>
      </c>
      <c r="R10" s="407"/>
      <c r="S10" s="407" t="s">
        <v>100</v>
      </c>
      <c r="T10" s="407"/>
      <c r="U10" s="241"/>
      <c r="V10" s="407" t="s">
        <v>39</v>
      </c>
      <c r="W10" s="407"/>
      <c r="X10" s="407" t="s">
        <v>101</v>
      </c>
      <c r="Y10" s="407"/>
      <c r="Z10" s="407" t="s">
        <v>102</v>
      </c>
      <c r="AA10" s="407"/>
      <c r="AB10" s="407" t="s">
        <v>55</v>
      </c>
      <c r="AC10" s="407"/>
      <c r="AD10" s="407" t="s">
        <v>56</v>
      </c>
      <c r="AE10" s="407"/>
      <c r="AF10" s="407" t="s">
        <v>103</v>
      </c>
      <c r="AG10" s="407"/>
      <c r="AH10" s="407" t="s">
        <v>57</v>
      </c>
      <c r="AI10" s="407"/>
      <c r="AJ10" s="407" t="s">
        <v>104</v>
      </c>
      <c r="AK10" s="407"/>
      <c r="AL10" s="407" t="s">
        <v>100</v>
      </c>
      <c r="AM10" s="407"/>
      <c r="AN10" s="241"/>
      <c r="AO10" s="407" t="s">
        <v>39</v>
      </c>
      <c r="AP10" s="407"/>
      <c r="AQ10" s="407" t="s">
        <v>101</v>
      </c>
      <c r="AR10" s="407"/>
      <c r="AS10" s="407" t="s">
        <v>102</v>
      </c>
      <c r="AT10" s="407"/>
      <c r="AU10" s="407" t="s">
        <v>55</v>
      </c>
      <c r="AV10" s="407"/>
      <c r="AW10" s="407" t="s">
        <v>56</v>
      </c>
      <c r="AX10" s="407"/>
      <c r="AY10" s="407" t="s">
        <v>103</v>
      </c>
      <c r="AZ10" s="407"/>
      <c r="BA10" s="407" t="s">
        <v>57</v>
      </c>
      <c r="BB10" s="407"/>
      <c r="BC10" s="407" t="s">
        <v>104</v>
      </c>
      <c r="BD10" s="407"/>
      <c r="BE10" s="407" t="s">
        <v>100</v>
      </c>
      <c r="BF10" s="408"/>
    </row>
    <row r="11" spans="1:66"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5" t="s">
        <v>69</v>
      </c>
      <c r="T11" s="5" t="s">
        <v>2</v>
      </c>
      <c r="U11" s="242"/>
      <c r="V11" s="5" t="s">
        <v>184</v>
      </c>
      <c r="W11" s="5" t="s">
        <v>2</v>
      </c>
      <c r="X11" s="5" t="s">
        <v>184</v>
      </c>
      <c r="Y11" s="5" t="s">
        <v>2</v>
      </c>
      <c r="Z11" s="5" t="s">
        <v>184</v>
      </c>
      <c r="AA11" s="5" t="s">
        <v>2</v>
      </c>
      <c r="AB11" s="5" t="s">
        <v>184</v>
      </c>
      <c r="AC11" s="5" t="s">
        <v>2</v>
      </c>
      <c r="AD11" s="5" t="s">
        <v>184</v>
      </c>
      <c r="AE11" s="5" t="s">
        <v>2</v>
      </c>
      <c r="AF11" s="5" t="s">
        <v>184</v>
      </c>
      <c r="AG11" s="5" t="s">
        <v>2</v>
      </c>
      <c r="AH11" s="5" t="s">
        <v>184</v>
      </c>
      <c r="AI11" s="5" t="s">
        <v>2</v>
      </c>
      <c r="AJ11" s="5" t="s">
        <v>184</v>
      </c>
      <c r="AK11" s="5" t="s">
        <v>2</v>
      </c>
      <c r="AL11" s="5" t="s">
        <v>184</v>
      </c>
      <c r="AM11" s="5" t="s">
        <v>2</v>
      </c>
      <c r="AN11" s="242"/>
      <c r="AO11" s="5" t="s">
        <v>69</v>
      </c>
      <c r="AP11" s="5" t="s">
        <v>2</v>
      </c>
      <c r="AQ11" s="5" t="s">
        <v>69</v>
      </c>
      <c r="AR11" s="5" t="s">
        <v>2</v>
      </c>
      <c r="AS11" s="5" t="s">
        <v>69</v>
      </c>
      <c r="AT11" s="5" t="s">
        <v>2</v>
      </c>
      <c r="AU11" s="5" t="s">
        <v>69</v>
      </c>
      <c r="AV11" s="5" t="s">
        <v>2</v>
      </c>
      <c r="AW11" s="5" t="s">
        <v>69</v>
      </c>
      <c r="AX11" s="5" t="s">
        <v>2</v>
      </c>
      <c r="AY11" s="5" t="s">
        <v>69</v>
      </c>
      <c r="AZ11" s="5" t="s">
        <v>2</v>
      </c>
      <c r="BA11" s="5" t="s">
        <v>69</v>
      </c>
      <c r="BB11" s="5" t="s">
        <v>2</v>
      </c>
      <c r="BC11" s="5" t="s">
        <v>69</v>
      </c>
      <c r="BD11" s="5" t="s">
        <v>2</v>
      </c>
      <c r="BE11" s="5" t="s">
        <v>69</v>
      </c>
      <c r="BF11" s="258" t="s">
        <v>2</v>
      </c>
    </row>
    <row r="12" spans="1:66" x14ac:dyDescent="0.2">
      <c r="A12" s="82"/>
      <c r="B12" s="83" t="s">
        <v>240</v>
      </c>
      <c r="C12" s="166">
        <v>1942106.72</v>
      </c>
      <c r="D12" s="87">
        <v>1.97</v>
      </c>
      <c r="E12" s="86">
        <v>1256416.83</v>
      </c>
      <c r="F12" s="87">
        <v>2.31</v>
      </c>
      <c r="G12" s="86">
        <v>200829.46</v>
      </c>
      <c r="H12" s="87">
        <v>3.27</v>
      </c>
      <c r="I12" s="86">
        <v>166500.20000000001</v>
      </c>
      <c r="J12" s="87">
        <v>3.82</v>
      </c>
      <c r="K12" s="86">
        <v>27482.53</v>
      </c>
      <c r="L12" s="87">
        <v>6.66</v>
      </c>
      <c r="M12" s="86">
        <v>16075.63</v>
      </c>
      <c r="N12" s="87">
        <v>7.99</v>
      </c>
      <c r="O12" s="86">
        <v>112288.33</v>
      </c>
      <c r="P12" s="87">
        <v>3.2</v>
      </c>
      <c r="Q12" s="86">
        <v>17640.259999999998</v>
      </c>
      <c r="R12" s="87">
        <v>9.68</v>
      </c>
      <c r="S12" s="86">
        <v>144873.47</v>
      </c>
      <c r="T12" s="87">
        <v>3.36</v>
      </c>
      <c r="U12" s="243"/>
      <c r="V12" s="86">
        <v>513081.71</v>
      </c>
      <c r="W12" s="87">
        <v>3.41</v>
      </c>
      <c r="X12" s="86">
        <v>339089.11</v>
      </c>
      <c r="Y12" s="87">
        <v>4.0199999999999996</v>
      </c>
      <c r="Z12" s="86">
        <v>53477.07</v>
      </c>
      <c r="AA12" s="87">
        <v>5.36</v>
      </c>
      <c r="AB12" s="86">
        <v>45207.71</v>
      </c>
      <c r="AC12" s="87">
        <v>5.86</v>
      </c>
      <c r="AD12" s="86">
        <v>8342.93</v>
      </c>
      <c r="AE12" s="87">
        <v>9.74</v>
      </c>
      <c r="AF12" s="86">
        <v>3878.29</v>
      </c>
      <c r="AG12" s="87">
        <v>16.149999999999999</v>
      </c>
      <c r="AH12" s="86">
        <v>23627.89</v>
      </c>
      <c r="AI12" s="87">
        <v>5.77</v>
      </c>
      <c r="AJ12" s="86">
        <v>4836.3</v>
      </c>
      <c r="AK12" s="87">
        <v>26.49</v>
      </c>
      <c r="AL12" s="86">
        <v>34622.410000000003</v>
      </c>
      <c r="AM12" s="87">
        <v>5.14</v>
      </c>
      <c r="AN12" s="243"/>
      <c r="AO12" s="86">
        <v>1429025.01</v>
      </c>
      <c r="AP12" s="87">
        <v>1.69</v>
      </c>
      <c r="AQ12" s="86">
        <v>917327.71</v>
      </c>
      <c r="AR12" s="87">
        <v>1.98</v>
      </c>
      <c r="AS12" s="86">
        <v>147352.39000000001</v>
      </c>
      <c r="AT12" s="87">
        <v>3.18</v>
      </c>
      <c r="AU12" s="86">
        <v>121292.49</v>
      </c>
      <c r="AV12" s="87">
        <v>4.4800000000000004</v>
      </c>
      <c r="AW12" s="86">
        <v>19139.61</v>
      </c>
      <c r="AX12" s="87">
        <v>8.61</v>
      </c>
      <c r="AY12" s="86">
        <v>12197.34</v>
      </c>
      <c r="AZ12" s="87">
        <v>8.8000000000000007</v>
      </c>
      <c r="BA12" s="86">
        <v>88660.44</v>
      </c>
      <c r="BB12" s="87">
        <v>3.43</v>
      </c>
      <c r="BC12" s="86">
        <v>12803.96</v>
      </c>
      <c r="BD12" s="87">
        <v>8.5299999999999994</v>
      </c>
      <c r="BE12" s="86">
        <v>110251.06</v>
      </c>
      <c r="BF12" s="259">
        <v>3.83</v>
      </c>
      <c r="BG12" s="76"/>
      <c r="BH12" s="77"/>
      <c r="BI12" s="16"/>
      <c r="BJ12" s="17"/>
      <c r="BK12" s="16"/>
      <c r="BL12" s="17"/>
      <c r="BM12" s="76"/>
      <c r="BN12" s="77"/>
    </row>
    <row r="13" spans="1:66" s="13" customFormat="1" x14ac:dyDescent="0.2">
      <c r="A13" s="12"/>
      <c r="B13" s="145" t="s">
        <v>3</v>
      </c>
      <c r="C13" s="16">
        <v>1168164.6499999999</v>
      </c>
      <c r="D13" s="17">
        <v>1.48</v>
      </c>
      <c r="E13" s="16">
        <v>763451.28</v>
      </c>
      <c r="F13" s="17">
        <v>1.58</v>
      </c>
      <c r="G13" s="16">
        <v>131314.79</v>
      </c>
      <c r="H13" s="17">
        <v>3.1</v>
      </c>
      <c r="I13" s="16">
        <v>90293.33</v>
      </c>
      <c r="J13" s="17">
        <v>3.92</v>
      </c>
      <c r="K13" s="16">
        <v>15193.02</v>
      </c>
      <c r="L13" s="17">
        <v>6.75</v>
      </c>
      <c r="M13" s="16">
        <v>11388.97</v>
      </c>
      <c r="N13" s="17">
        <v>9.43</v>
      </c>
      <c r="O13" s="16">
        <v>63770.45</v>
      </c>
      <c r="P13" s="17">
        <v>3.74</v>
      </c>
      <c r="Q13" s="16">
        <v>10328.89</v>
      </c>
      <c r="R13" s="17">
        <v>9.44</v>
      </c>
      <c r="S13" s="16">
        <v>82423.92</v>
      </c>
      <c r="T13" s="17">
        <v>3.81</v>
      </c>
      <c r="U13" s="243"/>
      <c r="V13" s="16">
        <v>309214.77</v>
      </c>
      <c r="W13" s="17">
        <v>1.96</v>
      </c>
      <c r="X13" s="16">
        <v>202931.25</v>
      </c>
      <c r="Y13" s="17">
        <v>2.21</v>
      </c>
      <c r="Z13" s="16">
        <v>35519.18</v>
      </c>
      <c r="AA13" s="17">
        <v>4.2699999999999996</v>
      </c>
      <c r="AB13" s="16">
        <v>25672.32</v>
      </c>
      <c r="AC13" s="17">
        <v>5.26</v>
      </c>
      <c r="AD13" s="16">
        <v>4214.4399999999996</v>
      </c>
      <c r="AE13" s="17">
        <v>11.49</v>
      </c>
      <c r="AF13" s="16">
        <v>3057.85</v>
      </c>
      <c r="AG13" s="17">
        <v>19.71</v>
      </c>
      <c r="AH13" s="16">
        <v>13952.76</v>
      </c>
      <c r="AI13" s="17">
        <v>6.46</v>
      </c>
      <c r="AJ13" s="16">
        <v>2707.9</v>
      </c>
      <c r="AK13" s="17">
        <v>12.64</v>
      </c>
      <c r="AL13" s="16">
        <v>21159.07</v>
      </c>
      <c r="AM13" s="17">
        <v>6.05</v>
      </c>
      <c r="AN13" s="243"/>
      <c r="AO13" s="16">
        <v>858949.88</v>
      </c>
      <c r="AP13" s="17">
        <v>1.55</v>
      </c>
      <c r="AQ13" s="16">
        <v>560520.03</v>
      </c>
      <c r="AR13" s="17">
        <v>1.66</v>
      </c>
      <c r="AS13" s="16">
        <v>95795.61</v>
      </c>
      <c r="AT13" s="17">
        <v>3.44</v>
      </c>
      <c r="AU13" s="16">
        <v>64621.01</v>
      </c>
      <c r="AV13" s="17">
        <v>4.33</v>
      </c>
      <c r="AW13" s="16">
        <v>10978.58</v>
      </c>
      <c r="AX13" s="17">
        <v>7.85</v>
      </c>
      <c r="AY13" s="16">
        <v>8331.1200000000008</v>
      </c>
      <c r="AZ13" s="17">
        <v>10.130000000000001</v>
      </c>
      <c r="BA13" s="16">
        <v>49817.69</v>
      </c>
      <c r="BB13" s="17">
        <v>4.12</v>
      </c>
      <c r="BC13" s="16">
        <v>7620.99</v>
      </c>
      <c r="BD13" s="17">
        <v>11.8</v>
      </c>
      <c r="BE13" s="16">
        <v>61264.85</v>
      </c>
      <c r="BF13" s="260">
        <v>4.2699999999999996</v>
      </c>
      <c r="BG13" s="76"/>
      <c r="BH13" s="77"/>
      <c r="BI13" s="16"/>
      <c r="BJ13" s="17"/>
      <c r="BK13" s="16"/>
      <c r="BL13" s="17"/>
      <c r="BM13" s="76"/>
      <c r="BN13" s="77"/>
    </row>
    <row r="14" spans="1:66" x14ac:dyDescent="0.2">
      <c r="A14" s="162" t="s">
        <v>126</v>
      </c>
      <c r="B14" s="146" t="s">
        <v>4</v>
      </c>
      <c r="C14" s="64">
        <v>128746.28</v>
      </c>
      <c r="D14" s="20">
        <v>3.97</v>
      </c>
      <c r="E14" s="64">
        <v>70147.28</v>
      </c>
      <c r="F14" s="20">
        <v>4.95</v>
      </c>
      <c r="G14" s="64">
        <v>13867.35</v>
      </c>
      <c r="H14" s="20">
        <v>10.51</v>
      </c>
      <c r="I14" s="64">
        <v>10777.81</v>
      </c>
      <c r="J14" s="20">
        <v>7.92</v>
      </c>
      <c r="K14" s="64">
        <v>2247.08</v>
      </c>
      <c r="L14" s="20">
        <v>18.77</v>
      </c>
      <c r="M14" s="64">
        <v>2245.79</v>
      </c>
      <c r="N14" s="20">
        <v>30.1</v>
      </c>
      <c r="O14" s="64">
        <v>10798.41</v>
      </c>
      <c r="P14" s="20">
        <v>11.01</v>
      </c>
      <c r="Q14" s="64">
        <v>878.83</v>
      </c>
      <c r="R14" s="20">
        <v>39.25</v>
      </c>
      <c r="S14" s="64">
        <v>17783.740000000002</v>
      </c>
      <c r="T14" s="20">
        <v>9.08</v>
      </c>
      <c r="U14" s="244"/>
      <c r="V14" s="64">
        <v>27609.52</v>
      </c>
      <c r="W14" s="20">
        <v>7.11</v>
      </c>
      <c r="X14" s="64">
        <v>13711.95</v>
      </c>
      <c r="Y14" s="20">
        <v>8.49</v>
      </c>
      <c r="Z14" s="64">
        <v>3728.91</v>
      </c>
      <c r="AA14" s="20">
        <v>14.45</v>
      </c>
      <c r="AB14" s="64">
        <v>2997.27</v>
      </c>
      <c r="AC14" s="20">
        <v>13.17</v>
      </c>
      <c r="AD14" s="64">
        <v>747.64</v>
      </c>
      <c r="AE14" s="20">
        <v>33.21</v>
      </c>
      <c r="AF14" s="64">
        <v>884.57</v>
      </c>
      <c r="AG14" s="20">
        <v>58.82</v>
      </c>
      <c r="AH14" s="64">
        <v>2021.39</v>
      </c>
      <c r="AI14" s="20">
        <v>17.03</v>
      </c>
      <c r="AJ14" s="64">
        <v>150.08000000000001</v>
      </c>
      <c r="AK14" s="20">
        <v>68.430000000000007</v>
      </c>
      <c r="AL14" s="64">
        <v>3367.71</v>
      </c>
      <c r="AM14" s="20">
        <v>18.21</v>
      </c>
      <c r="AN14" s="244"/>
      <c r="AO14" s="64">
        <v>101136.77</v>
      </c>
      <c r="AP14" s="20">
        <v>3.96</v>
      </c>
      <c r="AQ14" s="64">
        <v>56435.33</v>
      </c>
      <c r="AR14" s="20">
        <v>5.0999999999999996</v>
      </c>
      <c r="AS14" s="64">
        <v>10138.44</v>
      </c>
      <c r="AT14" s="20">
        <v>12.86</v>
      </c>
      <c r="AU14" s="64">
        <v>7780.54</v>
      </c>
      <c r="AV14" s="20">
        <v>9.4600000000000009</v>
      </c>
      <c r="AW14" s="64">
        <v>1499.44</v>
      </c>
      <c r="AX14" s="20">
        <v>23.2</v>
      </c>
      <c r="AY14" s="64">
        <v>1361.22</v>
      </c>
      <c r="AZ14" s="20">
        <v>30.09</v>
      </c>
      <c r="BA14" s="64">
        <v>8777.02</v>
      </c>
      <c r="BB14" s="20">
        <v>12.65</v>
      </c>
      <c r="BC14" s="64">
        <v>728.75</v>
      </c>
      <c r="BD14" s="20">
        <v>45.24</v>
      </c>
      <c r="BE14" s="64">
        <v>14416.03</v>
      </c>
      <c r="BF14" s="261">
        <v>9.17</v>
      </c>
      <c r="BG14" s="64"/>
      <c r="BH14" s="69"/>
      <c r="BI14" s="64"/>
      <c r="BJ14" s="20"/>
      <c r="BK14" s="64"/>
      <c r="BL14" s="20"/>
      <c r="BM14" s="64"/>
      <c r="BN14" s="69"/>
    </row>
    <row r="15" spans="1:66" x14ac:dyDescent="0.2">
      <c r="A15" s="150">
        <v>15</v>
      </c>
      <c r="B15" s="147" t="s">
        <v>5</v>
      </c>
      <c r="C15" s="21">
        <v>361902.48</v>
      </c>
      <c r="D15" s="22">
        <v>2.02</v>
      </c>
      <c r="E15" s="21">
        <v>273118.34999999998</v>
      </c>
      <c r="F15" s="22">
        <v>2.19</v>
      </c>
      <c r="G15" s="21">
        <v>35519.449999999997</v>
      </c>
      <c r="H15" s="22">
        <v>4.63</v>
      </c>
      <c r="I15" s="21">
        <v>19699.04</v>
      </c>
      <c r="J15" s="22">
        <v>8.24</v>
      </c>
      <c r="K15" s="21">
        <v>2758.51</v>
      </c>
      <c r="L15" s="22">
        <v>12.08</v>
      </c>
      <c r="M15" s="21">
        <v>1892.45</v>
      </c>
      <c r="N15" s="22">
        <v>16.97</v>
      </c>
      <c r="O15" s="21">
        <v>9813.91</v>
      </c>
      <c r="P15" s="22">
        <v>8</v>
      </c>
      <c r="Q15" s="21">
        <v>2205.84</v>
      </c>
      <c r="R15" s="22">
        <v>13.56</v>
      </c>
      <c r="S15" s="21">
        <v>16894.919999999998</v>
      </c>
      <c r="T15" s="22">
        <v>8.2799999999999994</v>
      </c>
      <c r="U15" s="244"/>
      <c r="V15" s="21">
        <v>119351.67999999999</v>
      </c>
      <c r="W15" s="22">
        <v>3.06</v>
      </c>
      <c r="X15" s="21">
        <v>88798.19</v>
      </c>
      <c r="Y15" s="22">
        <v>3.1</v>
      </c>
      <c r="Z15" s="21">
        <v>11108.23</v>
      </c>
      <c r="AA15" s="22">
        <v>7.97</v>
      </c>
      <c r="AB15" s="21">
        <v>7437.27</v>
      </c>
      <c r="AC15" s="22">
        <v>11.5</v>
      </c>
      <c r="AD15" s="21">
        <v>675.26</v>
      </c>
      <c r="AE15" s="22">
        <v>24.98</v>
      </c>
      <c r="AF15" s="21">
        <v>680.69</v>
      </c>
      <c r="AG15" s="22">
        <v>24.07</v>
      </c>
      <c r="AH15" s="21">
        <v>2105.0700000000002</v>
      </c>
      <c r="AI15" s="22">
        <v>15.55</v>
      </c>
      <c r="AJ15" s="21">
        <v>783.61</v>
      </c>
      <c r="AK15" s="22">
        <v>21.8</v>
      </c>
      <c r="AL15" s="21">
        <v>7763.37</v>
      </c>
      <c r="AM15" s="22">
        <v>10.47</v>
      </c>
      <c r="AN15" s="244"/>
      <c r="AO15" s="21">
        <v>242550.79</v>
      </c>
      <c r="AP15" s="22">
        <v>1.99</v>
      </c>
      <c r="AQ15" s="21">
        <v>184320.16</v>
      </c>
      <c r="AR15" s="22">
        <v>2.2400000000000002</v>
      </c>
      <c r="AS15" s="21">
        <v>24411.22</v>
      </c>
      <c r="AT15" s="22">
        <v>4.8899999999999997</v>
      </c>
      <c r="AU15" s="21">
        <v>12261.77</v>
      </c>
      <c r="AV15" s="22">
        <v>8.1199999999999992</v>
      </c>
      <c r="AW15" s="21">
        <v>2083.2600000000002</v>
      </c>
      <c r="AX15" s="22">
        <v>13.88</v>
      </c>
      <c r="AY15" s="21">
        <v>1211.75</v>
      </c>
      <c r="AZ15" s="22">
        <v>22.42</v>
      </c>
      <c r="BA15" s="21">
        <v>7708.84</v>
      </c>
      <c r="BB15" s="22">
        <v>8.84</v>
      </c>
      <c r="BC15" s="21">
        <v>1422.23</v>
      </c>
      <c r="BD15" s="22">
        <v>15.68</v>
      </c>
      <c r="BE15" s="21">
        <v>9131.56</v>
      </c>
      <c r="BF15" s="262">
        <v>9.86</v>
      </c>
      <c r="BG15" s="64"/>
      <c r="BH15" s="69"/>
      <c r="BI15" s="64"/>
      <c r="BJ15" s="20"/>
      <c r="BK15" s="64"/>
      <c r="BL15" s="20"/>
      <c r="BM15" s="64"/>
      <c r="BN15" s="69"/>
    </row>
    <row r="16" spans="1:66" x14ac:dyDescent="0.2">
      <c r="A16" s="149">
        <v>17</v>
      </c>
      <c r="B16" s="146" t="s">
        <v>6</v>
      </c>
      <c r="C16" s="64">
        <v>31706.89</v>
      </c>
      <c r="D16" s="20">
        <v>7.03</v>
      </c>
      <c r="E16" s="64">
        <v>19313.47</v>
      </c>
      <c r="F16" s="20">
        <v>7.41</v>
      </c>
      <c r="G16" s="64">
        <v>5789.35</v>
      </c>
      <c r="H16" s="20">
        <v>13.63</v>
      </c>
      <c r="I16" s="64">
        <v>1087.06</v>
      </c>
      <c r="J16" s="20">
        <v>34.08</v>
      </c>
      <c r="K16" s="64">
        <v>199.63</v>
      </c>
      <c r="L16" s="20">
        <v>40.01</v>
      </c>
      <c r="M16" s="64">
        <v>405</v>
      </c>
      <c r="N16" s="20">
        <v>35.9</v>
      </c>
      <c r="O16" s="64">
        <v>2826.79</v>
      </c>
      <c r="P16" s="20">
        <v>20.329999999999998</v>
      </c>
      <c r="Q16" s="64">
        <v>186.62</v>
      </c>
      <c r="R16" s="20">
        <v>69.040000000000006</v>
      </c>
      <c r="S16" s="64">
        <v>1898.98</v>
      </c>
      <c r="T16" s="20">
        <v>27.61</v>
      </c>
      <c r="U16" s="244"/>
      <c r="V16" s="64">
        <v>6707.02</v>
      </c>
      <c r="W16" s="20">
        <v>11.19</v>
      </c>
      <c r="X16" s="64">
        <v>4256.6899999999996</v>
      </c>
      <c r="Y16" s="20">
        <v>12.72</v>
      </c>
      <c r="Z16" s="64">
        <v>1130.8900000000001</v>
      </c>
      <c r="AA16" s="20">
        <v>19.350000000000001</v>
      </c>
      <c r="AB16" s="64">
        <v>227.5</v>
      </c>
      <c r="AC16" s="20">
        <v>41.03</v>
      </c>
      <c r="AD16" s="64">
        <v>10.93</v>
      </c>
      <c r="AE16" s="20">
        <v>94.28</v>
      </c>
      <c r="AF16" s="64">
        <v>35.659999999999997</v>
      </c>
      <c r="AG16" s="20">
        <v>98.5</v>
      </c>
      <c r="AH16" s="64">
        <v>613.58000000000004</v>
      </c>
      <c r="AI16" s="20">
        <v>53.22</v>
      </c>
      <c r="AJ16" s="64">
        <v>160.29</v>
      </c>
      <c r="AK16" s="20">
        <v>79.180000000000007</v>
      </c>
      <c r="AL16" s="64">
        <v>271.48</v>
      </c>
      <c r="AM16" s="20">
        <v>41.01</v>
      </c>
      <c r="AN16" s="244"/>
      <c r="AO16" s="64">
        <v>24999.87</v>
      </c>
      <c r="AP16" s="20">
        <v>7.71</v>
      </c>
      <c r="AQ16" s="64">
        <v>15056.78</v>
      </c>
      <c r="AR16" s="20">
        <v>8.27</v>
      </c>
      <c r="AS16" s="64">
        <v>4658.47</v>
      </c>
      <c r="AT16" s="20">
        <v>15.91</v>
      </c>
      <c r="AU16" s="64">
        <v>859.56</v>
      </c>
      <c r="AV16" s="20">
        <v>40.85</v>
      </c>
      <c r="AW16" s="64">
        <v>188.7</v>
      </c>
      <c r="AX16" s="20">
        <v>41.26</v>
      </c>
      <c r="AY16" s="64">
        <v>369.34</v>
      </c>
      <c r="AZ16" s="20">
        <v>38.39</v>
      </c>
      <c r="BA16" s="64">
        <v>2213.21</v>
      </c>
      <c r="BB16" s="20">
        <v>16.98</v>
      </c>
      <c r="BC16" s="64">
        <v>26.33</v>
      </c>
      <c r="BD16" s="20">
        <v>84.06</v>
      </c>
      <c r="BE16" s="64">
        <v>1627.5</v>
      </c>
      <c r="BF16" s="261">
        <v>30.93</v>
      </c>
      <c r="BG16" s="64"/>
      <c r="BH16" s="69"/>
      <c r="BI16" s="64"/>
      <c r="BJ16" s="20"/>
      <c r="BK16" s="64"/>
      <c r="BL16" s="20"/>
      <c r="BM16" s="64"/>
      <c r="BN16" s="69"/>
    </row>
    <row r="17" spans="1:66" x14ac:dyDescent="0.2">
      <c r="A17" s="150">
        <v>25</v>
      </c>
      <c r="B17" s="147" t="s">
        <v>7</v>
      </c>
      <c r="C17" s="21">
        <v>253944.07</v>
      </c>
      <c r="D17" s="22">
        <v>2.75</v>
      </c>
      <c r="E17" s="21">
        <v>156461.54</v>
      </c>
      <c r="F17" s="22">
        <v>3.47</v>
      </c>
      <c r="G17" s="21">
        <v>28884.080000000002</v>
      </c>
      <c r="H17" s="22">
        <v>5</v>
      </c>
      <c r="I17" s="21">
        <v>24425.13</v>
      </c>
      <c r="J17" s="22">
        <v>5.14</v>
      </c>
      <c r="K17" s="21">
        <v>5510.48</v>
      </c>
      <c r="L17" s="22">
        <v>12.02</v>
      </c>
      <c r="M17" s="21">
        <v>3143.87</v>
      </c>
      <c r="N17" s="22">
        <v>16.05</v>
      </c>
      <c r="O17" s="21">
        <v>20911.64</v>
      </c>
      <c r="P17" s="22">
        <v>6.12</v>
      </c>
      <c r="Q17" s="21">
        <v>4031.04</v>
      </c>
      <c r="R17" s="22">
        <v>10.24</v>
      </c>
      <c r="S17" s="21">
        <v>10576.29</v>
      </c>
      <c r="T17" s="22">
        <v>7.62</v>
      </c>
      <c r="U17" s="244"/>
      <c r="V17" s="21">
        <v>70014.880000000005</v>
      </c>
      <c r="W17" s="22">
        <v>3.16</v>
      </c>
      <c r="X17" s="21">
        <v>42530.36</v>
      </c>
      <c r="Y17" s="22">
        <v>4.01</v>
      </c>
      <c r="Z17" s="21">
        <v>8540.0499999999993</v>
      </c>
      <c r="AA17" s="22">
        <v>7.17</v>
      </c>
      <c r="AB17" s="21">
        <v>6679.94</v>
      </c>
      <c r="AC17" s="22">
        <v>7.74</v>
      </c>
      <c r="AD17" s="21">
        <v>1865.54</v>
      </c>
      <c r="AE17" s="22">
        <v>17.510000000000002</v>
      </c>
      <c r="AF17" s="21">
        <v>943.68</v>
      </c>
      <c r="AG17" s="22">
        <v>24.22</v>
      </c>
      <c r="AH17" s="21">
        <v>4886.75</v>
      </c>
      <c r="AI17" s="22">
        <v>9.49</v>
      </c>
      <c r="AJ17" s="21">
        <v>1270.22</v>
      </c>
      <c r="AK17" s="22">
        <v>17.940000000000001</v>
      </c>
      <c r="AL17" s="21">
        <v>3298.33</v>
      </c>
      <c r="AM17" s="22">
        <v>11.01</v>
      </c>
      <c r="AN17" s="244"/>
      <c r="AO17" s="21">
        <v>183929.2</v>
      </c>
      <c r="AP17" s="22">
        <v>3.11</v>
      </c>
      <c r="AQ17" s="21">
        <v>113931.18</v>
      </c>
      <c r="AR17" s="22">
        <v>3.92</v>
      </c>
      <c r="AS17" s="21">
        <v>20344.04</v>
      </c>
      <c r="AT17" s="22">
        <v>5.26</v>
      </c>
      <c r="AU17" s="21">
        <v>17745.189999999999</v>
      </c>
      <c r="AV17" s="22">
        <v>6.1</v>
      </c>
      <c r="AW17" s="21">
        <v>3644.93</v>
      </c>
      <c r="AX17" s="22">
        <v>13.75</v>
      </c>
      <c r="AY17" s="21">
        <v>2200.19</v>
      </c>
      <c r="AZ17" s="22">
        <v>17.62</v>
      </c>
      <c r="BA17" s="21">
        <v>16024.88</v>
      </c>
      <c r="BB17" s="22">
        <v>6.81</v>
      </c>
      <c r="BC17" s="21">
        <v>2760.82</v>
      </c>
      <c r="BD17" s="22">
        <v>11.88</v>
      </c>
      <c r="BE17" s="21">
        <v>7277.96</v>
      </c>
      <c r="BF17" s="262">
        <v>8.82</v>
      </c>
      <c r="BG17" s="64"/>
      <c r="BH17" s="69"/>
      <c r="BI17" s="64"/>
      <c r="BJ17" s="20"/>
      <c r="BK17" s="64"/>
      <c r="BL17" s="20"/>
      <c r="BM17" s="64"/>
      <c r="BN17" s="69"/>
    </row>
    <row r="18" spans="1:66" x14ac:dyDescent="0.2">
      <c r="A18" s="149">
        <v>41</v>
      </c>
      <c r="B18" s="146" t="s">
        <v>8</v>
      </c>
      <c r="C18" s="64">
        <v>96943.44</v>
      </c>
      <c r="D18" s="20">
        <v>11.59</v>
      </c>
      <c r="E18" s="64">
        <v>63655.519999999997</v>
      </c>
      <c r="F18" s="20">
        <v>10.3</v>
      </c>
      <c r="G18" s="64">
        <v>11061.4</v>
      </c>
      <c r="H18" s="20">
        <v>21.69</v>
      </c>
      <c r="I18" s="64">
        <v>9490.4699999999993</v>
      </c>
      <c r="J18" s="20">
        <v>25.06</v>
      </c>
      <c r="K18" s="64">
        <v>1286.43</v>
      </c>
      <c r="L18" s="20">
        <v>32.049999999999997</v>
      </c>
      <c r="M18" s="64">
        <v>521.62</v>
      </c>
      <c r="N18" s="20">
        <v>19.91</v>
      </c>
      <c r="O18" s="64">
        <v>4117.04</v>
      </c>
      <c r="P18" s="20">
        <v>14.29</v>
      </c>
      <c r="Q18" s="64">
        <v>788.72</v>
      </c>
      <c r="R18" s="20">
        <v>20.02</v>
      </c>
      <c r="S18" s="64">
        <v>6022.24</v>
      </c>
      <c r="T18" s="20">
        <v>21.45</v>
      </c>
      <c r="U18" s="244"/>
      <c r="V18" s="64">
        <v>20444.330000000002</v>
      </c>
      <c r="W18" s="20">
        <v>12.83</v>
      </c>
      <c r="X18" s="64">
        <v>13503.19</v>
      </c>
      <c r="Y18" s="20">
        <v>12.95</v>
      </c>
      <c r="Z18" s="64">
        <v>2457.71</v>
      </c>
      <c r="AA18" s="20">
        <v>21.37</v>
      </c>
      <c r="AB18" s="64">
        <v>2226.88</v>
      </c>
      <c r="AC18" s="20">
        <v>25.19</v>
      </c>
      <c r="AD18" s="64">
        <v>203.18</v>
      </c>
      <c r="AE18" s="20">
        <v>38.64</v>
      </c>
      <c r="AF18" s="64">
        <v>101.35</v>
      </c>
      <c r="AG18" s="20">
        <v>39.42</v>
      </c>
      <c r="AH18" s="64">
        <v>627.62</v>
      </c>
      <c r="AI18" s="20">
        <v>17.600000000000001</v>
      </c>
      <c r="AJ18" s="64">
        <v>195.59</v>
      </c>
      <c r="AK18" s="20">
        <v>40.159999999999997</v>
      </c>
      <c r="AL18" s="64">
        <v>1128.8</v>
      </c>
      <c r="AM18" s="20">
        <v>20.54</v>
      </c>
      <c r="AN18" s="244"/>
      <c r="AO18" s="64">
        <v>76499.11</v>
      </c>
      <c r="AP18" s="20">
        <v>11.48</v>
      </c>
      <c r="AQ18" s="64">
        <v>50152.33</v>
      </c>
      <c r="AR18" s="20">
        <v>9.9</v>
      </c>
      <c r="AS18" s="64">
        <v>8603.69</v>
      </c>
      <c r="AT18" s="20">
        <v>22.42</v>
      </c>
      <c r="AU18" s="64">
        <v>7263.58</v>
      </c>
      <c r="AV18" s="20">
        <v>26.18</v>
      </c>
      <c r="AW18" s="64">
        <v>1083.25</v>
      </c>
      <c r="AX18" s="20">
        <v>37.450000000000003</v>
      </c>
      <c r="AY18" s="64">
        <v>420.27</v>
      </c>
      <c r="AZ18" s="20">
        <v>21.22</v>
      </c>
      <c r="BA18" s="64">
        <v>3489.42</v>
      </c>
      <c r="BB18" s="20">
        <v>16.39</v>
      </c>
      <c r="BC18" s="64">
        <v>593.13</v>
      </c>
      <c r="BD18" s="20">
        <v>21.14</v>
      </c>
      <c r="BE18" s="64">
        <v>4893.4399999999996</v>
      </c>
      <c r="BF18" s="261">
        <v>25.09</v>
      </c>
      <c r="BG18" s="64"/>
      <c r="BH18" s="69"/>
      <c r="BI18" s="64"/>
      <c r="BJ18" s="20"/>
      <c r="BK18" s="64"/>
      <c r="BL18" s="20"/>
      <c r="BM18" s="64"/>
      <c r="BN18" s="69"/>
    </row>
    <row r="19" spans="1:66" x14ac:dyDescent="0.2">
      <c r="A19" s="150">
        <v>54</v>
      </c>
      <c r="B19" s="147" t="s">
        <v>241</v>
      </c>
      <c r="C19" s="21">
        <v>51914.06</v>
      </c>
      <c r="D19" s="22">
        <v>5.54</v>
      </c>
      <c r="E19" s="21">
        <v>35330.65</v>
      </c>
      <c r="F19" s="22">
        <v>6.5</v>
      </c>
      <c r="G19" s="21">
        <v>4738.1000000000004</v>
      </c>
      <c r="H19" s="22">
        <v>12.66</v>
      </c>
      <c r="I19" s="21">
        <v>3758.27</v>
      </c>
      <c r="J19" s="22">
        <v>13.47</v>
      </c>
      <c r="K19" s="21">
        <v>691.78</v>
      </c>
      <c r="L19" s="22">
        <v>27.65</v>
      </c>
      <c r="M19" s="21">
        <v>272.13</v>
      </c>
      <c r="N19" s="22">
        <v>35.44</v>
      </c>
      <c r="O19" s="21">
        <v>1760.15</v>
      </c>
      <c r="P19" s="22">
        <v>17.37</v>
      </c>
      <c r="Q19" s="21">
        <v>42.1</v>
      </c>
      <c r="R19" s="22">
        <v>65.12</v>
      </c>
      <c r="S19" s="21">
        <v>5320.89</v>
      </c>
      <c r="T19" s="22">
        <v>11.82</v>
      </c>
      <c r="U19" s="244"/>
      <c r="V19" s="21">
        <v>9988.16</v>
      </c>
      <c r="W19" s="22">
        <v>7.7</v>
      </c>
      <c r="X19" s="21">
        <v>6757.49</v>
      </c>
      <c r="Y19" s="22">
        <v>8.81</v>
      </c>
      <c r="Z19" s="21">
        <v>1083.77</v>
      </c>
      <c r="AA19" s="22">
        <v>26.7</v>
      </c>
      <c r="AB19" s="21">
        <v>855.51</v>
      </c>
      <c r="AC19" s="22">
        <v>27.27</v>
      </c>
      <c r="AD19" s="21">
        <v>186.94</v>
      </c>
      <c r="AE19" s="22">
        <v>63.79</v>
      </c>
      <c r="AF19" s="21">
        <v>55.2</v>
      </c>
      <c r="AG19" s="22">
        <v>65.430000000000007</v>
      </c>
      <c r="AH19" s="21">
        <v>270.02999999999997</v>
      </c>
      <c r="AI19" s="22">
        <v>45.7</v>
      </c>
      <c r="AJ19" s="21">
        <v>0</v>
      </c>
      <c r="AK19" s="22">
        <v>0</v>
      </c>
      <c r="AL19" s="21">
        <v>779.23</v>
      </c>
      <c r="AM19" s="22">
        <v>23.67</v>
      </c>
      <c r="AN19" s="244"/>
      <c r="AO19" s="21">
        <v>41925.9</v>
      </c>
      <c r="AP19" s="22">
        <v>6.35</v>
      </c>
      <c r="AQ19" s="21">
        <v>28573.16</v>
      </c>
      <c r="AR19" s="22">
        <v>7.5</v>
      </c>
      <c r="AS19" s="21">
        <v>3654.33</v>
      </c>
      <c r="AT19" s="22">
        <v>14.09</v>
      </c>
      <c r="AU19" s="21">
        <v>2902.76</v>
      </c>
      <c r="AV19" s="22">
        <v>15.24</v>
      </c>
      <c r="AW19" s="21">
        <v>504.84</v>
      </c>
      <c r="AX19" s="22">
        <v>29.68</v>
      </c>
      <c r="AY19" s="21">
        <v>216.94</v>
      </c>
      <c r="AZ19" s="22">
        <v>41.39</v>
      </c>
      <c r="BA19" s="21">
        <v>1490.12</v>
      </c>
      <c r="BB19" s="22">
        <v>19.53</v>
      </c>
      <c r="BC19" s="21">
        <v>42.1</v>
      </c>
      <c r="BD19" s="22">
        <v>65.12</v>
      </c>
      <c r="BE19" s="21">
        <v>4541.66</v>
      </c>
      <c r="BF19" s="262">
        <v>12.71</v>
      </c>
      <c r="BG19" s="64"/>
      <c r="BH19" s="69"/>
      <c r="BI19" s="64"/>
      <c r="BJ19" s="20"/>
      <c r="BK19" s="64"/>
      <c r="BL19" s="20"/>
      <c r="BM19" s="64"/>
      <c r="BN19" s="69"/>
    </row>
    <row r="20" spans="1:66" x14ac:dyDescent="0.2">
      <c r="A20" s="149">
        <v>63</v>
      </c>
      <c r="B20" s="146" t="s">
        <v>9</v>
      </c>
      <c r="C20" s="64">
        <v>7171.68</v>
      </c>
      <c r="D20" s="20">
        <v>12.72</v>
      </c>
      <c r="E20" s="64">
        <v>1661.27</v>
      </c>
      <c r="F20" s="20">
        <v>16.89</v>
      </c>
      <c r="G20" s="64">
        <v>1253.04</v>
      </c>
      <c r="H20" s="20">
        <v>18.79</v>
      </c>
      <c r="I20" s="64">
        <v>959.89</v>
      </c>
      <c r="J20" s="20">
        <v>19.93</v>
      </c>
      <c r="K20" s="64">
        <v>247.49</v>
      </c>
      <c r="L20" s="20">
        <v>32.14</v>
      </c>
      <c r="M20" s="64">
        <v>238.05</v>
      </c>
      <c r="N20" s="20">
        <v>41.49</v>
      </c>
      <c r="O20" s="64">
        <v>2438.9299999999998</v>
      </c>
      <c r="P20" s="20">
        <v>26.22</v>
      </c>
      <c r="Q20" s="64">
        <v>71.58</v>
      </c>
      <c r="R20" s="20">
        <v>38.619999999999997</v>
      </c>
      <c r="S20" s="64">
        <v>301.44</v>
      </c>
      <c r="T20" s="20">
        <v>39.53</v>
      </c>
      <c r="U20" s="244"/>
      <c r="V20" s="64">
        <v>1562.69</v>
      </c>
      <c r="W20" s="20">
        <v>15.36</v>
      </c>
      <c r="X20" s="64">
        <v>337.51</v>
      </c>
      <c r="Y20" s="20">
        <v>23.16</v>
      </c>
      <c r="Z20" s="64">
        <v>296.52999999999997</v>
      </c>
      <c r="AA20" s="20">
        <v>39.799999999999997</v>
      </c>
      <c r="AB20" s="64">
        <v>145.16</v>
      </c>
      <c r="AC20" s="20">
        <v>35.909999999999997</v>
      </c>
      <c r="AD20" s="64">
        <v>48.46</v>
      </c>
      <c r="AE20" s="20">
        <v>48.63</v>
      </c>
      <c r="AF20" s="64">
        <v>41.78</v>
      </c>
      <c r="AG20" s="20">
        <v>54.64</v>
      </c>
      <c r="AH20" s="64">
        <v>658.01</v>
      </c>
      <c r="AI20" s="20">
        <v>24.04</v>
      </c>
      <c r="AJ20" s="64">
        <v>11.39</v>
      </c>
      <c r="AK20" s="20">
        <v>95.15</v>
      </c>
      <c r="AL20" s="64">
        <v>23.85</v>
      </c>
      <c r="AM20" s="20">
        <v>71.34</v>
      </c>
      <c r="AN20" s="244"/>
      <c r="AO20" s="64">
        <v>5608.99</v>
      </c>
      <c r="AP20" s="20">
        <v>13.31</v>
      </c>
      <c r="AQ20" s="64">
        <v>1323.75</v>
      </c>
      <c r="AR20" s="20">
        <v>18.68</v>
      </c>
      <c r="AS20" s="64">
        <v>956.51</v>
      </c>
      <c r="AT20" s="20">
        <v>21.73</v>
      </c>
      <c r="AU20" s="64">
        <v>814.74</v>
      </c>
      <c r="AV20" s="20">
        <v>22.45</v>
      </c>
      <c r="AW20" s="64">
        <v>199.02</v>
      </c>
      <c r="AX20" s="20">
        <v>38.520000000000003</v>
      </c>
      <c r="AY20" s="64">
        <v>196.26</v>
      </c>
      <c r="AZ20" s="20">
        <v>49.3</v>
      </c>
      <c r="BA20" s="64">
        <v>1780.92</v>
      </c>
      <c r="BB20" s="20">
        <v>28.52</v>
      </c>
      <c r="BC20" s="64">
        <v>60.19</v>
      </c>
      <c r="BD20" s="20">
        <v>42.25</v>
      </c>
      <c r="BE20" s="64">
        <v>277.60000000000002</v>
      </c>
      <c r="BF20" s="261">
        <v>39.47</v>
      </c>
      <c r="BG20" s="64"/>
      <c r="BH20" s="69"/>
      <c r="BI20" s="64"/>
      <c r="BJ20" s="20"/>
      <c r="BK20" s="64"/>
      <c r="BL20" s="20"/>
      <c r="BM20" s="64"/>
      <c r="BN20" s="69"/>
    </row>
    <row r="21" spans="1:66" x14ac:dyDescent="0.2">
      <c r="A21" s="150">
        <v>66</v>
      </c>
      <c r="B21" s="147" t="s">
        <v>10</v>
      </c>
      <c r="C21" s="21">
        <v>25947.02</v>
      </c>
      <c r="D21" s="22">
        <v>5.68</v>
      </c>
      <c r="E21" s="21">
        <v>12149.66</v>
      </c>
      <c r="F21" s="22">
        <v>7.72</v>
      </c>
      <c r="G21" s="21">
        <v>4615.04</v>
      </c>
      <c r="H21" s="22">
        <v>11.18</v>
      </c>
      <c r="I21" s="21">
        <v>3249.84</v>
      </c>
      <c r="J21" s="22">
        <v>11.99</v>
      </c>
      <c r="K21" s="21">
        <v>277.23</v>
      </c>
      <c r="L21" s="22">
        <v>31.49</v>
      </c>
      <c r="M21" s="21">
        <v>425</v>
      </c>
      <c r="N21" s="22">
        <v>27.07</v>
      </c>
      <c r="O21" s="21">
        <v>2807.45</v>
      </c>
      <c r="P21" s="22">
        <v>16.54</v>
      </c>
      <c r="Q21" s="21">
        <v>182.86</v>
      </c>
      <c r="R21" s="22">
        <v>33.17</v>
      </c>
      <c r="S21" s="21">
        <v>2239.9299999999998</v>
      </c>
      <c r="T21" s="22">
        <v>23.76</v>
      </c>
      <c r="U21" s="244"/>
      <c r="V21" s="21">
        <v>6161.2</v>
      </c>
      <c r="W21" s="22">
        <v>8.1999999999999993</v>
      </c>
      <c r="X21" s="21">
        <v>2660.03</v>
      </c>
      <c r="Y21" s="22">
        <v>13.9</v>
      </c>
      <c r="Z21" s="21">
        <v>1055.4000000000001</v>
      </c>
      <c r="AA21" s="22">
        <v>16.98</v>
      </c>
      <c r="AB21" s="21">
        <v>934.02</v>
      </c>
      <c r="AC21" s="22">
        <v>19.59</v>
      </c>
      <c r="AD21" s="21">
        <v>67.19</v>
      </c>
      <c r="AE21" s="22">
        <v>58.3</v>
      </c>
      <c r="AF21" s="21">
        <v>124.67</v>
      </c>
      <c r="AG21" s="22">
        <v>50.45</v>
      </c>
      <c r="AH21" s="21">
        <v>671.74</v>
      </c>
      <c r="AI21" s="22">
        <v>26.14</v>
      </c>
      <c r="AJ21" s="21">
        <v>0</v>
      </c>
      <c r="AK21" s="22">
        <v>0</v>
      </c>
      <c r="AL21" s="21">
        <v>648.13</v>
      </c>
      <c r="AM21" s="22">
        <v>25.14</v>
      </c>
      <c r="AN21" s="244"/>
      <c r="AO21" s="21">
        <v>19785.82</v>
      </c>
      <c r="AP21" s="22">
        <v>5.97</v>
      </c>
      <c r="AQ21" s="21">
        <v>9489.6200000000008</v>
      </c>
      <c r="AR21" s="22">
        <v>8.34</v>
      </c>
      <c r="AS21" s="21">
        <v>3559.64</v>
      </c>
      <c r="AT21" s="22">
        <v>12.39</v>
      </c>
      <c r="AU21" s="21">
        <v>2315.8200000000002</v>
      </c>
      <c r="AV21" s="22">
        <v>13.1</v>
      </c>
      <c r="AW21" s="21">
        <v>210.04</v>
      </c>
      <c r="AX21" s="22">
        <v>33.28</v>
      </c>
      <c r="AY21" s="21">
        <v>300.33</v>
      </c>
      <c r="AZ21" s="22">
        <v>27.92</v>
      </c>
      <c r="BA21" s="21">
        <v>2135.71</v>
      </c>
      <c r="BB21" s="22">
        <v>16.36</v>
      </c>
      <c r="BC21" s="21">
        <v>182.86</v>
      </c>
      <c r="BD21" s="22">
        <v>33.17</v>
      </c>
      <c r="BE21" s="21">
        <v>1591.8</v>
      </c>
      <c r="BF21" s="262">
        <v>26.58</v>
      </c>
      <c r="BG21" s="64"/>
      <c r="BH21" s="69"/>
      <c r="BI21" s="64"/>
      <c r="BJ21" s="20"/>
      <c r="BK21" s="64"/>
      <c r="BL21" s="20"/>
      <c r="BM21" s="64"/>
      <c r="BN21" s="69"/>
    </row>
    <row r="22" spans="1:66" x14ac:dyDescent="0.2">
      <c r="A22" s="149">
        <v>68</v>
      </c>
      <c r="B22" s="146" t="s">
        <v>11</v>
      </c>
      <c r="C22" s="64">
        <v>101599.33</v>
      </c>
      <c r="D22" s="20">
        <v>2.92</v>
      </c>
      <c r="E22" s="64">
        <v>68022.350000000006</v>
      </c>
      <c r="F22" s="20">
        <v>3.76</v>
      </c>
      <c r="G22" s="64">
        <v>14201.09</v>
      </c>
      <c r="H22" s="20">
        <v>8.36</v>
      </c>
      <c r="I22" s="64">
        <v>8484.49</v>
      </c>
      <c r="J22" s="20">
        <v>9.86</v>
      </c>
      <c r="K22" s="64">
        <v>1044.54</v>
      </c>
      <c r="L22" s="20">
        <v>18.440000000000001</v>
      </c>
      <c r="M22" s="64">
        <v>736.68</v>
      </c>
      <c r="N22" s="20">
        <v>24.91</v>
      </c>
      <c r="O22" s="64">
        <v>3027.29</v>
      </c>
      <c r="P22" s="20">
        <v>12.11</v>
      </c>
      <c r="Q22" s="64">
        <v>617.24</v>
      </c>
      <c r="R22" s="20">
        <v>59.88</v>
      </c>
      <c r="S22" s="64">
        <v>5465.67</v>
      </c>
      <c r="T22" s="20">
        <v>11.83</v>
      </c>
      <c r="U22" s="244"/>
      <c r="V22" s="64">
        <v>24970.46</v>
      </c>
      <c r="W22" s="20">
        <v>5.13</v>
      </c>
      <c r="X22" s="64">
        <v>16949.54</v>
      </c>
      <c r="Y22" s="20">
        <v>6.51</v>
      </c>
      <c r="Z22" s="64">
        <v>3517.25</v>
      </c>
      <c r="AA22" s="20">
        <v>13.26</v>
      </c>
      <c r="AB22" s="64">
        <v>2224.38</v>
      </c>
      <c r="AC22" s="20">
        <v>13.73</v>
      </c>
      <c r="AD22" s="64">
        <v>307.73</v>
      </c>
      <c r="AE22" s="20">
        <v>37.35</v>
      </c>
      <c r="AF22" s="64">
        <v>40.47</v>
      </c>
      <c r="AG22" s="20">
        <v>77.83</v>
      </c>
      <c r="AH22" s="64">
        <v>807.21</v>
      </c>
      <c r="AI22" s="20">
        <v>24.45</v>
      </c>
      <c r="AJ22" s="64">
        <v>42.47</v>
      </c>
      <c r="AK22" s="20">
        <v>97.95</v>
      </c>
      <c r="AL22" s="64">
        <v>1081.4100000000001</v>
      </c>
      <c r="AM22" s="20">
        <v>22.57</v>
      </c>
      <c r="AN22" s="244"/>
      <c r="AO22" s="64">
        <v>76628.87</v>
      </c>
      <c r="AP22" s="20">
        <v>3.21</v>
      </c>
      <c r="AQ22" s="64">
        <v>51072.81</v>
      </c>
      <c r="AR22" s="20">
        <v>4.1399999999999997</v>
      </c>
      <c r="AS22" s="64">
        <v>10683.84</v>
      </c>
      <c r="AT22" s="20">
        <v>8.99</v>
      </c>
      <c r="AU22" s="64">
        <v>6260.11</v>
      </c>
      <c r="AV22" s="20">
        <v>11.85</v>
      </c>
      <c r="AW22" s="64">
        <v>736.81</v>
      </c>
      <c r="AX22" s="20">
        <v>21.47</v>
      </c>
      <c r="AY22" s="64">
        <v>696.21</v>
      </c>
      <c r="AZ22" s="20">
        <v>26.01</v>
      </c>
      <c r="BA22" s="64">
        <v>2220.08</v>
      </c>
      <c r="BB22" s="20">
        <v>12.77</v>
      </c>
      <c r="BC22" s="64">
        <v>574.77</v>
      </c>
      <c r="BD22" s="20">
        <v>63.91</v>
      </c>
      <c r="BE22" s="64">
        <v>4384.26</v>
      </c>
      <c r="BF22" s="261">
        <v>11.54</v>
      </c>
      <c r="BG22" s="64"/>
      <c r="BH22" s="69"/>
      <c r="BI22" s="64"/>
      <c r="BJ22" s="20"/>
      <c r="BK22" s="64"/>
      <c r="BL22" s="20"/>
      <c r="BM22" s="64"/>
      <c r="BN22" s="69"/>
    </row>
    <row r="23" spans="1:66" x14ac:dyDescent="0.2">
      <c r="A23" s="151">
        <v>73</v>
      </c>
      <c r="B23" s="148" t="s">
        <v>12</v>
      </c>
      <c r="C23" s="175">
        <v>108289.4</v>
      </c>
      <c r="D23" s="24">
        <v>4.18</v>
      </c>
      <c r="E23" s="176">
        <v>63591.199999999997</v>
      </c>
      <c r="F23" s="24">
        <v>5.17</v>
      </c>
      <c r="G23" s="176">
        <v>11385.89</v>
      </c>
      <c r="H23" s="24">
        <v>9.65</v>
      </c>
      <c r="I23" s="176">
        <v>8361.34</v>
      </c>
      <c r="J23" s="24">
        <v>9.57</v>
      </c>
      <c r="K23" s="176">
        <v>929.86</v>
      </c>
      <c r="L23" s="24">
        <v>26.44</v>
      </c>
      <c r="M23" s="176">
        <v>1508.39</v>
      </c>
      <c r="N23" s="24">
        <v>32.47</v>
      </c>
      <c r="O23" s="176">
        <v>5268.83</v>
      </c>
      <c r="P23" s="24">
        <v>13.24</v>
      </c>
      <c r="Q23" s="176">
        <v>1324.07</v>
      </c>
      <c r="R23" s="24">
        <v>47.14</v>
      </c>
      <c r="S23" s="176">
        <v>15919.81</v>
      </c>
      <c r="T23" s="24">
        <v>7.99</v>
      </c>
      <c r="U23" s="244"/>
      <c r="V23" s="176">
        <v>22404.84</v>
      </c>
      <c r="W23" s="24">
        <v>9.7200000000000006</v>
      </c>
      <c r="X23" s="176">
        <v>13426.29</v>
      </c>
      <c r="Y23" s="24">
        <v>13.11</v>
      </c>
      <c r="Z23" s="176">
        <v>2600.4499999999998</v>
      </c>
      <c r="AA23" s="24">
        <v>16.32</v>
      </c>
      <c r="AB23" s="176">
        <v>1944.39</v>
      </c>
      <c r="AC23" s="24">
        <v>20.71</v>
      </c>
      <c r="AD23" s="176">
        <v>101.56</v>
      </c>
      <c r="AE23" s="24">
        <v>41.76</v>
      </c>
      <c r="AF23" s="176">
        <v>149.78</v>
      </c>
      <c r="AG23" s="24">
        <v>41.62</v>
      </c>
      <c r="AH23" s="176">
        <v>1291.3499999999999</v>
      </c>
      <c r="AI23" s="24">
        <v>29.32</v>
      </c>
      <c r="AJ23" s="176">
        <v>94.25</v>
      </c>
      <c r="AK23" s="24">
        <v>40.42</v>
      </c>
      <c r="AL23" s="176">
        <v>2796.77</v>
      </c>
      <c r="AM23" s="24">
        <v>19.079999999999998</v>
      </c>
      <c r="AN23" s="244"/>
      <c r="AO23" s="176">
        <v>85884.56</v>
      </c>
      <c r="AP23" s="24">
        <v>3.72</v>
      </c>
      <c r="AQ23" s="176">
        <v>50164.91</v>
      </c>
      <c r="AR23" s="24">
        <v>4.72</v>
      </c>
      <c r="AS23" s="176">
        <v>8785.44</v>
      </c>
      <c r="AT23" s="24">
        <v>10.93</v>
      </c>
      <c r="AU23" s="176">
        <v>6416.95</v>
      </c>
      <c r="AV23" s="24">
        <v>11.17</v>
      </c>
      <c r="AW23" s="176">
        <v>828.3</v>
      </c>
      <c r="AX23" s="24">
        <v>29.31</v>
      </c>
      <c r="AY23" s="176">
        <v>1358.61</v>
      </c>
      <c r="AZ23" s="24">
        <v>35.72</v>
      </c>
      <c r="BA23" s="176">
        <v>3977.48</v>
      </c>
      <c r="BB23" s="24">
        <v>14.05</v>
      </c>
      <c r="BC23" s="176">
        <v>1229.82</v>
      </c>
      <c r="BD23" s="24">
        <v>50.58</v>
      </c>
      <c r="BE23" s="176">
        <v>13123.05</v>
      </c>
      <c r="BF23" s="263">
        <v>8.84</v>
      </c>
      <c r="BG23" s="64"/>
      <c r="BH23" s="69"/>
      <c r="BI23" s="64"/>
      <c r="BJ23" s="20"/>
      <c r="BK23" s="64"/>
      <c r="BL23" s="20"/>
      <c r="BM23" s="64"/>
      <c r="BN23" s="69"/>
    </row>
    <row r="24" spans="1:66" s="13" customFormat="1" x14ac:dyDescent="0.2">
      <c r="A24" s="163"/>
      <c r="B24" s="157" t="s">
        <v>13</v>
      </c>
      <c r="C24" s="7">
        <v>176849.32</v>
      </c>
      <c r="D24" s="17">
        <v>3.96</v>
      </c>
      <c r="E24" s="7">
        <v>76337.06</v>
      </c>
      <c r="F24" s="17">
        <v>5.42</v>
      </c>
      <c r="G24" s="7">
        <v>21377.29</v>
      </c>
      <c r="H24" s="17">
        <v>8.57</v>
      </c>
      <c r="I24" s="7">
        <v>19043.53</v>
      </c>
      <c r="J24" s="17">
        <v>8.15</v>
      </c>
      <c r="K24" s="7">
        <v>3580.76</v>
      </c>
      <c r="L24" s="17">
        <v>10.050000000000001</v>
      </c>
      <c r="M24" s="7">
        <v>2061.17</v>
      </c>
      <c r="N24" s="17">
        <v>28.24</v>
      </c>
      <c r="O24" s="7">
        <v>24556.66</v>
      </c>
      <c r="P24" s="17">
        <v>7.67</v>
      </c>
      <c r="Q24" s="7">
        <v>2524.96</v>
      </c>
      <c r="R24" s="17">
        <v>18.420000000000002</v>
      </c>
      <c r="S24" s="7">
        <v>27367.9</v>
      </c>
      <c r="T24" s="17">
        <v>8.42</v>
      </c>
      <c r="U24" s="243"/>
      <c r="V24" s="7">
        <v>28672.880000000001</v>
      </c>
      <c r="W24" s="17">
        <v>6.72</v>
      </c>
      <c r="X24" s="7">
        <v>12900.19</v>
      </c>
      <c r="Y24" s="17">
        <v>10.81</v>
      </c>
      <c r="Z24" s="7">
        <v>3206.55</v>
      </c>
      <c r="AA24" s="17">
        <v>11.86</v>
      </c>
      <c r="AB24" s="7">
        <v>3731.29</v>
      </c>
      <c r="AC24" s="17">
        <v>18.309999999999999</v>
      </c>
      <c r="AD24" s="7">
        <v>423.3</v>
      </c>
      <c r="AE24" s="17">
        <v>29.38</v>
      </c>
      <c r="AF24" s="7">
        <v>343.8</v>
      </c>
      <c r="AG24" s="17">
        <v>31.93</v>
      </c>
      <c r="AH24" s="7">
        <v>3915.68</v>
      </c>
      <c r="AI24" s="17">
        <v>17</v>
      </c>
      <c r="AJ24" s="7">
        <v>213.02</v>
      </c>
      <c r="AK24" s="17">
        <v>31.64</v>
      </c>
      <c r="AL24" s="7">
        <v>3939.07</v>
      </c>
      <c r="AM24" s="17">
        <v>9.99</v>
      </c>
      <c r="AN24" s="243"/>
      <c r="AO24" s="7">
        <v>148176.44</v>
      </c>
      <c r="AP24" s="17">
        <v>4.2300000000000004</v>
      </c>
      <c r="AQ24" s="7">
        <v>63436.87</v>
      </c>
      <c r="AR24" s="17">
        <v>5.89</v>
      </c>
      <c r="AS24" s="7">
        <v>18170.75</v>
      </c>
      <c r="AT24" s="17">
        <v>9.6999999999999993</v>
      </c>
      <c r="AU24" s="7">
        <v>15312.24</v>
      </c>
      <c r="AV24" s="17">
        <v>8.84</v>
      </c>
      <c r="AW24" s="7">
        <v>3157.46</v>
      </c>
      <c r="AX24" s="17">
        <v>10.24</v>
      </c>
      <c r="AY24" s="7">
        <v>1717.37</v>
      </c>
      <c r="AZ24" s="17">
        <v>33.270000000000003</v>
      </c>
      <c r="BA24" s="7">
        <v>20640.98</v>
      </c>
      <c r="BB24" s="17">
        <v>7.76</v>
      </c>
      <c r="BC24" s="7">
        <v>2311.94</v>
      </c>
      <c r="BD24" s="17">
        <v>19.850000000000001</v>
      </c>
      <c r="BE24" s="7">
        <v>23428.84</v>
      </c>
      <c r="BF24" s="260">
        <v>9.61</v>
      </c>
      <c r="BG24" s="16"/>
      <c r="BH24" s="165"/>
      <c r="BI24" s="16"/>
      <c r="BJ24" s="17"/>
      <c r="BK24" s="16"/>
      <c r="BL24" s="17"/>
      <c r="BM24" s="16"/>
      <c r="BN24" s="165"/>
    </row>
    <row r="25" spans="1:66" x14ac:dyDescent="0.2">
      <c r="A25" s="162" t="s">
        <v>128</v>
      </c>
      <c r="B25" s="152" t="s">
        <v>14</v>
      </c>
      <c r="C25" s="11">
        <v>8509.3700000000008</v>
      </c>
      <c r="D25" s="20">
        <v>11.61</v>
      </c>
      <c r="E25" s="11">
        <v>3419.23</v>
      </c>
      <c r="F25" s="20">
        <v>12.95</v>
      </c>
      <c r="G25" s="11">
        <v>1326.4</v>
      </c>
      <c r="H25" s="20">
        <v>24.92</v>
      </c>
      <c r="I25" s="11">
        <v>1019.75</v>
      </c>
      <c r="J25" s="20">
        <v>18.670000000000002</v>
      </c>
      <c r="K25" s="11">
        <v>254.65</v>
      </c>
      <c r="L25" s="20">
        <v>31.78</v>
      </c>
      <c r="M25" s="11">
        <v>194.29</v>
      </c>
      <c r="N25" s="20">
        <v>27.99</v>
      </c>
      <c r="O25" s="11">
        <v>1389.27</v>
      </c>
      <c r="P25" s="20">
        <v>33.32</v>
      </c>
      <c r="Q25" s="11">
        <v>62.96</v>
      </c>
      <c r="R25" s="20">
        <v>69.91</v>
      </c>
      <c r="S25" s="11">
        <v>842.84</v>
      </c>
      <c r="T25" s="20">
        <v>56.3</v>
      </c>
      <c r="U25" s="244"/>
      <c r="V25" s="11">
        <v>1320.24</v>
      </c>
      <c r="W25" s="20">
        <v>19.489999999999998</v>
      </c>
      <c r="X25" s="11">
        <v>668.75</v>
      </c>
      <c r="Y25" s="20">
        <v>16.93</v>
      </c>
      <c r="Z25" s="11">
        <v>235.04</v>
      </c>
      <c r="AA25" s="20">
        <v>78.52</v>
      </c>
      <c r="AB25" s="11">
        <v>131.31</v>
      </c>
      <c r="AC25" s="20">
        <v>71.53</v>
      </c>
      <c r="AD25" s="11">
        <v>27.58</v>
      </c>
      <c r="AE25" s="20">
        <v>66.64</v>
      </c>
      <c r="AF25" s="11">
        <v>57.49</v>
      </c>
      <c r="AG25" s="20">
        <v>51.3</v>
      </c>
      <c r="AH25" s="11">
        <v>179.19</v>
      </c>
      <c r="AI25" s="20">
        <v>56.34</v>
      </c>
      <c r="AJ25" s="11">
        <v>0</v>
      </c>
      <c r="AK25" s="20">
        <v>0</v>
      </c>
      <c r="AL25" s="11">
        <v>20.88</v>
      </c>
      <c r="AM25" s="20">
        <v>67.7</v>
      </c>
      <c r="AN25" s="244"/>
      <c r="AO25" s="11">
        <v>7189.13</v>
      </c>
      <c r="AP25" s="20">
        <v>12.99</v>
      </c>
      <c r="AQ25" s="11">
        <v>2750.48</v>
      </c>
      <c r="AR25" s="20">
        <v>15.11</v>
      </c>
      <c r="AS25" s="11">
        <v>1091.3599999999999</v>
      </c>
      <c r="AT25" s="20">
        <v>18.54</v>
      </c>
      <c r="AU25" s="11">
        <v>888.44</v>
      </c>
      <c r="AV25" s="20">
        <v>23.66</v>
      </c>
      <c r="AW25" s="11">
        <v>227.07</v>
      </c>
      <c r="AX25" s="20">
        <v>30.96</v>
      </c>
      <c r="AY25" s="11">
        <v>136.80000000000001</v>
      </c>
      <c r="AZ25" s="20">
        <v>27.65</v>
      </c>
      <c r="BA25" s="11">
        <v>1210.07</v>
      </c>
      <c r="BB25" s="20">
        <v>30.84</v>
      </c>
      <c r="BC25" s="11">
        <v>62.96</v>
      </c>
      <c r="BD25" s="20">
        <v>69.91</v>
      </c>
      <c r="BE25" s="11">
        <v>821.95</v>
      </c>
      <c r="BF25" s="261">
        <v>57.49</v>
      </c>
      <c r="BG25" s="64"/>
      <c r="BH25" s="69"/>
      <c r="BI25" s="64"/>
      <c r="BJ25" s="20"/>
      <c r="BK25" s="64"/>
      <c r="BL25" s="20"/>
      <c r="BM25" s="64"/>
      <c r="BN25" s="69"/>
    </row>
    <row r="26" spans="1:66" x14ac:dyDescent="0.2">
      <c r="A26" s="153">
        <v>88</v>
      </c>
      <c r="B26" s="154" t="s">
        <v>181</v>
      </c>
      <c r="C26" s="65">
        <v>45.5</v>
      </c>
      <c r="D26" s="22">
        <v>46.67</v>
      </c>
      <c r="E26" s="65">
        <v>8.99</v>
      </c>
      <c r="F26" s="22">
        <v>89.97</v>
      </c>
      <c r="G26" s="65">
        <v>27.21</v>
      </c>
      <c r="H26" s="22">
        <v>66.010000000000005</v>
      </c>
      <c r="I26" s="65">
        <v>9.2899999999999991</v>
      </c>
      <c r="J26" s="22">
        <v>92.2</v>
      </c>
      <c r="K26" s="65">
        <v>0</v>
      </c>
      <c r="L26" s="22">
        <v>0</v>
      </c>
      <c r="M26" s="65">
        <v>0</v>
      </c>
      <c r="N26" s="22">
        <v>0</v>
      </c>
      <c r="O26" s="65">
        <v>0</v>
      </c>
      <c r="P26" s="22">
        <v>0</v>
      </c>
      <c r="Q26" s="65">
        <v>0</v>
      </c>
      <c r="R26" s="22">
        <v>0</v>
      </c>
      <c r="S26" s="65">
        <v>0</v>
      </c>
      <c r="T26" s="22">
        <v>0</v>
      </c>
      <c r="U26" s="244"/>
      <c r="V26" s="65">
        <v>0</v>
      </c>
      <c r="W26" s="22">
        <v>0</v>
      </c>
      <c r="X26" s="65">
        <v>0</v>
      </c>
      <c r="Y26" s="22">
        <v>0</v>
      </c>
      <c r="Z26" s="65">
        <v>0</v>
      </c>
      <c r="AA26" s="22">
        <v>0</v>
      </c>
      <c r="AB26" s="65">
        <v>0</v>
      </c>
      <c r="AC26" s="22">
        <v>0</v>
      </c>
      <c r="AD26" s="65">
        <v>0</v>
      </c>
      <c r="AE26" s="22">
        <v>0</v>
      </c>
      <c r="AF26" s="65">
        <v>0</v>
      </c>
      <c r="AG26" s="22">
        <v>0</v>
      </c>
      <c r="AH26" s="65">
        <v>0</v>
      </c>
      <c r="AI26" s="22">
        <v>0</v>
      </c>
      <c r="AJ26" s="65">
        <v>0</v>
      </c>
      <c r="AK26" s="22">
        <v>0</v>
      </c>
      <c r="AL26" s="65">
        <v>0</v>
      </c>
      <c r="AM26" s="22">
        <v>0</v>
      </c>
      <c r="AN26" s="244"/>
      <c r="AO26" s="65">
        <v>45.5</v>
      </c>
      <c r="AP26" s="22">
        <v>46.67</v>
      </c>
      <c r="AQ26" s="65">
        <v>8.99</v>
      </c>
      <c r="AR26" s="22">
        <v>89.97</v>
      </c>
      <c r="AS26" s="65">
        <v>27.21</v>
      </c>
      <c r="AT26" s="22">
        <v>66.010000000000005</v>
      </c>
      <c r="AU26" s="65">
        <v>9.2899999999999991</v>
      </c>
      <c r="AV26" s="22">
        <v>92.2</v>
      </c>
      <c r="AW26" s="65">
        <v>0</v>
      </c>
      <c r="AX26" s="22">
        <v>0</v>
      </c>
      <c r="AY26" s="65">
        <v>0</v>
      </c>
      <c r="AZ26" s="22">
        <v>0</v>
      </c>
      <c r="BA26" s="65">
        <v>0</v>
      </c>
      <c r="BB26" s="22">
        <v>0</v>
      </c>
      <c r="BC26" s="65">
        <v>0</v>
      </c>
      <c r="BD26" s="22">
        <v>0</v>
      </c>
      <c r="BE26" s="65">
        <v>0</v>
      </c>
      <c r="BF26" s="262">
        <v>0</v>
      </c>
      <c r="BG26" s="64"/>
      <c r="BH26" s="69"/>
      <c r="BI26" s="64"/>
      <c r="BJ26" s="20"/>
      <c r="BK26" s="64"/>
      <c r="BL26" s="20"/>
      <c r="BM26" s="64"/>
      <c r="BN26" s="69"/>
    </row>
    <row r="27" spans="1:66" x14ac:dyDescent="0.2">
      <c r="A27" s="149">
        <v>13</v>
      </c>
      <c r="B27" s="152" t="s">
        <v>15</v>
      </c>
      <c r="C27" s="11">
        <v>19806.12</v>
      </c>
      <c r="D27" s="20">
        <v>7.64</v>
      </c>
      <c r="E27" s="11">
        <v>9981.7099999999991</v>
      </c>
      <c r="F27" s="20">
        <v>12.97</v>
      </c>
      <c r="G27" s="11">
        <v>3492.59</v>
      </c>
      <c r="H27" s="20">
        <v>13.35</v>
      </c>
      <c r="I27" s="11">
        <v>2072.5500000000002</v>
      </c>
      <c r="J27" s="20">
        <v>18.02</v>
      </c>
      <c r="K27" s="11">
        <v>512.07000000000005</v>
      </c>
      <c r="L27" s="20">
        <v>26.49</v>
      </c>
      <c r="M27" s="11">
        <v>400.04</v>
      </c>
      <c r="N27" s="20">
        <v>44.96</v>
      </c>
      <c r="O27" s="11">
        <v>1824.51</v>
      </c>
      <c r="P27" s="20">
        <v>18.43</v>
      </c>
      <c r="Q27" s="11">
        <v>53.16</v>
      </c>
      <c r="R27" s="20">
        <v>98.66</v>
      </c>
      <c r="S27" s="11">
        <v>1469.5</v>
      </c>
      <c r="T27" s="20">
        <v>20.190000000000001</v>
      </c>
      <c r="U27" s="244"/>
      <c r="V27" s="11">
        <v>2332.5500000000002</v>
      </c>
      <c r="W27" s="20">
        <v>16.920000000000002</v>
      </c>
      <c r="X27" s="11">
        <v>1229.72</v>
      </c>
      <c r="Y27" s="20">
        <v>25.57</v>
      </c>
      <c r="Z27" s="11">
        <v>465</v>
      </c>
      <c r="AA27" s="20">
        <v>30.71</v>
      </c>
      <c r="AB27" s="11">
        <v>284.91000000000003</v>
      </c>
      <c r="AC27" s="20">
        <v>52.44</v>
      </c>
      <c r="AD27" s="11">
        <v>0</v>
      </c>
      <c r="AE27" s="20">
        <v>0</v>
      </c>
      <c r="AF27" s="11">
        <v>103.68</v>
      </c>
      <c r="AG27" s="20">
        <v>72.22</v>
      </c>
      <c r="AH27" s="11">
        <v>185.96</v>
      </c>
      <c r="AI27" s="20">
        <v>49.56</v>
      </c>
      <c r="AJ27" s="11">
        <v>0</v>
      </c>
      <c r="AK27" s="20">
        <v>0</v>
      </c>
      <c r="AL27" s="11">
        <v>63.29</v>
      </c>
      <c r="AM27" s="20">
        <v>62.92</v>
      </c>
      <c r="AN27" s="244"/>
      <c r="AO27" s="11">
        <v>17473.57</v>
      </c>
      <c r="AP27" s="20">
        <v>7.59</v>
      </c>
      <c r="AQ27" s="11">
        <v>8751.99</v>
      </c>
      <c r="AR27" s="20">
        <v>13.09</v>
      </c>
      <c r="AS27" s="11">
        <v>3027.59</v>
      </c>
      <c r="AT27" s="20">
        <v>13.4</v>
      </c>
      <c r="AU27" s="11">
        <v>1787.63</v>
      </c>
      <c r="AV27" s="20">
        <v>16.78</v>
      </c>
      <c r="AW27" s="11">
        <v>512.07000000000005</v>
      </c>
      <c r="AX27" s="20">
        <v>26.49</v>
      </c>
      <c r="AY27" s="11">
        <v>296.36</v>
      </c>
      <c r="AZ27" s="20">
        <v>55.29</v>
      </c>
      <c r="BA27" s="11">
        <v>1638.55</v>
      </c>
      <c r="BB27" s="20">
        <v>18.57</v>
      </c>
      <c r="BC27" s="11">
        <v>53.16</v>
      </c>
      <c r="BD27" s="20">
        <v>98.66</v>
      </c>
      <c r="BE27" s="11">
        <v>1406.22</v>
      </c>
      <c r="BF27" s="261">
        <v>20.53</v>
      </c>
      <c r="BG27" s="64"/>
      <c r="BH27" s="69"/>
      <c r="BI27" s="64"/>
      <c r="BJ27" s="20"/>
      <c r="BK27" s="64"/>
      <c r="BL27" s="20"/>
      <c r="BM27" s="64"/>
      <c r="BN27" s="69"/>
    </row>
    <row r="28" spans="1:66" x14ac:dyDescent="0.2">
      <c r="A28" s="153">
        <v>20</v>
      </c>
      <c r="B28" s="154" t="s">
        <v>16</v>
      </c>
      <c r="C28" s="65">
        <v>15661.39</v>
      </c>
      <c r="D28" s="22">
        <v>5.49</v>
      </c>
      <c r="E28" s="65">
        <v>5570.75</v>
      </c>
      <c r="F28" s="22">
        <v>10.43</v>
      </c>
      <c r="G28" s="65">
        <v>1935.79</v>
      </c>
      <c r="H28" s="22">
        <v>16.66</v>
      </c>
      <c r="I28" s="65">
        <v>1945.61</v>
      </c>
      <c r="J28" s="22">
        <v>15.13</v>
      </c>
      <c r="K28" s="65">
        <v>754.15</v>
      </c>
      <c r="L28" s="22">
        <v>25.13</v>
      </c>
      <c r="M28" s="65">
        <v>104.1</v>
      </c>
      <c r="N28" s="22">
        <v>52.15</v>
      </c>
      <c r="O28" s="65">
        <v>2579.4899999999998</v>
      </c>
      <c r="P28" s="22">
        <v>17.170000000000002</v>
      </c>
      <c r="Q28" s="65">
        <v>569.14</v>
      </c>
      <c r="R28" s="22">
        <v>27.83</v>
      </c>
      <c r="S28" s="65">
        <v>2202.36</v>
      </c>
      <c r="T28" s="22">
        <v>12.55</v>
      </c>
      <c r="U28" s="244"/>
      <c r="V28" s="65">
        <v>2611.4</v>
      </c>
      <c r="W28" s="22">
        <v>12.91</v>
      </c>
      <c r="X28" s="65">
        <v>956.95</v>
      </c>
      <c r="Y28" s="22">
        <v>26.44</v>
      </c>
      <c r="Z28" s="65">
        <v>353.66</v>
      </c>
      <c r="AA28" s="22">
        <v>35.46</v>
      </c>
      <c r="AB28" s="65">
        <v>489.68</v>
      </c>
      <c r="AC28" s="22">
        <v>28.36</v>
      </c>
      <c r="AD28" s="65">
        <v>160.47</v>
      </c>
      <c r="AE28" s="22">
        <v>60.29</v>
      </c>
      <c r="AF28" s="65">
        <v>41.99</v>
      </c>
      <c r="AG28" s="22">
        <v>93.82</v>
      </c>
      <c r="AH28" s="65">
        <v>210.5</v>
      </c>
      <c r="AI28" s="22">
        <v>29.35</v>
      </c>
      <c r="AJ28" s="65">
        <v>60.96</v>
      </c>
      <c r="AK28" s="22">
        <v>62.44</v>
      </c>
      <c r="AL28" s="65">
        <v>337.2</v>
      </c>
      <c r="AM28" s="22">
        <v>35.81</v>
      </c>
      <c r="AN28" s="244"/>
      <c r="AO28" s="65">
        <v>13049.99</v>
      </c>
      <c r="AP28" s="22">
        <v>6.17</v>
      </c>
      <c r="AQ28" s="65">
        <v>4613.8</v>
      </c>
      <c r="AR28" s="22">
        <v>10.42</v>
      </c>
      <c r="AS28" s="65">
        <v>1582.14</v>
      </c>
      <c r="AT28" s="22">
        <v>17.739999999999998</v>
      </c>
      <c r="AU28" s="65">
        <v>1455.93</v>
      </c>
      <c r="AV28" s="22">
        <v>17.5</v>
      </c>
      <c r="AW28" s="65">
        <v>593.67999999999995</v>
      </c>
      <c r="AX28" s="22">
        <v>24.53</v>
      </c>
      <c r="AY28" s="65">
        <v>62.11</v>
      </c>
      <c r="AZ28" s="22">
        <v>60.14</v>
      </c>
      <c r="BA28" s="65">
        <v>2369</v>
      </c>
      <c r="BB28" s="22">
        <v>18.559999999999999</v>
      </c>
      <c r="BC28" s="65">
        <v>508.18</v>
      </c>
      <c r="BD28" s="22">
        <v>30.25</v>
      </c>
      <c r="BE28" s="65">
        <v>1865.16</v>
      </c>
      <c r="BF28" s="262">
        <v>13.86</v>
      </c>
      <c r="BG28" s="64"/>
      <c r="BH28" s="69"/>
      <c r="BI28" s="64"/>
      <c r="BJ28" s="20"/>
      <c r="BK28" s="64"/>
      <c r="BL28" s="20"/>
      <c r="BM28" s="64"/>
      <c r="BN28" s="69"/>
    </row>
    <row r="29" spans="1:66" x14ac:dyDescent="0.2">
      <c r="A29" s="149">
        <v>23</v>
      </c>
      <c r="B29" s="152" t="s">
        <v>17</v>
      </c>
      <c r="C29" s="11">
        <v>51539.67</v>
      </c>
      <c r="D29" s="20">
        <v>6</v>
      </c>
      <c r="E29" s="11">
        <v>21910.21</v>
      </c>
      <c r="F29" s="20">
        <v>8.5500000000000007</v>
      </c>
      <c r="G29" s="11">
        <v>5502.94</v>
      </c>
      <c r="H29" s="20">
        <v>11.93</v>
      </c>
      <c r="I29" s="11">
        <v>5191.55</v>
      </c>
      <c r="J29" s="20">
        <v>11.53</v>
      </c>
      <c r="K29" s="11">
        <v>1102.72</v>
      </c>
      <c r="L29" s="20">
        <v>16.850000000000001</v>
      </c>
      <c r="M29" s="11">
        <v>308.88</v>
      </c>
      <c r="N29" s="20">
        <v>31.05</v>
      </c>
      <c r="O29" s="11">
        <v>7632.43</v>
      </c>
      <c r="P29" s="20">
        <v>9.31</v>
      </c>
      <c r="Q29" s="11">
        <v>546.96</v>
      </c>
      <c r="R29" s="20">
        <v>30.39</v>
      </c>
      <c r="S29" s="11">
        <v>9343.98</v>
      </c>
      <c r="T29" s="20">
        <v>8.2100000000000009</v>
      </c>
      <c r="U29" s="244"/>
      <c r="V29" s="11">
        <v>10682.65</v>
      </c>
      <c r="W29" s="20">
        <v>7.07</v>
      </c>
      <c r="X29" s="11">
        <v>4310.66</v>
      </c>
      <c r="Y29" s="20">
        <v>9.7100000000000009</v>
      </c>
      <c r="Z29" s="11">
        <v>1321.68</v>
      </c>
      <c r="AA29" s="20">
        <v>16.3</v>
      </c>
      <c r="AB29" s="11">
        <v>1069.94</v>
      </c>
      <c r="AC29" s="20">
        <v>17.46</v>
      </c>
      <c r="AD29" s="11">
        <v>181.35</v>
      </c>
      <c r="AE29" s="20">
        <v>36.130000000000003</v>
      </c>
      <c r="AF29" s="11">
        <v>98.09</v>
      </c>
      <c r="AG29" s="20">
        <v>59.56</v>
      </c>
      <c r="AH29" s="11">
        <v>1244.44</v>
      </c>
      <c r="AI29" s="20">
        <v>24.13</v>
      </c>
      <c r="AJ29" s="11">
        <v>84.57</v>
      </c>
      <c r="AK29" s="20">
        <v>59.25</v>
      </c>
      <c r="AL29" s="11">
        <v>2371.92</v>
      </c>
      <c r="AM29" s="20">
        <v>13.62</v>
      </c>
      <c r="AN29" s="244"/>
      <c r="AO29" s="11">
        <v>40857.019999999997</v>
      </c>
      <c r="AP29" s="20">
        <v>6.85</v>
      </c>
      <c r="AQ29" s="11">
        <v>17599.55</v>
      </c>
      <c r="AR29" s="20">
        <v>10.210000000000001</v>
      </c>
      <c r="AS29" s="11">
        <v>4181.26</v>
      </c>
      <c r="AT29" s="20">
        <v>14.45</v>
      </c>
      <c r="AU29" s="11">
        <v>4121.6099999999997</v>
      </c>
      <c r="AV29" s="20">
        <v>13.35</v>
      </c>
      <c r="AW29" s="11">
        <v>921.37</v>
      </c>
      <c r="AX29" s="20">
        <v>17.899999999999999</v>
      </c>
      <c r="AY29" s="11">
        <v>210.79</v>
      </c>
      <c r="AZ29" s="20">
        <v>36.6</v>
      </c>
      <c r="BA29" s="11">
        <v>6387.99</v>
      </c>
      <c r="BB29" s="20">
        <v>9.7799999999999994</v>
      </c>
      <c r="BC29" s="11">
        <v>462.39</v>
      </c>
      <c r="BD29" s="20">
        <v>33.85</v>
      </c>
      <c r="BE29" s="11">
        <v>6972.06</v>
      </c>
      <c r="BF29" s="261">
        <v>9.16</v>
      </c>
      <c r="BG29" s="64"/>
      <c r="BH29" s="69"/>
      <c r="BI29" s="64"/>
      <c r="BJ29" s="20"/>
      <c r="BK29" s="64"/>
      <c r="BL29" s="20"/>
      <c r="BM29" s="64"/>
      <c r="BN29" s="69"/>
    </row>
    <row r="30" spans="1:66" x14ac:dyDescent="0.2">
      <c r="A30" s="153">
        <v>44</v>
      </c>
      <c r="B30" s="154" t="s">
        <v>18</v>
      </c>
      <c r="C30" s="65">
        <v>5901.84</v>
      </c>
      <c r="D30" s="22">
        <v>18.95</v>
      </c>
      <c r="E30" s="65">
        <v>1538.08</v>
      </c>
      <c r="F30" s="22">
        <v>30.73</v>
      </c>
      <c r="G30" s="65">
        <v>651.47</v>
      </c>
      <c r="H30" s="22">
        <v>24.9</v>
      </c>
      <c r="I30" s="65">
        <v>680.11</v>
      </c>
      <c r="J30" s="22">
        <v>28.13</v>
      </c>
      <c r="K30" s="65">
        <v>226.99</v>
      </c>
      <c r="L30" s="22">
        <v>42.75</v>
      </c>
      <c r="M30" s="65">
        <v>84.11</v>
      </c>
      <c r="N30" s="22">
        <v>57.65</v>
      </c>
      <c r="O30" s="65">
        <v>2094.37</v>
      </c>
      <c r="P30" s="22">
        <v>48.2</v>
      </c>
      <c r="Q30" s="65">
        <v>73.97</v>
      </c>
      <c r="R30" s="22">
        <v>40.76</v>
      </c>
      <c r="S30" s="65">
        <v>552.74</v>
      </c>
      <c r="T30" s="22">
        <v>24.61</v>
      </c>
      <c r="U30" s="244"/>
      <c r="V30" s="65">
        <v>1189.6300000000001</v>
      </c>
      <c r="W30" s="22">
        <v>32.9</v>
      </c>
      <c r="X30" s="65">
        <v>280.27</v>
      </c>
      <c r="Y30" s="22">
        <v>37.229999999999997</v>
      </c>
      <c r="Z30" s="65">
        <v>14.19</v>
      </c>
      <c r="AA30" s="22">
        <v>62.78</v>
      </c>
      <c r="AB30" s="65">
        <v>201.33</v>
      </c>
      <c r="AC30" s="22">
        <v>47.13</v>
      </c>
      <c r="AD30" s="65">
        <v>0</v>
      </c>
      <c r="AE30" s="22">
        <v>0</v>
      </c>
      <c r="AF30" s="65">
        <v>0</v>
      </c>
      <c r="AG30" s="22">
        <v>0</v>
      </c>
      <c r="AH30" s="65">
        <v>566.21</v>
      </c>
      <c r="AI30" s="22">
        <v>61.42</v>
      </c>
      <c r="AJ30" s="65">
        <v>7.58</v>
      </c>
      <c r="AK30" s="22">
        <v>60.16</v>
      </c>
      <c r="AL30" s="65">
        <v>120.05</v>
      </c>
      <c r="AM30" s="22">
        <v>65.709999999999994</v>
      </c>
      <c r="AN30" s="244"/>
      <c r="AO30" s="65">
        <v>4712.21</v>
      </c>
      <c r="AP30" s="22">
        <v>16.88</v>
      </c>
      <c r="AQ30" s="65">
        <v>1257.81</v>
      </c>
      <c r="AR30" s="22">
        <v>30.87</v>
      </c>
      <c r="AS30" s="65">
        <v>637.29</v>
      </c>
      <c r="AT30" s="22">
        <v>25.2</v>
      </c>
      <c r="AU30" s="65">
        <v>478.78</v>
      </c>
      <c r="AV30" s="22">
        <v>29.48</v>
      </c>
      <c r="AW30" s="65">
        <v>226.99</v>
      </c>
      <c r="AX30" s="22">
        <v>42.75</v>
      </c>
      <c r="AY30" s="65">
        <v>84.11</v>
      </c>
      <c r="AZ30" s="22">
        <v>57.65</v>
      </c>
      <c r="BA30" s="65">
        <v>1528.15</v>
      </c>
      <c r="BB30" s="22">
        <v>44.2</v>
      </c>
      <c r="BC30" s="65">
        <v>66.39</v>
      </c>
      <c r="BD30" s="22">
        <v>45.01</v>
      </c>
      <c r="BE30" s="65">
        <v>432.69</v>
      </c>
      <c r="BF30" s="262">
        <v>27.77</v>
      </c>
      <c r="BG30" s="64"/>
      <c r="BH30" s="69"/>
      <c r="BI30" s="64"/>
      <c r="BJ30" s="20"/>
      <c r="BK30" s="64"/>
      <c r="BL30" s="20"/>
      <c r="BM30" s="64"/>
      <c r="BN30" s="69"/>
    </row>
    <row r="31" spans="1:66" x14ac:dyDescent="0.2">
      <c r="A31" s="149">
        <v>47</v>
      </c>
      <c r="B31" s="152" t="s">
        <v>19</v>
      </c>
      <c r="C31" s="11">
        <v>41737.06</v>
      </c>
      <c r="D31" s="20">
        <v>8.98</v>
      </c>
      <c r="E31" s="11">
        <v>19283.97</v>
      </c>
      <c r="F31" s="20">
        <v>14.21</v>
      </c>
      <c r="G31" s="11">
        <v>4495.66</v>
      </c>
      <c r="H31" s="20">
        <v>22.7</v>
      </c>
      <c r="I31" s="11">
        <v>4878.7299999999996</v>
      </c>
      <c r="J31" s="20">
        <v>23.98</v>
      </c>
      <c r="K31" s="11">
        <v>338.34</v>
      </c>
      <c r="L31" s="20">
        <v>40.380000000000003</v>
      </c>
      <c r="M31" s="11">
        <v>834.82</v>
      </c>
      <c r="N31" s="20">
        <v>64.209999999999994</v>
      </c>
      <c r="O31" s="11">
        <v>5357.21</v>
      </c>
      <c r="P31" s="20">
        <v>22.2</v>
      </c>
      <c r="Q31" s="11">
        <v>571.26</v>
      </c>
      <c r="R31" s="20">
        <v>66.55</v>
      </c>
      <c r="S31" s="11">
        <v>5977.09</v>
      </c>
      <c r="T31" s="20">
        <v>30.28</v>
      </c>
      <c r="U31" s="244"/>
      <c r="V31" s="11">
        <v>5679.06</v>
      </c>
      <c r="W31" s="20">
        <v>26.04</v>
      </c>
      <c r="X31" s="11">
        <v>3180.3</v>
      </c>
      <c r="Y31" s="20">
        <v>37.909999999999997</v>
      </c>
      <c r="Z31" s="11">
        <v>348.47</v>
      </c>
      <c r="AA31" s="20">
        <v>39.85</v>
      </c>
      <c r="AB31" s="11">
        <v>891.35</v>
      </c>
      <c r="AC31" s="20">
        <v>59.82</v>
      </c>
      <c r="AD31" s="11">
        <v>2</v>
      </c>
      <c r="AE31" s="20">
        <v>0</v>
      </c>
      <c r="AF31" s="11">
        <v>0</v>
      </c>
      <c r="AG31" s="20">
        <v>0</v>
      </c>
      <c r="AH31" s="11">
        <v>1033.98</v>
      </c>
      <c r="AI31" s="20">
        <v>42.77</v>
      </c>
      <c r="AJ31" s="11">
        <v>4</v>
      </c>
      <c r="AK31" s="20">
        <v>0</v>
      </c>
      <c r="AL31" s="11">
        <v>218.96</v>
      </c>
      <c r="AM31" s="20">
        <v>53.87</v>
      </c>
      <c r="AN31" s="244"/>
      <c r="AO31" s="11">
        <v>36058.01</v>
      </c>
      <c r="AP31" s="20">
        <v>9.76</v>
      </c>
      <c r="AQ31" s="11">
        <v>16103.67</v>
      </c>
      <c r="AR31" s="20">
        <v>15.55</v>
      </c>
      <c r="AS31" s="11">
        <v>4147.1899999999996</v>
      </c>
      <c r="AT31" s="20">
        <v>24.32</v>
      </c>
      <c r="AU31" s="11">
        <v>3987.38</v>
      </c>
      <c r="AV31" s="20">
        <v>27.34</v>
      </c>
      <c r="AW31" s="11">
        <v>336.34</v>
      </c>
      <c r="AX31" s="20">
        <v>40.619999999999997</v>
      </c>
      <c r="AY31" s="11">
        <v>834.82</v>
      </c>
      <c r="AZ31" s="20">
        <v>64.209999999999994</v>
      </c>
      <c r="BA31" s="11">
        <v>4323.2299999999996</v>
      </c>
      <c r="BB31" s="20">
        <v>25.67</v>
      </c>
      <c r="BC31" s="11">
        <v>567.26</v>
      </c>
      <c r="BD31" s="20">
        <v>67.02</v>
      </c>
      <c r="BE31" s="11">
        <v>5758.13</v>
      </c>
      <c r="BF31" s="261">
        <v>31.39</v>
      </c>
      <c r="BG31" s="64"/>
      <c r="BH31" s="69"/>
      <c r="BI31" s="64"/>
      <c r="BJ31" s="20"/>
      <c r="BK31" s="64"/>
      <c r="BL31" s="20"/>
      <c r="BM31" s="64"/>
      <c r="BN31" s="69"/>
    </row>
    <row r="32" spans="1:66" x14ac:dyDescent="0.2">
      <c r="A32" s="155">
        <v>70</v>
      </c>
      <c r="B32" s="156" t="s">
        <v>20</v>
      </c>
      <c r="C32" s="175">
        <v>33648.36</v>
      </c>
      <c r="D32" s="24">
        <v>13.37</v>
      </c>
      <c r="E32" s="176">
        <v>14624.12</v>
      </c>
      <c r="F32" s="24">
        <v>13.12</v>
      </c>
      <c r="G32" s="176">
        <v>3945.23</v>
      </c>
      <c r="H32" s="24">
        <v>30.31</v>
      </c>
      <c r="I32" s="176">
        <v>3245.93</v>
      </c>
      <c r="J32" s="24">
        <v>19.059999999999999</v>
      </c>
      <c r="K32" s="176">
        <v>391.84</v>
      </c>
      <c r="L32" s="24">
        <v>19.899999999999999</v>
      </c>
      <c r="M32" s="176">
        <v>134.93</v>
      </c>
      <c r="N32" s="24">
        <v>31.24</v>
      </c>
      <c r="O32" s="176">
        <v>3679.39</v>
      </c>
      <c r="P32" s="24">
        <v>7.77</v>
      </c>
      <c r="Q32" s="176">
        <v>647.52</v>
      </c>
      <c r="R32" s="24">
        <v>17.95</v>
      </c>
      <c r="S32" s="176">
        <v>6979.41</v>
      </c>
      <c r="T32" s="24">
        <v>14.62</v>
      </c>
      <c r="U32" s="244"/>
      <c r="V32" s="176">
        <v>4857.3500000000004</v>
      </c>
      <c r="W32" s="24">
        <v>14.03</v>
      </c>
      <c r="X32" s="176">
        <v>2273.5300000000002</v>
      </c>
      <c r="Y32" s="24">
        <v>15.74</v>
      </c>
      <c r="Z32" s="176">
        <v>468.52</v>
      </c>
      <c r="AA32" s="24">
        <v>19.79</v>
      </c>
      <c r="AB32" s="176">
        <v>662.76</v>
      </c>
      <c r="AC32" s="24">
        <v>44.8</v>
      </c>
      <c r="AD32" s="176">
        <v>51.9</v>
      </c>
      <c r="AE32" s="24">
        <v>74.05</v>
      </c>
      <c r="AF32" s="176">
        <v>42.55</v>
      </c>
      <c r="AG32" s="24">
        <v>58.09</v>
      </c>
      <c r="AH32" s="176">
        <v>495.39</v>
      </c>
      <c r="AI32" s="24">
        <v>23.63</v>
      </c>
      <c r="AJ32" s="176">
        <v>55.91</v>
      </c>
      <c r="AK32" s="24">
        <v>42.44</v>
      </c>
      <c r="AL32" s="176">
        <v>806.78</v>
      </c>
      <c r="AM32" s="24">
        <v>14.68</v>
      </c>
      <c r="AN32" s="244"/>
      <c r="AO32" s="176">
        <v>28791.01</v>
      </c>
      <c r="AP32" s="24">
        <v>13.48</v>
      </c>
      <c r="AQ32" s="176">
        <v>12350.59</v>
      </c>
      <c r="AR32" s="24">
        <v>13.02</v>
      </c>
      <c r="AS32" s="176">
        <v>3476.7</v>
      </c>
      <c r="AT32" s="24">
        <v>34.21</v>
      </c>
      <c r="AU32" s="176">
        <v>2583.17</v>
      </c>
      <c r="AV32" s="24">
        <v>13.56</v>
      </c>
      <c r="AW32" s="176">
        <v>339.94</v>
      </c>
      <c r="AX32" s="24">
        <v>20.27</v>
      </c>
      <c r="AY32" s="176">
        <v>92.37</v>
      </c>
      <c r="AZ32" s="24">
        <v>37.42</v>
      </c>
      <c r="BA32" s="176">
        <v>3184</v>
      </c>
      <c r="BB32" s="24">
        <v>7.88</v>
      </c>
      <c r="BC32" s="176">
        <v>591.6</v>
      </c>
      <c r="BD32" s="24">
        <v>18.760000000000002</v>
      </c>
      <c r="BE32" s="176">
        <v>6172.63</v>
      </c>
      <c r="BF32" s="263">
        <v>16.239999999999998</v>
      </c>
      <c r="BG32" s="64"/>
      <c r="BH32" s="69"/>
      <c r="BI32" s="64"/>
      <c r="BJ32" s="20"/>
      <c r="BK32" s="64"/>
      <c r="BL32" s="20"/>
      <c r="BM32" s="64"/>
      <c r="BN32" s="69"/>
    </row>
    <row r="33" spans="1:66" s="13" customFormat="1" x14ac:dyDescent="0.2">
      <c r="A33" s="163"/>
      <c r="B33" s="157" t="s">
        <v>21</v>
      </c>
      <c r="C33" s="7">
        <v>461335.77</v>
      </c>
      <c r="D33" s="17">
        <v>7.04</v>
      </c>
      <c r="E33" s="7">
        <v>341624.25</v>
      </c>
      <c r="F33" s="17">
        <v>7.46</v>
      </c>
      <c r="G33" s="7">
        <v>32158.28</v>
      </c>
      <c r="H33" s="17">
        <v>14.41</v>
      </c>
      <c r="I33" s="7">
        <v>40742.28</v>
      </c>
      <c r="J33" s="17">
        <v>11.33</v>
      </c>
      <c r="K33" s="7">
        <v>6213.35</v>
      </c>
      <c r="L33" s="17">
        <v>22.48</v>
      </c>
      <c r="M33" s="7">
        <v>1767.57</v>
      </c>
      <c r="N33" s="17">
        <v>19.79</v>
      </c>
      <c r="O33" s="7">
        <v>12283.43</v>
      </c>
      <c r="P33" s="17">
        <v>12.62</v>
      </c>
      <c r="Q33" s="7">
        <v>3265.78</v>
      </c>
      <c r="R33" s="17">
        <v>39.35</v>
      </c>
      <c r="S33" s="7">
        <v>23280.84</v>
      </c>
      <c r="T33" s="17">
        <v>10.47</v>
      </c>
      <c r="U33" s="243"/>
      <c r="V33" s="7">
        <v>138426.19</v>
      </c>
      <c r="W33" s="17">
        <v>11.38</v>
      </c>
      <c r="X33" s="7">
        <v>101901.61</v>
      </c>
      <c r="Y33" s="17">
        <v>12.06</v>
      </c>
      <c r="Z33" s="7">
        <v>10460.790000000001</v>
      </c>
      <c r="AA33" s="17">
        <v>22.37</v>
      </c>
      <c r="AB33" s="7">
        <v>11480.76</v>
      </c>
      <c r="AC33" s="17">
        <v>17.899999999999999</v>
      </c>
      <c r="AD33" s="7">
        <v>2659.66</v>
      </c>
      <c r="AE33" s="17">
        <v>21.16</v>
      </c>
      <c r="AF33" s="7">
        <v>395.83</v>
      </c>
      <c r="AG33" s="17">
        <v>31.75</v>
      </c>
      <c r="AH33" s="7">
        <v>2985.72</v>
      </c>
      <c r="AI33" s="17">
        <v>19.32</v>
      </c>
      <c r="AJ33" s="7">
        <v>1856.24</v>
      </c>
      <c r="AK33" s="17">
        <v>66.400000000000006</v>
      </c>
      <c r="AL33" s="7">
        <v>6685.57</v>
      </c>
      <c r="AM33" s="17">
        <v>14.3</v>
      </c>
      <c r="AN33" s="243"/>
      <c r="AO33" s="7">
        <v>322909.58</v>
      </c>
      <c r="AP33" s="17">
        <v>5.71</v>
      </c>
      <c r="AQ33" s="7">
        <v>239722.64</v>
      </c>
      <c r="AR33" s="17">
        <v>6.14</v>
      </c>
      <c r="AS33" s="7">
        <v>21697.49</v>
      </c>
      <c r="AT33" s="17">
        <v>11.96</v>
      </c>
      <c r="AU33" s="7">
        <v>29261.52</v>
      </c>
      <c r="AV33" s="17">
        <v>13.96</v>
      </c>
      <c r="AW33" s="7">
        <v>3553.69</v>
      </c>
      <c r="AX33" s="17">
        <v>37.29</v>
      </c>
      <c r="AY33" s="7">
        <v>1371.74</v>
      </c>
      <c r="AZ33" s="17">
        <v>20.350000000000001</v>
      </c>
      <c r="BA33" s="7">
        <v>9297.7000000000007</v>
      </c>
      <c r="BB33" s="17">
        <v>13.5</v>
      </c>
      <c r="BC33" s="7">
        <v>1409.53</v>
      </c>
      <c r="BD33" s="17">
        <v>19.86</v>
      </c>
      <c r="BE33" s="7">
        <v>16595.27</v>
      </c>
      <c r="BF33" s="260">
        <v>12.99</v>
      </c>
      <c r="BG33" s="16"/>
      <c r="BH33" s="165"/>
      <c r="BI33" s="16"/>
      <c r="BJ33" s="17"/>
      <c r="BK33" s="16"/>
      <c r="BL33" s="17"/>
      <c r="BM33" s="16"/>
      <c r="BN33" s="165"/>
    </row>
    <row r="34" spans="1:66" x14ac:dyDescent="0.2">
      <c r="A34" s="149">
        <v>19</v>
      </c>
      <c r="B34" s="152" t="s">
        <v>22</v>
      </c>
      <c r="C34" s="11">
        <v>196895.31</v>
      </c>
      <c r="D34" s="20">
        <v>7.94</v>
      </c>
      <c r="E34" s="11">
        <v>146073.96</v>
      </c>
      <c r="F34" s="20">
        <v>9.91</v>
      </c>
      <c r="G34" s="11">
        <v>10543.99</v>
      </c>
      <c r="H34" s="20">
        <v>10.85</v>
      </c>
      <c r="I34" s="11">
        <v>19320.87</v>
      </c>
      <c r="J34" s="20">
        <v>15.61</v>
      </c>
      <c r="K34" s="11">
        <v>1753.2</v>
      </c>
      <c r="L34" s="20">
        <v>30.86</v>
      </c>
      <c r="M34" s="11">
        <v>874.99</v>
      </c>
      <c r="N34" s="20">
        <v>33.5</v>
      </c>
      <c r="O34" s="11">
        <v>5039.92</v>
      </c>
      <c r="P34" s="20">
        <v>23.47</v>
      </c>
      <c r="Q34" s="11">
        <v>926.54</v>
      </c>
      <c r="R34" s="20">
        <v>40.86</v>
      </c>
      <c r="S34" s="11">
        <v>12361.84</v>
      </c>
      <c r="T34" s="20">
        <v>16.760000000000002</v>
      </c>
      <c r="U34" s="244"/>
      <c r="V34" s="11">
        <v>52907.01</v>
      </c>
      <c r="W34" s="20">
        <v>13.93</v>
      </c>
      <c r="X34" s="11">
        <v>38688.43</v>
      </c>
      <c r="Y34" s="20">
        <v>18.09</v>
      </c>
      <c r="Z34" s="11">
        <v>3112.54</v>
      </c>
      <c r="AA34" s="20">
        <v>17.3</v>
      </c>
      <c r="AB34" s="11">
        <v>5613.03</v>
      </c>
      <c r="AC34" s="20">
        <v>28.11</v>
      </c>
      <c r="AD34" s="11">
        <v>601.05999999999995</v>
      </c>
      <c r="AE34" s="20">
        <v>28.08</v>
      </c>
      <c r="AF34" s="11">
        <v>209.35</v>
      </c>
      <c r="AG34" s="20">
        <v>52.75</v>
      </c>
      <c r="AH34" s="11">
        <v>1617.56</v>
      </c>
      <c r="AI34" s="20">
        <v>33.17</v>
      </c>
      <c r="AJ34" s="11">
        <v>414.98</v>
      </c>
      <c r="AK34" s="20">
        <v>56.71</v>
      </c>
      <c r="AL34" s="11">
        <v>2650.06</v>
      </c>
      <c r="AM34" s="20">
        <v>19.329999999999998</v>
      </c>
      <c r="AN34" s="244"/>
      <c r="AO34" s="11">
        <v>143988.31</v>
      </c>
      <c r="AP34" s="20">
        <v>6.58</v>
      </c>
      <c r="AQ34" s="11">
        <v>107385.52</v>
      </c>
      <c r="AR34" s="20">
        <v>7.86</v>
      </c>
      <c r="AS34" s="11">
        <v>7431.45</v>
      </c>
      <c r="AT34" s="20">
        <v>12.8</v>
      </c>
      <c r="AU34" s="11">
        <v>13707.83</v>
      </c>
      <c r="AV34" s="20">
        <v>18.53</v>
      </c>
      <c r="AW34" s="11">
        <v>1152.1500000000001</v>
      </c>
      <c r="AX34" s="20">
        <v>44.06</v>
      </c>
      <c r="AY34" s="11">
        <v>665.64</v>
      </c>
      <c r="AZ34" s="20">
        <v>32.74</v>
      </c>
      <c r="BA34" s="11">
        <v>3422.36</v>
      </c>
      <c r="BB34" s="20">
        <v>23.03</v>
      </c>
      <c r="BC34" s="11">
        <v>511.57</v>
      </c>
      <c r="BD34" s="20">
        <v>35.51</v>
      </c>
      <c r="BE34" s="11">
        <v>9711.7800000000007</v>
      </c>
      <c r="BF34" s="261">
        <v>20.059999999999999</v>
      </c>
      <c r="BG34" s="64"/>
      <c r="BH34" s="69"/>
      <c r="BI34" s="64"/>
      <c r="BJ34" s="20"/>
      <c r="BK34" s="64"/>
      <c r="BL34" s="20"/>
      <c r="BM34" s="64"/>
      <c r="BN34" s="69"/>
    </row>
    <row r="35" spans="1:66" x14ac:dyDescent="0.2">
      <c r="A35" s="153">
        <v>27</v>
      </c>
      <c r="B35" s="154" t="s">
        <v>23</v>
      </c>
      <c r="C35" s="65">
        <v>8226.75</v>
      </c>
      <c r="D35" s="22">
        <v>24.51</v>
      </c>
      <c r="E35" s="65">
        <v>3948.59</v>
      </c>
      <c r="F35" s="22">
        <v>28.64</v>
      </c>
      <c r="G35" s="65">
        <v>1393.62</v>
      </c>
      <c r="H35" s="22">
        <v>41.65</v>
      </c>
      <c r="I35" s="65">
        <v>1026.3800000000001</v>
      </c>
      <c r="J35" s="22">
        <v>67.069999999999993</v>
      </c>
      <c r="K35" s="65">
        <v>232.27</v>
      </c>
      <c r="L35" s="22">
        <v>99.69</v>
      </c>
      <c r="M35" s="65">
        <v>0</v>
      </c>
      <c r="N35" s="22">
        <v>0</v>
      </c>
      <c r="O35" s="65">
        <v>464.54</v>
      </c>
      <c r="P35" s="22">
        <v>99.69</v>
      </c>
      <c r="Q35" s="65">
        <v>0</v>
      </c>
      <c r="R35" s="22">
        <v>0</v>
      </c>
      <c r="S35" s="65">
        <v>1161.3499999999999</v>
      </c>
      <c r="T35" s="22">
        <v>51.66</v>
      </c>
      <c r="U35" s="244"/>
      <c r="V35" s="65">
        <v>1393.62</v>
      </c>
      <c r="W35" s="22">
        <v>65.260000000000005</v>
      </c>
      <c r="X35" s="65">
        <v>696.81</v>
      </c>
      <c r="Y35" s="22">
        <v>99.69</v>
      </c>
      <c r="Z35" s="65">
        <v>0</v>
      </c>
      <c r="AA35" s="22">
        <v>0</v>
      </c>
      <c r="AB35" s="65">
        <v>232.27</v>
      </c>
      <c r="AC35" s="22">
        <v>99.69</v>
      </c>
      <c r="AD35" s="65">
        <v>232.27</v>
      </c>
      <c r="AE35" s="22">
        <v>99.69</v>
      </c>
      <c r="AF35" s="65">
        <v>0</v>
      </c>
      <c r="AG35" s="22">
        <v>0</v>
      </c>
      <c r="AH35" s="65">
        <v>0</v>
      </c>
      <c r="AI35" s="22">
        <v>0</v>
      </c>
      <c r="AJ35" s="65">
        <v>0</v>
      </c>
      <c r="AK35" s="22">
        <v>0</v>
      </c>
      <c r="AL35" s="65">
        <v>232.27</v>
      </c>
      <c r="AM35" s="22">
        <v>99.69</v>
      </c>
      <c r="AN35" s="244"/>
      <c r="AO35" s="65">
        <v>6833.13</v>
      </c>
      <c r="AP35" s="22">
        <v>22.62</v>
      </c>
      <c r="AQ35" s="65">
        <v>3251.78</v>
      </c>
      <c r="AR35" s="22">
        <v>31.84</v>
      </c>
      <c r="AS35" s="65">
        <v>1393.62</v>
      </c>
      <c r="AT35" s="22">
        <v>41.65</v>
      </c>
      <c r="AU35" s="65">
        <v>794.11</v>
      </c>
      <c r="AV35" s="22">
        <v>60.07</v>
      </c>
      <c r="AW35" s="65">
        <v>0</v>
      </c>
      <c r="AX35" s="22">
        <v>0</v>
      </c>
      <c r="AY35" s="65">
        <v>0</v>
      </c>
      <c r="AZ35" s="22">
        <v>0</v>
      </c>
      <c r="BA35" s="65">
        <v>464.54</v>
      </c>
      <c r="BB35" s="22">
        <v>99.69</v>
      </c>
      <c r="BC35" s="65">
        <v>0</v>
      </c>
      <c r="BD35" s="22">
        <v>0</v>
      </c>
      <c r="BE35" s="65">
        <v>929.08</v>
      </c>
      <c r="BF35" s="262">
        <v>65.260000000000005</v>
      </c>
      <c r="BG35" s="64"/>
      <c r="BH35" s="69"/>
      <c r="BI35" s="64"/>
      <c r="BJ35" s="20"/>
      <c r="BK35" s="64"/>
      <c r="BL35" s="20"/>
      <c r="BM35" s="64"/>
      <c r="BN35" s="69"/>
    </row>
    <row r="36" spans="1:66" x14ac:dyDescent="0.2">
      <c r="A36" s="149">
        <v>52</v>
      </c>
      <c r="B36" s="152" t="s">
        <v>24</v>
      </c>
      <c r="C36" s="11">
        <v>230953.82</v>
      </c>
      <c r="D36" s="20">
        <v>12.27</v>
      </c>
      <c r="E36" s="11">
        <v>180753.89</v>
      </c>
      <c r="F36" s="20">
        <v>11.57</v>
      </c>
      <c r="G36" s="11">
        <v>17002.14</v>
      </c>
      <c r="H36" s="20">
        <v>26.1</v>
      </c>
      <c r="I36" s="11">
        <v>16326.51</v>
      </c>
      <c r="J36" s="20">
        <v>20.81</v>
      </c>
      <c r="K36" s="11">
        <v>3480</v>
      </c>
      <c r="L36" s="20">
        <v>36.020000000000003</v>
      </c>
      <c r="M36" s="11">
        <v>296.76</v>
      </c>
      <c r="N36" s="20">
        <v>33.51</v>
      </c>
      <c r="O36" s="11">
        <v>3595.89</v>
      </c>
      <c r="P36" s="20">
        <v>22.73</v>
      </c>
      <c r="Q36" s="11">
        <v>1970.55</v>
      </c>
      <c r="R36" s="20">
        <v>62.01</v>
      </c>
      <c r="S36" s="11">
        <v>7528.08</v>
      </c>
      <c r="T36" s="20">
        <v>14.48</v>
      </c>
      <c r="U36" s="244"/>
      <c r="V36" s="11">
        <v>77533.61</v>
      </c>
      <c r="W36" s="20">
        <v>17.89</v>
      </c>
      <c r="X36" s="11">
        <v>59412.98</v>
      </c>
      <c r="Y36" s="20">
        <v>16.940000000000001</v>
      </c>
      <c r="Z36" s="11">
        <v>6550.7</v>
      </c>
      <c r="AA36" s="20">
        <v>34.659999999999997</v>
      </c>
      <c r="AB36" s="11">
        <v>4653.09</v>
      </c>
      <c r="AC36" s="20">
        <v>27.48</v>
      </c>
      <c r="AD36" s="11">
        <v>1510.98</v>
      </c>
      <c r="AE36" s="20">
        <v>30.74</v>
      </c>
      <c r="AF36" s="11">
        <v>110.25</v>
      </c>
      <c r="AG36" s="20">
        <v>43.74</v>
      </c>
      <c r="AH36" s="11">
        <v>706.12</v>
      </c>
      <c r="AI36" s="20">
        <v>19.21</v>
      </c>
      <c r="AJ36" s="11">
        <v>1347.54</v>
      </c>
      <c r="AK36" s="20">
        <v>89.64</v>
      </c>
      <c r="AL36" s="11">
        <v>3241.95</v>
      </c>
      <c r="AM36" s="20">
        <v>23.36</v>
      </c>
      <c r="AN36" s="244"/>
      <c r="AO36" s="11">
        <v>153420.21</v>
      </c>
      <c r="AP36" s="20">
        <v>10.23</v>
      </c>
      <c r="AQ36" s="11">
        <v>121340.92</v>
      </c>
      <c r="AR36" s="20">
        <v>9.89</v>
      </c>
      <c r="AS36" s="11">
        <v>10451.44</v>
      </c>
      <c r="AT36" s="20">
        <v>22.25</v>
      </c>
      <c r="AU36" s="11">
        <v>11673.42</v>
      </c>
      <c r="AV36" s="20">
        <v>26.92</v>
      </c>
      <c r="AW36" s="11">
        <v>1969.01</v>
      </c>
      <c r="AX36" s="20">
        <v>61.85</v>
      </c>
      <c r="AY36" s="11">
        <v>186.51</v>
      </c>
      <c r="AZ36" s="20">
        <v>37.83</v>
      </c>
      <c r="BA36" s="11">
        <v>2889.77</v>
      </c>
      <c r="BB36" s="20">
        <v>27.91</v>
      </c>
      <c r="BC36" s="11">
        <v>623.01</v>
      </c>
      <c r="BD36" s="20">
        <v>29.72</v>
      </c>
      <c r="BE36" s="11">
        <v>4286.13</v>
      </c>
      <c r="BF36" s="261">
        <v>15.1</v>
      </c>
      <c r="BG36" s="64"/>
      <c r="BH36" s="69"/>
      <c r="BI36" s="64"/>
      <c r="BJ36" s="20"/>
      <c r="BK36" s="64"/>
      <c r="BL36" s="20"/>
      <c r="BM36" s="64"/>
      <c r="BN36" s="69"/>
    </row>
    <row r="37" spans="1:66" x14ac:dyDescent="0.2">
      <c r="A37" s="155">
        <v>76</v>
      </c>
      <c r="B37" s="156" t="s">
        <v>242</v>
      </c>
      <c r="C37" s="66">
        <v>25259.89</v>
      </c>
      <c r="D37" s="24">
        <v>6.01</v>
      </c>
      <c r="E37" s="66">
        <v>10847.81</v>
      </c>
      <c r="F37" s="24">
        <v>9.8800000000000008</v>
      </c>
      <c r="G37" s="66">
        <v>3218.54</v>
      </c>
      <c r="H37" s="24">
        <v>10.97</v>
      </c>
      <c r="I37" s="66">
        <v>4068.53</v>
      </c>
      <c r="J37" s="24">
        <v>10.43</v>
      </c>
      <c r="K37" s="66">
        <v>747.88</v>
      </c>
      <c r="L37" s="24">
        <v>24.23</v>
      </c>
      <c r="M37" s="66">
        <v>595.82000000000005</v>
      </c>
      <c r="N37" s="24">
        <v>27.33</v>
      </c>
      <c r="O37" s="66">
        <v>3183.08</v>
      </c>
      <c r="P37" s="24">
        <v>10.99</v>
      </c>
      <c r="Q37" s="66">
        <v>368.68</v>
      </c>
      <c r="R37" s="24">
        <v>33.020000000000003</v>
      </c>
      <c r="S37" s="66">
        <v>2229.5700000000002</v>
      </c>
      <c r="T37" s="24">
        <v>14.49</v>
      </c>
      <c r="U37" s="244"/>
      <c r="V37" s="66">
        <v>6591.95</v>
      </c>
      <c r="W37" s="24">
        <v>11.26</v>
      </c>
      <c r="X37" s="66">
        <v>3103.39</v>
      </c>
      <c r="Y37" s="24">
        <v>17.37</v>
      </c>
      <c r="Z37" s="66">
        <v>797.55</v>
      </c>
      <c r="AA37" s="24">
        <v>22.62</v>
      </c>
      <c r="AB37" s="66">
        <v>982.37</v>
      </c>
      <c r="AC37" s="24">
        <v>22.24</v>
      </c>
      <c r="AD37" s="66">
        <v>315.35000000000002</v>
      </c>
      <c r="AE37" s="24">
        <v>43.39</v>
      </c>
      <c r="AF37" s="66">
        <v>76.23</v>
      </c>
      <c r="AG37" s="24">
        <v>46.85</v>
      </c>
      <c r="AH37" s="66">
        <v>662.04</v>
      </c>
      <c r="AI37" s="24">
        <v>24.65</v>
      </c>
      <c r="AJ37" s="66">
        <v>93.73</v>
      </c>
      <c r="AK37" s="24">
        <v>72.94</v>
      </c>
      <c r="AL37" s="66">
        <v>561.29</v>
      </c>
      <c r="AM37" s="24">
        <v>27.46</v>
      </c>
      <c r="AN37" s="244"/>
      <c r="AO37" s="66">
        <v>18667.939999999999</v>
      </c>
      <c r="AP37" s="24">
        <v>5.93</v>
      </c>
      <c r="AQ37" s="66">
        <v>7744.41</v>
      </c>
      <c r="AR37" s="24">
        <v>9.59</v>
      </c>
      <c r="AS37" s="66">
        <v>2420.98</v>
      </c>
      <c r="AT37" s="24">
        <v>11.87</v>
      </c>
      <c r="AU37" s="66">
        <v>3086.16</v>
      </c>
      <c r="AV37" s="24">
        <v>12.43</v>
      </c>
      <c r="AW37" s="66">
        <v>432.53</v>
      </c>
      <c r="AX37" s="24">
        <v>28.35</v>
      </c>
      <c r="AY37" s="66">
        <v>519.59</v>
      </c>
      <c r="AZ37" s="24">
        <v>30.72</v>
      </c>
      <c r="BA37" s="66">
        <v>2521.04</v>
      </c>
      <c r="BB37" s="24">
        <v>11.89</v>
      </c>
      <c r="BC37" s="66">
        <v>274.95</v>
      </c>
      <c r="BD37" s="24">
        <v>38.200000000000003</v>
      </c>
      <c r="BE37" s="66">
        <v>1668.28</v>
      </c>
      <c r="BF37" s="263">
        <v>15.42</v>
      </c>
      <c r="BG37" s="64"/>
      <c r="BH37" s="69"/>
      <c r="BI37" s="64"/>
      <c r="BJ37" s="20"/>
      <c r="BK37" s="64"/>
      <c r="BL37" s="20"/>
      <c r="BM37" s="64"/>
      <c r="BN37" s="69"/>
    </row>
    <row r="38" spans="1:66" s="13" customFormat="1" x14ac:dyDescent="0.2">
      <c r="A38" s="163"/>
      <c r="B38" s="145" t="s">
        <v>25</v>
      </c>
      <c r="C38" s="80">
        <v>97973.98</v>
      </c>
      <c r="D38" s="17">
        <v>6.38</v>
      </c>
      <c r="E38" s="80">
        <v>48143.96</v>
      </c>
      <c r="F38" s="17">
        <v>7.65</v>
      </c>
      <c r="G38" s="80">
        <v>12325.15</v>
      </c>
      <c r="H38" s="17">
        <v>10.029999999999999</v>
      </c>
      <c r="I38" s="80">
        <v>12839.3</v>
      </c>
      <c r="J38" s="17">
        <v>12.99</v>
      </c>
      <c r="K38" s="80">
        <v>2236.21</v>
      </c>
      <c r="L38" s="17">
        <v>20.41</v>
      </c>
      <c r="M38" s="80">
        <v>698.08</v>
      </c>
      <c r="N38" s="17">
        <v>24.54</v>
      </c>
      <c r="O38" s="80">
        <v>10516.69</v>
      </c>
      <c r="P38" s="17">
        <v>10.210000000000001</v>
      </c>
      <c r="Q38" s="80">
        <v>1431.27</v>
      </c>
      <c r="R38" s="17">
        <v>21.54</v>
      </c>
      <c r="S38" s="80">
        <v>9783.31</v>
      </c>
      <c r="T38" s="17">
        <v>14.56</v>
      </c>
      <c r="U38" s="243"/>
      <c r="V38" s="80">
        <v>24312.04</v>
      </c>
      <c r="W38" s="17">
        <v>10.14</v>
      </c>
      <c r="X38" s="80">
        <v>11344.78</v>
      </c>
      <c r="Y38" s="17">
        <v>12.74</v>
      </c>
      <c r="Z38" s="80">
        <v>3319.35</v>
      </c>
      <c r="AA38" s="17">
        <v>15.23</v>
      </c>
      <c r="AB38" s="80">
        <v>3790.32</v>
      </c>
      <c r="AC38" s="17">
        <v>18.100000000000001</v>
      </c>
      <c r="AD38" s="80">
        <v>964.47</v>
      </c>
      <c r="AE38" s="17">
        <v>31.59</v>
      </c>
      <c r="AF38" s="80">
        <v>80.819999999999993</v>
      </c>
      <c r="AG38" s="17">
        <v>44.6</v>
      </c>
      <c r="AH38" s="80">
        <v>2585.14</v>
      </c>
      <c r="AI38" s="17">
        <v>19.84</v>
      </c>
      <c r="AJ38" s="80">
        <v>59.13</v>
      </c>
      <c r="AK38" s="17">
        <v>56.23</v>
      </c>
      <c r="AL38" s="80">
        <v>2168.02</v>
      </c>
      <c r="AM38" s="17">
        <v>26.11</v>
      </c>
      <c r="AN38" s="243"/>
      <c r="AO38" s="80">
        <v>73661.94</v>
      </c>
      <c r="AP38" s="17">
        <v>6.03</v>
      </c>
      <c r="AQ38" s="80">
        <v>36799.18</v>
      </c>
      <c r="AR38" s="17">
        <v>7.51</v>
      </c>
      <c r="AS38" s="80">
        <v>9005.7999999999993</v>
      </c>
      <c r="AT38" s="17">
        <v>11.24</v>
      </c>
      <c r="AU38" s="80">
        <v>9048.98</v>
      </c>
      <c r="AV38" s="17">
        <v>14.66</v>
      </c>
      <c r="AW38" s="80">
        <v>1271.74</v>
      </c>
      <c r="AX38" s="17">
        <v>26.01</v>
      </c>
      <c r="AY38" s="80">
        <v>617.26</v>
      </c>
      <c r="AZ38" s="17">
        <v>26.88</v>
      </c>
      <c r="BA38" s="80">
        <v>7931.55</v>
      </c>
      <c r="BB38" s="17">
        <v>11.12</v>
      </c>
      <c r="BC38" s="80">
        <v>1372.13</v>
      </c>
      <c r="BD38" s="17">
        <v>21.86</v>
      </c>
      <c r="BE38" s="80">
        <v>7615.29</v>
      </c>
      <c r="BF38" s="260">
        <v>13.89</v>
      </c>
      <c r="BG38" s="141"/>
      <c r="BH38" s="143"/>
      <c r="BI38" s="141"/>
      <c r="BJ38" s="17"/>
      <c r="BK38" s="141"/>
      <c r="BL38" s="17"/>
      <c r="BM38" s="141"/>
      <c r="BN38" s="143"/>
    </row>
    <row r="39" spans="1:66" x14ac:dyDescent="0.2">
      <c r="A39" s="149">
        <v>81</v>
      </c>
      <c r="B39" s="152" t="s">
        <v>26</v>
      </c>
      <c r="C39" s="67">
        <v>20576.13</v>
      </c>
      <c r="D39" s="20">
        <v>10.28</v>
      </c>
      <c r="E39" s="67">
        <v>11573.06</v>
      </c>
      <c r="F39" s="20">
        <v>8.9600000000000009</v>
      </c>
      <c r="G39" s="67">
        <v>2176.7600000000002</v>
      </c>
      <c r="H39" s="20">
        <v>20.32</v>
      </c>
      <c r="I39" s="67">
        <v>1758.23</v>
      </c>
      <c r="J39" s="20">
        <v>25.31</v>
      </c>
      <c r="K39" s="67">
        <v>368.35</v>
      </c>
      <c r="L39" s="20">
        <v>69.489999999999995</v>
      </c>
      <c r="M39" s="67">
        <v>202.7</v>
      </c>
      <c r="N39" s="20">
        <v>63.7</v>
      </c>
      <c r="O39" s="67">
        <v>1249.68</v>
      </c>
      <c r="P39" s="20">
        <v>29.27</v>
      </c>
      <c r="Q39" s="67">
        <v>0</v>
      </c>
      <c r="R39" s="20">
        <v>0</v>
      </c>
      <c r="S39" s="67">
        <v>3247.33</v>
      </c>
      <c r="T39" s="20">
        <v>31.25</v>
      </c>
      <c r="U39" s="244"/>
      <c r="V39" s="67">
        <v>6053.37</v>
      </c>
      <c r="W39" s="20">
        <v>15.74</v>
      </c>
      <c r="X39" s="67">
        <v>3027.61</v>
      </c>
      <c r="Y39" s="20">
        <v>13.57</v>
      </c>
      <c r="Z39" s="67">
        <v>815.21</v>
      </c>
      <c r="AA39" s="20">
        <v>34.840000000000003</v>
      </c>
      <c r="AB39" s="67">
        <v>447.28</v>
      </c>
      <c r="AC39" s="20">
        <v>33.97</v>
      </c>
      <c r="AD39" s="67">
        <v>345.67</v>
      </c>
      <c r="AE39" s="20">
        <v>73.87</v>
      </c>
      <c r="AF39" s="67">
        <v>25.01</v>
      </c>
      <c r="AG39" s="20">
        <v>94.34</v>
      </c>
      <c r="AH39" s="67">
        <v>446.38</v>
      </c>
      <c r="AI39" s="20">
        <v>49.85</v>
      </c>
      <c r="AJ39" s="67">
        <v>0</v>
      </c>
      <c r="AK39" s="20">
        <v>0</v>
      </c>
      <c r="AL39" s="67">
        <v>946.21</v>
      </c>
      <c r="AM39" s="20">
        <v>48.43</v>
      </c>
      <c r="AN39" s="244"/>
      <c r="AO39" s="67">
        <v>14522.76</v>
      </c>
      <c r="AP39" s="20">
        <v>10.3</v>
      </c>
      <c r="AQ39" s="67">
        <v>8545.4599999999991</v>
      </c>
      <c r="AR39" s="20">
        <v>10.56</v>
      </c>
      <c r="AS39" s="67">
        <v>1361.55</v>
      </c>
      <c r="AT39" s="20">
        <v>26.86</v>
      </c>
      <c r="AU39" s="67">
        <v>1310.95</v>
      </c>
      <c r="AV39" s="20">
        <v>25.4</v>
      </c>
      <c r="AW39" s="67">
        <v>22.68</v>
      </c>
      <c r="AX39" s="20">
        <v>86.02</v>
      </c>
      <c r="AY39" s="67">
        <v>177.7</v>
      </c>
      <c r="AZ39" s="20">
        <v>71.45</v>
      </c>
      <c r="BA39" s="67">
        <v>803.29</v>
      </c>
      <c r="BB39" s="20">
        <v>31.35</v>
      </c>
      <c r="BC39" s="67">
        <v>0</v>
      </c>
      <c r="BD39" s="20">
        <v>0</v>
      </c>
      <c r="BE39" s="67">
        <v>2301.13</v>
      </c>
      <c r="BF39" s="261">
        <v>27.04</v>
      </c>
      <c r="BG39" s="64"/>
      <c r="BH39" s="69"/>
      <c r="BI39" s="64"/>
      <c r="BJ39" s="20"/>
      <c r="BK39" s="64"/>
      <c r="BL39" s="20"/>
      <c r="BM39" s="64"/>
      <c r="BN39" s="69"/>
    </row>
    <row r="40" spans="1:66" x14ac:dyDescent="0.2">
      <c r="A40" s="153">
        <v>85</v>
      </c>
      <c r="B40" s="154" t="s">
        <v>27</v>
      </c>
      <c r="C40" s="68">
        <v>29425.8</v>
      </c>
      <c r="D40" s="22">
        <v>14.37</v>
      </c>
      <c r="E40" s="68">
        <v>16969.830000000002</v>
      </c>
      <c r="F40" s="22">
        <v>16.989999999999998</v>
      </c>
      <c r="G40" s="68">
        <v>3259.09</v>
      </c>
      <c r="H40" s="22">
        <v>23.98</v>
      </c>
      <c r="I40" s="68">
        <v>4366.8</v>
      </c>
      <c r="J40" s="22">
        <v>22.8</v>
      </c>
      <c r="K40" s="68">
        <v>231.84</v>
      </c>
      <c r="L40" s="22">
        <v>37.35</v>
      </c>
      <c r="M40" s="68">
        <v>99.31</v>
      </c>
      <c r="N40" s="22">
        <v>58.07</v>
      </c>
      <c r="O40" s="68">
        <v>2092.29</v>
      </c>
      <c r="P40" s="22">
        <v>17.61</v>
      </c>
      <c r="Q40" s="68">
        <v>275.12</v>
      </c>
      <c r="R40" s="22">
        <v>37.32</v>
      </c>
      <c r="S40" s="68">
        <v>2131.5100000000002</v>
      </c>
      <c r="T40" s="22">
        <v>19.920000000000002</v>
      </c>
      <c r="U40" s="244"/>
      <c r="V40" s="68">
        <v>7854.61</v>
      </c>
      <c r="W40" s="22">
        <v>21.49</v>
      </c>
      <c r="X40" s="68">
        <v>4387.3599999999997</v>
      </c>
      <c r="Y40" s="22">
        <v>25.97</v>
      </c>
      <c r="Z40" s="68">
        <v>1013.1</v>
      </c>
      <c r="AA40" s="22">
        <v>29.26</v>
      </c>
      <c r="AB40" s="68">
        <v>1404.86</v>
      </c>
      <c r="AC40" s="22">
        <v>34.049999999999997</v>
      </c>
      <c r="AD40" s="68">
        <v>140.33000000000001</v>
      </c>
      <c r="AE40" s="22">
        <v>57.48</v>
      </c>
      <c r="AF40" s="68">
        <v>26.24</v>
      </c>
      <c r="AG40" s="22">
        <v>70.05</v>
      </c>
      <c r="AH40" s="68">
        <v>464.07</v>
      </c>
      <c r="AI40" s="22">
        <v>32.270000000000003</v>
      </c>
      <c r="AJ40" s="68">
        <v>0</v>
      </c>
      <c r="AK40" s="22">
        <v>0</v>
      </c>
      <c r="AL40" s="68">
        <v>418.66</v>
      </c>
      <c r="AM40" s="22">
        <v>32.299999999999997</v>
      </c>
      <c r="AN40" s="244"/>
      <c r="AO40" s="68">
        <v>21571.200000000001</v>
      </c>
      <c r="AP40" s="22">
        <v>13.42</v>
      </c>
      <c r="AQ40" s="68">
        <v>12582.47</v>
      </c>
      <c r="AR40" s="22">
        <v>16.95</v>
      </c>
      <c r="AS40" s="68">
        <v>2245.9899999999998</v>
      </c>
      <c r="AT40" s="22">
        <v>26.24</v>
      </c>
      <c r="AU40" s="68">
        <v>2961.95</v>
      </c>
      <c r="AV40" s="22">
        <v>20.14</v>
      </c>
      <c r="AW40" s="68">
        <v>91.51</v>
      </c>
      <c r="AX40" s="22">
        <v>34</v>
      </c>
      <c r="AY40" s="68">
        <v>73.08</v>
      </c>
      <c r="AZ40" s="22">
        <v>67.959999999999994</v>
      </c>
      <c r="BA40" s="68">
        <v>1628.22</v>
      </c>
      <c r="BB40" s="22">
        <v>19.23</v>
      </c>
      <c r="BC40" s="68">
        <v>275.12</v>
      </c>
      <c r="BD40" s="22">
        <v>37.32</v>
      </c>
      <c r="BE40" s="68">
        <v>1712.86</v>
      </c>
      <c r="BF40" s="262">
        <v>20.9</v>
      </c>
      <c r="BG40" s="64"/>
      <c r="BH40" s="69"/>
      <c r="BI40" s="64"/>
      <c r="BJ40" s="20"/>
      <c r="BK40" s="64"/>
      <c r="BL40" s="20"/>
      <c r="BM40" s="64"/>
      <c r="BN40" s="69"/>
    </row>
    <row r="41" spans="1:66" x14ac:dyDescent="0.2">
      <c r="A41" s="149">
        <v>50</v>
      </c>
      <c r="B41" s="152" t="s">
        <v>28</v>
      </c>
      <c r="C41" s="67">
        <v>43056.75</v>
      </c>
      <c r="D41" s="20">
        <v>9.3699999999999992</v>
      </c>
      <c r="E41" s="67">
        <v>16427.61</v>
      </c>
      <c r="F41" s="20">
        <v>11.87</v>
      </c>
      <c r="G41" s="67">
        <v>6408.88</v>
      </c>
      <c r="H41" s="20">
        <v>12.56</v>
      </c>
      <c r="I41" s="67">
        <v>6695.8</v>
      </c>
      <c r="J41" s="20">
        <v>18.86</v>
      </c>
      <c r="K41" s="67">
        <v>1604.46</v>
      </c>
      <c r="L41" s="20">
        <v>22.9</v>
      </c>
      <c r="M41" s="67">
        <v>392.79</v>
      </c>
      <c r="N41" s="20">
        <v>24.59</v>
      </c>
      <c r="O41" s="67">
        <v>6911.48</v>
      </c>
      <c r="P41" s="20">
        <v>13.31</v>
      </c>
      <c r="Q41" s="67">
        <v>1018.99</v>
      </c>
      <c r="R41" s="20">
        <v>25.52</v>
      </c>
      <c r="S41" s="67">
        <v>3596.74</v>
      </c>
      <c r="T41" s="20">
        <v>22.93</v>
      </c>
      <c r="U41" s="244"/>
      <c r="V41" s="67">
        <v>10164.25</v>
      </c>
      <c r="W41" s="20">
        <v>14.85</v>
      </c>
      <c r="X41" s="67">
        <v>3735.8</v>
      </c>
      <c r="Y41" s="20">
        <v>20.47</v>
      </c>
      <c r="Z41" s="67">
        <v>1457.48</v>
      </c>
      <c r="AA41" s="20">
        <v>20.2</v>
      </c>
      <c r="AB41" s="67">
        <v>1936.18</v>
      </c>
      <c r="AC41" s="20">
        <v>24.15</v>
      </c>
      <c r="AD41" s="67">
        <v>478.47</v>
      </c>
      <c r="AE41" s="20">
        <v>30.38</v>
      </c>
      <c r="AF41" s="67">
        <v>29.57</v>
      </c>
      <c r="AG41" s="20">
        <v>68.05</v>
      </c>
      <c r="AH41" s="67">
        <v>1674.35</v>
      </c>
      <c r="AI41" s="20">
        <v>26.11</v>
      </c>
      <c r="AJ41" s="67">
        <v>57.13</v>
      </c>
      <c r="AK41" s="20">
        <v>58.2</v>
      </c>
      <c r="AL41" s="67">
        <v>795.26</v>
      </c>
      <c r="AM41" s="20">
        <v>38.15</v>
      </c>
      <c r="AN41" s="244"/>
      <c r="AO41" s="67">
        <v>32892.49</v>
      </c>
      <c r="AP41" s="20">
        <v>8.9499999999999993</v>
      </c>
      <c r="AQ41" s="67">
        <v>12691.81</v>
      </c>
      <c r="AR41" s="20">
        <v>10.86</v>
      </c>
      <c r="AS41" s="67">
        <v>4951.3999999999996</v>
      </c>
      <c r="AT41" s="20">
        <v>13.84</v>
      </c>
      <c r="AU41" s="67">
        <v>4759.62</v>
      </c>
      <c r="AV41" s="20">
        <v>23.9</v>
      </c>
      <c r="AW41" s="67">
        <v>1125.98</v>
      </c>
      <c r="AX41" s="20">
        <v>29.16</v>
      </c>
      <c r="AY41" s="67">
        <v>363.21</v>
      </c>
      <c r="AZ41" s="20">
        <v>26.02</v>
      </c>
      <c r="BA41" s="67">
        <v>5237.13</v>
      </c>
      <c r="BB41" s="20">
        <v>14.53</v>
      </c>
      <c r="BC41" s="67">
        <v>961.86</v>
      </c>
      <c r="BD41" s="20">
        <v>25.99</v>
      </c>
      <c r="BE41" s="67">
        <v>2801.48</v>
      </c>
      <c r="BF41" s="261">
        <v>24.31</v>
      </c>
      <c r="BG41" s="64"/>
      <c r="BH41" s="69"/>
      <c r="BI41" s="64"/>
      <c r="BJ41" s="20"/>
      <c r="BK41" s="64"/>
      <c r="BL41" s="20"/>
      <c r="BM41" s="64"/>
      <c r="BN41" s="69"/>
    </row>
    <row r="42" spans="1:66" x14ac:dyDescent="0.2">
      <c r="A42" s="155">
        <v>99</v>
      </c>
      <c r="B42" s="156" t="s">
        <v>29</v>
      </c>
      <c r="C42" s="66">
        <v>4915.3</v>
      </c>
      <c r="D42" s="24">
        <v>13.64</v>
      </c>
      <c r="E42" s="66">
        <v>3173.46</v>
      </c>
      <c r="F42" s="24">
        <v>19.649999999999999</v>
      </c>
      <c r="G42" s="66">
        <v>480.42</v>
      </c>
      <c r="H42" s="24">
        <v>56.59</v>
      </c>
      <c r="I42" s="66">
        <v>18.46</v>
      </c>
      <c r="J42" s="24">
        <v>51.34</v>
      </c>
      <c r="K42" s="66">
        <v>31.56</v>
      </c>
      <c r="L42" s="24">
        <v>54.19</v>
      </c>
      <c r="M42" s="66">
        <v>3.28</v>
      </c>
      <c r="N42" s="24">
        <v>90.3</v>
      </c>
      <c r="O42" s="66">
        <v>263.24</v>
      </c>
      <c r="P42" s="24">
        <v>73.069999999999993</v>
      </c>
      <c r="Q42" s="66">
        <v>137.15</v>
      </c>
      <c r="R42" s="24">
        <v>94.81</v>
      </c>
      <c r="S42" s="66">
        <v>807.72</v>
      </c>
      <c r="T42" s="24">
        <v>46.32</v>
      </c>
      <c r="U42" s="244"/>
      <c r="V42" s="66">
        <v>239.81</v>
      </c>
      <c r="W42" s="24">
        <v>81.16</v>
      </c>
      <c r="X42" s="66">
        <v>194.02</v>
      </c>
      <c r="Y42" s="24">
        <v>99.6</v>
      </c>
      <c r="Z42" s="66">
        <v>33.56</v>
      </c>
      <c r="AA42" s="24">
        <v>50.96</v>
      </c>
      <c r="AB42" s="66">
        <v>2</v>
      </c>
      <c r="AC42" s="24">
        <v>0</v>
      </c>
      <c r="AD42" s="66">
        <v>0</v>
      </c>
      <c r="AE42" s="24">
        <v>0</v>
      </c>
      <c r="AF42" s="66">
        <v>0</v>
      </c>
      <c r="AG42" s="24">
        <v>0</v>
      </c>
      <c r="AH42" s="66">
        <v>0.34</v>
      </c>
      <c r="AI42" s="24">
        <v>90.3</v>
      </c>
      <c r="AJ42" s="66">
        <v>2</v>
      </c>
      <c r="AK42" s="24">
        <v>0</v>
      </c>
      <c r="AL42" s="66">
        <v>7.89</v>
      </c>
      <c r="AM42" s="24">
        <v>90.3</v>
      </c>
      <c r="AN42" s="244"/>
      <c r="AO42" s="66">
        <v>4675.49</v>
      </c>
      <c r="AP42" s="24">
        <v>14.27</v>
      </c>
      <c r="AQ42" s="66">
        <v>2979.45</v>
      </c>
      <c r="AR42" s="24">
        <v>20.5</v>
      </c>
      <c r="AS42" s="66">
        <v>446.85</v>
      </c>
      <c r="AT42" s="24">
        <v>60.65</v>
      </c>
      <c r="AU42" s="66">
        <v>16.46</v>
      </c>
      <c r="AV42" s="24">
        <v>57.58</v>
      </c>
      <c r="AW42" s="66">
        <v>31.56</v>
      </c>
      <c r="AX42" s="24">
        <v>54.19</v>
      </c>
      <c r="AY42" s="66">
        <v>3.28</v>
      </c>
      <c r="AZ42" s="24">
        <v>90.3</v>
      </c>
      <c r="BA42" s="66">
        <v>262.89999999999998</v>
      </c>
      <c r="BB42" s="24">
        <v>73.150000000000006</v>
      </c>
      <c r="BC42" s="66">
        <v>135.15</v>
      </c>
      <c r="BD42" s="24">
        <v>96.22</v>
      </c>
      <c r="BE42" s="66">
        <v>799.83</v>
      </c>
      <c r="BF42" s="263">
        <v>46.77</v>
      </c>
      <c r="BG42" s="64"/>
      <c r="BH42" s="69"/>
      <c r="BI42" s="64"/>
      <c r="BJ42" s="20"/>
      <c r="BK42" s="64"/>
      <c r="BL42" s="20"/>
      <c r="BM42" s="64"/>
      <c r="BN42" s="69"/>
    </row>
    <row r="43" spans="1:66" s="13" customFormat="1" x14ac:dyDescent="0.2">
      <c r="A43" s="163"/>
      <c r="B43" s="145" t="s">
        <v>30</v>
      </c>
      <c r="C43" s="80">
        <v>37782.99</v>
      </c>
      <c r="D43" s="17">
        <v>11.05</v>
      </c>
      <c r="E43" s="80">
        <v>26860.27</v>
      </c>
      <c r="F43" s="17">
        <v>16.23</v>
      </c>
      <c r="G43" s="80">
        <v>3653.95</v>
      </c>
      <c r="H43" s="17">
        <v>13.25</v>
      </c>
      <c r="I43" s="80">
        <v>3581.77</v>
      </c>
      <c r="J43" s="17">
        <v>33.32</v>
      </c>
      <c r="K43" s="80">
        <v>259.2</v>
      </c>
      <c r="L43" s="17">
        <v>31.32</v>
      </c>
      <c r="M43" s="80">
        <v>159.84</v>
      </c>
      <c r="N43" s="17">
        <v>50.92</v>
      </c>
      <c r="O43" s="80">
        <v>1161.0999999999999</v>
      </c>
      <c r="P43" s="17">
        <v>31.97</v>
      </c>
      <c r="Q43" s="80">
        <v>89.37</v>
      </c>
      <c r="R43" s="17">
        <v>67.52</v>
      </c>
      <c r="S43" s="80">
        <v>2017.5</v>
      </c>
      <c r="T43" s="17">
        <v>34.6</v>
      </c>
      <c r="U43" s="243"/>
      <c r="V43" s="80">
        <v>12455.84</v>
      </c>
      <c r="W43" s="17">
        <v>26.31</v>
      </c>
      <c r="X43" s="80">
        <v>10011.280000000001</v>
      </c>
      <c r="Y43" s="17">
        <v>32.44</v>
      </c>
      <c r="Z43" s="80">
        <v>971.2</v>
      </c>
      <c r="AA43" s="17">
        <v>20.76</v>
      </c>
      <c r="AB43" s="80">
        <v>533.02</v>
      </c>
      <c r="AC43" s="17">
        <v>32.630000000000003</v>
      </c>
      <c r="AD43" s="80">
        <v>81.06</v>
      </c>
      <c r="AE43" s="17">
        <v>42.99</v>
      </c>
      <c r="AF43" s="80">
        <v>0</v>
      </c>
      <c r="AG43" s="17">
        <v>0</v>
      </c>
      <c r="AH43" s="80">
        <v>188.59</v>
      </c>
      <c r="AI43" s="17">
        <v>39.85</v>
      </c>
      <c r="AJ43" s="80">
        <v>0</v>
      </c>
      <c r="AK43" s="17">
        <v>0</v>
      </c>
      <c r="AL43" s="80">
        <v>670.69</v>
      </c>
      <c r="AM43" s="17">
        <v>56.3</v>
      </c>
      <c r="AN43" s="243"/>
      <c r="AO43" s="80">
        <v>25327.16</v>
      </c>
      <c r="AP43" s="17">
        <v>9.07</v>
      </c>
      <c r="AQ43" s="80">
        <v>16848.990000000002</v>
      </c>
      <c r="AR43" s="17">
        <v>10.62</v>
      </c>
      <c r="AS43" s="80">
        <v>2682.74</v>
      </c>
      <c r="AT43" s="17">
        <v>14.45</v>
      </c>
      <c r="AU43" s="80">
        <v>3048.75</v>
      </c>
      <c r="AV43" s="17">
        <v>38.409999999999997</v>
      </c>
      <c r="AW43" s="80">
        <v>178.14</v>
      </c>
      <c r="AX43" s="17">
        <v>39.840000000000003</v>
      </c>
      <c r="AY43" s="80">
        <v>159.84</v>
      </c>
      <c r="AZ43" s="17">
        <v>50.92</v>
      </c>
      <c r="BA43" s="80">
        <v>972.51</v>
      </c>
      <c r="BB43" s="17">
        <v>37.4</v>
      </c>
      <c r="BC43" s="80">
        <v>89.37</v>
      </c>
      <c r="BD43" s="17">
        <v>67.52</v>
      </c>
      <c r="BE43" s="80">
        <v>1346.81</v>
      </c>
      <c r="BF43" s="260">
        <v>26.43</v>
      </c>
      <c r="BG43" s="141"/>
      <c r="BH43" s="143"/>
      <c r="BI43" s="141"/>
      <c r="BJ43" s="17"/>
      <c r="BK43" s="141"/>
      <c r="BL43" s="17"/>
      <c r="BM43" s="141"/>
      <c r="BN43" s="143"/>
    </row>
    <row r="44" spans="1:66" x14ac:dyDescent="0.2">
      <c r="A44" s="149">
        <v>91</v>
      </c>
      <c r="B44" s="152" t="s">
        <v>31</v>
      </c>
      <c r="C44" s="67">
        <v>228.42</v>
      </c>
      <c r="D44" s="20">
        <v>17.86</v>
      </c>
      <c r="E44" s="67">
        <v>105.85</v>
      </c>
      <c r="F44" s="20">
        <v>18.670000000000002</v>
      </c>
      <c r="G44" s="67">
        <v>26.92</v>
      </c>
      <c r="H44" s="20">
        <v>44.91</v>
      </c>
      <c r="I44" s="67">
        <v>69.95</v>
      </c>
      <c r="J44" s="20">
        <v>29.08</v>
      </c>
      <c r="K44" s="67">
        <v>8</v>
      </c>
      <c r="L44" s="20">
        <v>59.34</v>
      </c>
      <c r="M44" s="67">
        <v>4.49</v>
      </c>
      <c r="N44" s="20">
        <v>88.19</v>
      </c>
      <c r="O44" s="67">
        <v>8.73</v>
      </c>
      <c r="P44" s="20">
        <v>58.82</v>
      </c>
      <c r="Q44" s="67">
        <v>4.49</v>
      </c>
      <c r="R44" s="20">
        <v>88.19</v>
      </c>
      <c r="S44" s="67">
        <v>0</v>
      </c>
      <c r="T44" s="20">
        <v>0</v>
      </c>
      <c r="U44" s="244"/>
      <c r="V44" s="67">
        <v>16.97</v>
      </c>
      <c r="W44" s="20">
        <v>36.299999999999997</v>
      </c>
      <c r="X44" s="67">
        <v>8.9700000000000006</v>
      </c>
      <c r="Y44" s="20">
        <v>58.79</v>
      </c>
      <c r="Z44" s="67">
        <v>0</v>
      </c>
      <c r="AA44" s="20">
        <v>0</v>
      </c>
      <c r="AB44" s="67">
        <v>4.49</v>
      </c>
      <c r="AC44" s="20">
        <v>88.19</v>
      </c>
      <c r="AD44" s="67">
        <v>3.51</v>
      </c>
      <c r="AE44" s="20">
        <v>88.19</v>
      </c>
      <c r="AF44" s="67">
        <v>0</v>
      </c>
      <c r="AG44" s="20">
        <v>0</v>
      </c>
      <c r="AH44" s="67">
        <v>0</v>
      </c>
      <c r="AI44" s="20">
        <v>0</v>
      </c>
      <c r="AJ44" s="67">
        <v>0</v>
      </c>
      <c r="AK44" s="20">
        <v>0</v>
      </c>
      <c r="AL44" s="67">
        <v>0</v>
      </c>
      <c r="AM44" s="20">
        <v>0</v>
      </c>
      <c r="AN44" s="244"/>
      <c r="AO44" s="67">
        <v>211.45</v>
      </c>
      <c r="AP44" s="20">
        <v>18.09</v>
      </c>
      <c r="AQ44" s="67">
        <v>96.87</v>
      </c>
      <c r="AR44" s="20">
        <v>19</v>
      </c>
      <c r="AS44" s="67">
        <v>26.92</v>
      </c>
      <c r="AT44" s="20">
        <v>44.91</v>
      </c>
      <c r="AU44" s="67">
        <v>65.459999999999994</v>
      </c>
      <c r="AV44" s="20">
        <v>32.36</v>
      </c>
      <c r="AW44" s="67">
        <v>4.49</v>
      </c>
      <c r="AX44" s="20">
        <v>88.19</v>
      </c>
      <c r="AY44" s="67">
        <v>4.49</v>
      </c>
      <c r="AZ44" s="20">
        <v>88.19</v>
      </c>
      <c r="BA44" s="67">
        <v>8.73</v>
      </c>
      <c r="BB44" s="20">
        <v>58.82</v>
      </c>
      <c r="BC44" s="67">
        <v>4.49</v>
      </c>
      <c r="BD44" s="20">
        <v>88.19</v>
      </c>
      <c r="BE44" s="67">
        <v>0</v>
      </c>
      <c r="BF44" s="261">
        <v>0</v>
      </c>
      <c r="BG44" s="64"/>
      <c r="BH44" s="69"/>
      <c r="BI44" s="64"/>
      <c r="BJ44" s="20"/>
      <c r="BK44" s="64"/>
      <c r="BL44" s="20"/>
      <c r="BM44" s="64"/>
      <c r="BN44" s="69"/>
    </row>
    <row r="45" spans="1:66" x14ac:dyDescent="0.2">
      <c r="A45" s="153">
        <v>18</v>
      </c>
      <c r="B45" s="159" t="s">
        <v>32</v>
      </c>
      <c r="C45" s="68">
        <v>12685.61</v>
      </c>
      <c r="D45" s="22">
        <v>10.35</v>
      </c>
      <c r="E45" s="68">
        <v>9421.15</v>
      </c>
      <c r="F45" s="22">
        <v>12.53</v>
      </c>
      <c r="G45" s="68">
        <v>1350.8</v>
      </c>
      <c r="H45" s="22">
        <v>19.489999999999998</v>
      </c>
      <c r="I45" s="68">
        <v>607.22</v>
      </c>
      <c r="J45" s="22">
        <v>36.79</v>
      </c>
      <c r="K45" s="68">
        <v>74.790000000000006</v>
      </c>
      <c r="L45" s="22">
        <v>81.2</v>
      </c>
      <c r="M45" s="68">
        <v>21.31</v>
      </c>
      <c r="N45" s="22">
        <v>88.49</v>
      </c>
      <c r="O45" s="68">
        <v>358.78</v>
      </c>
      <c r="P45" s="22">
        <v>36.85</v>
      </c>
      <c r="Q45" s="68">
        <v>65.959999999999994</v>
      </c>
      <c r="R45" s="22">
        <v>89.51</v>
      </c>
      <c r="S45" s="68">
        <v>785.58</v>
      </c>
      <c r="T45" s="22">
        <v>27.7</v>
      </c>
      <c r="U45" s="244"/>
      <c r="V45" s="68">
        <v>3096.54</v>
      </c>
      <c r="W45" s="22">
        <v>17.38</v>
      </c>
      <c r="X45" s="68">
        <v>2493.52</v>
      </c>
      <c r="Y45" s="22">
        <v>20.67</v>
      </c>
      <c r="Z45" s="68">
        <v>334.63</v>
      </c>
      <c r="AA45" s="22">
        <v>39.159999999999997</v>
      </c>
      <c r="AB45" s="68">
        <v>22</v>
      </c>
      <c r="AC45" s="22">
        <v>88.96</v>
      </c>
      <c r="AD45" s="68">
        <v>14.83</v>
      </c>
      <c r="AE45" s="22">
        <v>95.79</v>
      </c>
      <c r="AF45" s="68">
        <v>0</v>
      </c>
      <c r="AG45" s="22">
        <v>0</v>
      </c>
      <c r="AH45" s="68">
        <v>76.790000000000006</v>
      </c>
      <c r="AI45" s="22">
        <v>79.08</v>
      </c>
      <c r="AJ45" s="68">
        <v>0</v>
      </c>
      <c r="AK45" s="22">
        <v>0</v>
      </c>
      <c r="AL45" s="68">
        <v>154.75</v>
      </c>
      <c r="AM45" s="22">
        <v>55.86</v>
      </c>
      <c r="AN45" s="244"/>
      <c r="AO45" s="68">
        <v>9589.07</v>
      </c>
      <c r="AP45" s="22">
        <v>10.59</v>
      </c>
      <c r="AQ45" s="68">
        <v>6927.63</v>
      </c>
      <c r="AR45" s="22">
        <v>12.43</v>
      </c>
      <c r="AS45" s="68">
        <v>1016.16</v>
      </c>
      <c r="AT45" s="22">
        <v>21.81</v>
      </c>
      <c r="AU45" s="68">
        <v>585.22</v>
      </c>
      <c r="AV45" s="22">
        <v>38.03</v>
      </c>
      <c r="AW45" s="68">
        <v>59.96</v>
      </c>
      <c r="AX45" s="22">
        <v>98.47</v>
      </c>
      <c r="AY45" s="68">
        <v>21.31</v>
      </c>
      <c r="AZ45" s="22">
        <v>88.49</v>
      </c>
      <c r="BA45" s="68">
        <v>281.99</v>
      </c>
      <c r="BB45" s="22">
        <v>41.66</v>
      </c>
      <c r="BC45" s="68">
        <v>65.959999999999994</v>
      </c>
      <c r="BD45" s="22">
        <v>89.51</v>
      </c>
      <c r="BE45" s="68">
        <v>630.83000000000004</v>
      </c>
      <c r="BF45" s="262">
        <v>27.63</v>
      </c>
      <c r="BG45" s="64"/>
      <c r="BH45" s="69"/>
      <c r="BI45" s="64"/>
      <c r="BJ45" s="20"/>
      <c r="BK45" s="64"/>
      <c r="BL45" s="20"/>
      <c r="BM45" s="64"/>
      <c r="BN45" s="69"/>
    </row>
    <row r="46" spans="1:66" x14ac:dyDescent="0.2">
      <c r="A46" s="149">
        <v>94</v>
      </c>
      <c r="B46" s="160" t="s">
        <v>33</v>
      </c>
      <c r="C46" s="67">
        <v>148.58000000000001</v>
      </c>
      <c r="D46" s="20">
        <v>49.54</v>
      </c>
      <c r="E46" s="67">
        <v>67.44</v>
      </c>
      <c r="F46" s="20">
        <v>43.34</v>
      </c>
      <c r="G46" s="67">
        <v>45.52</v>
      </c>
      <c r="H46" s="20">
        <v>67.86</v>
      </c>
      <c r="I46" s="67">
        <v>5.09</v>
      </c>
      <c r="J46" s="20">
        <v>94.28</v>
      </c>
      <c r="K46" s="67">
        <v>0</v>
      </c>
      <c r="L46" s="20">
        <v>0</v>
      </c>
      <c r="M46" s="67">
        <v>30.52</v>
      </c>
      <c r="N46" s="20">
        <v>97.83</v>
      </c>
      <c r="O46" s="67">
        <v>0</v>
      </c>
      <c r="P46" s="20">
        <v>0</v>
      </c>
      <c r="Q46" s="67">
        <v>0</v>
      </c>
      <c r="R46" s="20">
        <v>0</v>
      </c>
      <c r="S46" s="67">
        <v>0</v>
      </c>
      <c r="T46" s="20">
        <v>0</v>
      </c>
      <c r="U46" s="244"/>
      <c r="V46" s="67">
        <v>5.09</v>
      </c>
      <c r="W46" s="20">
        <v>94.28</v>
      </c>
      <c r="X46" s="67">
        <v>0</v>
      </c>
      <c r="Y46" s="20">
        <v>0</v>
      </c>
      <c r="Z46" s="67">
        <v>0</v>
      </c>
      <c r="AA46" s="20">
        <v>0</v>
      </c>
      <c r="AB46" s="67">
        <v>5.09</v>
      </c>
      <c r="AC46" s="20">
        <v>94.28</v>
      </c>
      <c r="AD46" s="67">
        <v>0</v>
      </c>
      <c r="AE46" s="20">
        <v>0</v>
      </c>
      <c r="AF46" s="67">
        <v>0</v>
      </c>
      <c r="AG46" s="20">
        <v>0</v>
      </c>
      <c r="AH46" s="67">
        <v>0</v>
      </c>
      <c r="AI46" s="20">
        <v>0</v>
      </c>
      <c r="AJ46" s="67">
        <v>0</v>
      </c>
      <c r="AK46" s="20">
        <v>0</v>
      </c>
      <c r="AL46" s="67">
        <v>0</v>
      </c>
      <c r="AM46" s="20">
        <v>0</v>
      </c>
      <c r="AN46" s="244"/>
      <c r="AO46" s="67">
        <v>143.49</v>
      </c>
      <c r="AP46" s="20">
        <v>51.69</v>
      </c>
      <c r="AQ46" s="67">
        <v>67.44</v>
      </c>
      <c r="AR46" s="20">
        <v>43.34</v>
      </c>
      <c r="AS46" s="67">
        <v>45.52</v>
      </c>
      <c r="AT46" s="20">
        <v>67.86</v>
      </c>
      <c r="AU46" s="67">
        <v>0</v>
      </c>
      <c r="AV46" s="20">
        <v>0</v>
      </c>
      <c r="AW46" s="67">
        <v>0</v>
      </c>
      <c r="AX46" s="20">
        <v>0</v>
      </c>
      <c r="AY46" s="67">
        <v>30.52</v>
      </c>
      <c r="AZ46" s="20">
        <v>97.83</v>
      </c>
      <c r="BA46" s="67">
        <v>0</v>
      </c>
      <c r="BB46" s="20">
        <v>0</v>
      </c>
      <c r="BC46" s="67">
        <v>0</v>
      </c>
      <c r="BD46" s="20">
        <v>0</v>
      </c>
      <c r="BE46" s="67">
        <v>0</v>
      </c>
      <c r="BF46" s="261">
        <v>0</v>
      </c>
      <c r="BG46" s="64"/>
      <c r="BH46" s="69"/>
      <c r="BI46" s="64"/>
      <c r="BJ46" s="20"/>
      <c r="BK46" s="64"/>
      <c r="BL46" s="20"/>
      <c r="BM46" s="64"/>
      <c r="BN46" s="69"/>
    </row>
    <row r="47" spans="1:66" x14ac:dyDescent="0.2">
      <c r="A47" s="153">
        <v>95</v>
      </c>
      <c r="B47" s="159" t="s">
        <v>34</v>
      </c>
      <c r="C47" s="68">
        <v>6452.92</v>
      </c>
      <c r="D47" s="22">
        <v>26.38</v>
      </c>
      <c r="E47" s="68">
        <v>4550.21</v>
      </c>
      <c r="F47" s="22">
        <v>29.75</v>
      </c>
      <c r="G47" s="68">
        <v>1017.56</v>
      </c>
      <c r="H47" s="22">
        <v>31.48</v>
      </c>
      <c r="I47" s="68">
        <v>566.74</v>
      </c>
      <c r="J47" s="22">
        <v>30.36</v>
      </c>
      <c r="K47" s="68">
        <v>44.26</v>
      </c>
      <c r="L47" s="22">
        <v>41.27</v>
      </c>
      <c r="M47" s="68">
        <v>10.68</v>
      </c>
      <c r="N47" s="22">
        <v>95.27</v>
      </c>
      <c r="O47" s="68">
        <v>131.80000000000001</v>
      </c>
      <c r="P47" s="22">
        <v>40.04</v>
      </c>
      <c r="Q47" s="68">
        <v>1.99</v>
      </c>
      <c r="R47" s="22">
        <v>0</v>
      </c>
      <c r="S47" s="68">
        <v>129.66999999999999</v>
      </c>
      <c r="T47" s="22">
        <v>42.4</v>
      </c>
      <c r="U47" s="244"/>
      <c r="V47" s="68">
        <v>1086.3499999999999</v>
      </c>
      <c r="W47" s="22">
        <v>26</v>
      </c>
      <c r="X47" s="68">
        <v>787.67</v>
      </c>
      <c r="Y47" s="22">
        <v>27.5</v>
      </c>
      <c r="Z47" s="68">
        <v>155.21</v>
      </c>
      <c r="AA47" s="22">
        <v>40.42</v>
      </c>
      <c r="AB47" s="68">
        <v>80.319999999999993</v>
      </c>
      <c r="AC47" s="22">
        <v>44.87</v>
      </c>
      <c r="AD47" s="68">
        <v>6.38</v>
      </c>
      <c r="AE47" s="22">
        <v>98.23</v>
      </c>
      <c r="AF47" s="68">
        <v>0</v>
      </c>
      <c r="AG47" s="22">
        <v>0</v>
      </c>
      <c r="AH47" s="68">
        <v>28.9</v>
      </c>
      <c r="AI47" s="22">
        <v>94.59</v>
      </c>
      <c r="AJ47" s="68">
        <v>0</v>
      </c>
      <c r="AK47" s="22">
        <v>0</v>
      </c>
      <c r="AL47" s="68">
        <v>27.86</v>
      </c>
      <c r="AM47" s="22">
        <v>98.23</v>
      </c>
      <c r="AN47" s="244"/>
      <c r="AO47" s="68">
        <v>5366.57</v>
      </c>
      <c r="AP47" s="22">
        <v>27.08</v>
      </c>
      <c r="AQ47" s="68">
        <v>3762.54</v>
      </c>
      <c r="AR47" s="22">
        <v>30.95</v>
      </c>
      <c r="AS47" s="68">
        <v>862.36</v>
      </c>
      <c r="AT47" s="22">
        <v>31.53</v>
      </c>
      <c r="AU47" s="68">
        <v>486.41</v>
      </c>
      <c r="AV47" s="22">
        <v>34.26</v>
      </c>
      <c r="AW47" s="68">
        <v>37.880000000000003</v>
      </c>
      <c r="AX47" s="22">
        <v>46.28</v>
      </c>
      <c r="AY47" s="68">
        <v>10.68</v>
      </c>
      <c r="AZ47" s="22">
        <v>95.27</v>
      </c>
      <c r="BA47" s="68">
        <v>102.9</v>
      </c>
      <c r="BB47" s="22">
        <v>46.27</v>
      </c>
      <c r="BC47" s="68">
        <v>1.99</v>
      </c>
      <c r="BD47" s="22">
        <v>0</v>
      </c>
      <c r="BE47" s="68">
        <v>101.81</v>
      </c>
      <c r="BF47" s="262">
        <v>49.42</v>
      </c>
      <c r="BG47" s="64"/>
      <c r="BH47" s="69"/>
      <c r="BI47" s="64"/>
      <c r="BJ47" s="20"/>
      <c r="BK47" s="64"/>
      <c r="BL47" s="20"/>
      <c r="BM47" s="64"/>
      <c r="BN47" s="69"/>
    </row>
    <row r="48" spans="1:66" x14ac:dyDescent="0.2">
      <c r="A48" s="149">
        <v>86</v>
      </c>
      <c r="B48" s="160" t="s">
        <v>35</v>
      </c>
      <c r="C48" s="67">
        <v>17998.16</v>
      </c>
      <c r="D48" s="20">
        <v>19.86</v>
      </c>
      <c r="E48" s="67">
        <v>12491.19</v>
      </c>
      <c r="F48" s="20">
        <v>31.79</v>
      </c>
      <c r="G48" s="67">
        <v>1190.69</v>
      </c>
      <c r="H48" s="20">
        <v>20.75</v>
      </c>
      <c r="I48" s="67">
        <v>2310.3200000000002</v>
      </c>
      <c r="J48" s="20">
        <v>50.17</v>
      </c>
      <c r="K48" s="67">
        <v>132.15</v>
      </c>
      <c r="L48" s="20">
        <v>38.17</v>
      </c>
      <c r="M48" s="67">
        <v>92.84</v>
      </c>
      <c r="N48" s="20">
        <v>78.099999999999994</v>
      </c>
      <c r="O48" s="67">
        <v>661.79</v>
      </c>
      <c r="P48" s="20">
        <v>51.79</v>
      </c>
      <c r="Q48" s="67">
        <v>16.93</v>
      </c>
      <c r="R48" s="20">
        <v>69.84</v>
      </c>
      <c r="S48" s="67">
        <v>1102.25</v>
      </c>
      <c r="T48" s="20">
        <v>59.97</v>
      </c>
      <c r="U48" s="244"/>
      <c r="V48" s="67">
        <v>8250.8799999999992</v>
      </c>
      <c r="W48" s="20">
        <v>39.03</v>
      </c>
      <c r="X48" s="67">
        <v>6721.11</v>
      </c>
      <c r="Y48" s="20">
        <v>47.6</v>
      </c>
      <c r="Z48" s="67">
        <v>481.36</v>
      </c>
      <c r="AA48" s="20">
        <v>29.05</v>
      </c>
      <c r="AB48" s="67">
        <v>421.11</v>
      </c>
      <c r="AC48" s="20">
        <v>40.11</v>
      </c>
      <c r="AD48" s="67">
        <v>56.33</v>
      </c>
      <c r="AE48" s="20">
        <v>55.09</v>
      </c>
      <c r="AF48" s="67">
        <v>0</v>
      </c>
      <c r="AG48" s="20">
        <v>0</v>
      </c>
      <c r="AH48" s="67">
        <v>82.9</v>
      </c>
      <c r="AI48" s="20">
        <v>42</v>
      </c>
      <c r="AJ48" s="67">
        <v>0</v>
      </c>
      <c r="AK48" s="20">
        <v>0</v>
      </c>
      <c r="AL48" s="67">
        <v>488.07</v>
      </c>
      <c r="AM48" s="20">
        <v>75.099999999999994</v>
      </c>
      <c r="AN48" s="244"/>
      <c r="AO48" s="67">
        <v>9747.2800000000007</v>
      </c>
      <c r="AP48" s="20">
        <v>14.86</v>
      </c>
      <c r="AQ48" s="67">
        <v>5770.08</v>
      </c>
      <c r="AR48" s="20">
        <v>18.07</v>
      </c>
      <c r="AS48" s="67">
        <v>709.33</v>
      </c>
      <c r="AT48" s="20">
        <v>22.56</v>
      </c>
      <c r="AU48" s="67">
        <v>1889.21</v>
      </c>
      <c r="AV48" s="20">
        <v>60.2</v>
      </c>
      <c r="AW48" s="67">
        <v>75.81</v>
      </c>
      <c r="AX48" s="20">
        <v>46.22</v>
      </c>
      <c r="AY48" s="67">
        <v>92.84</v>
      </c>
      <c r="AZ48" s="20">
        <v>78.099999999999994</v>
      </c>
      <c r="BA48" s="67">
        <v>578.89</v>
      </c>
      <c r="BB48" s="20">
        <v>58.89</v>
      </c>
      <c r="BC48" s="67">
        <v>16.93</v>
      </c>
      <c r="BD48" s="20">
        <v>69.84</v>
      </c>
      <c r="BE48" s="67">
        <v>614.17999999999995</v>
      </c>
      <c r="BF48" s="261">
        <v>49.87</v>
      </c>
      <c r="BG48" s="64"/>
      <c r="BH48" s="69"/>
      <c r="BI48" s="64"/>
      <c r="BJ48" s="20"/>
      <c r="BK48" s="64"/>
      <c r="BL48" s="20"/>
      <c r="BM48" s="64"/>
      <c r="BN48" s="69"/>
    </row>
    <row r="49" spans="1:66" x14ac:dyDescent="0.2">
      <c r="A49" s="155">
        <v>97</v>
      </c>
      <c r="B49" s="161" t="s">
        <v>36</v>
      </c>
      <c r="C49" s="66">
        <v>269.3</v>
      </c>
      <c r="D49" s="24">
        <v>58.88</v>
      </c>
      <c r="E49" s="66">
        <v>224.42</v>
      </c>
      <c r="F49" s="24">
        <v>53.59</v>
      </c>
      <c r="G49" s="66">
        <v>22.44</v>
      </c>
      <c r="H49" s="24">
        <v>94.01</v>
      </c>
      <c r="I49" s="66">
        <v>22.44</v>
      </c>
      <c r="J49" s="24">
        <v>94.01</v>
      </c>
      <c r="K49" s="66">
        <v>0</v>
      </c>
      <c r="L49" s="24">
        <v>0</v>
      </c>
      <c r="M49" s="66">
        <v>0</v>
      </c>
      <c r="N49" s="24">
        <v>0</v>
      </c>
      <c r="O49" s="66">
        <v>0</v>
      </c>
      <c r="P49" s="24">
        <v>0</v>
      </c>
      <c r="Q49" s="66">
        <v>0</v>
      </c>
      <c r="R49" s="24">
        <v>0</v>
      </c>
      <c r="S49" s="66">
        <v>0</v>
      </c>
      <c r="T49" s="24">
        <v>0</v>
      </c>
      <c r="U49" s="268"/>
      <c r="V49" s="66">
        <v>0</v>
      </c>
      <c r="W49" s="24">
        <v>0</v>
      </c>
      <c r="X49" s="66">
        <v>0</v>
      </c>
      <c r="Y49" s="24">
        <v>0</v>
      </c>
      <c r="Z49" s="66">
        <v>0</v>
      </c>
      <c r="AA49" s="24">
        <v>0</v>
      </c>
      <c r="AB49" s="66">
        <v>0</v>
      </c>
      <c r="AC49" s="24">
        <v>0</v>
      </c>
      <c r="AD49" s="66">
        <v>0</v>
      </c>
      <c r="AE49" s="24">
        <v>0</v>
      </c>
      <c r="AF49" s="66">
        <v>0</v>
      </c>
      <c r="AG49" s="24">
        <v>0</v>
      </c>
      <c r="AH49" s="66">
        <v>0</v>
      </c>
      <c r="AI49" s="24">
        <v>0</v>
      </c>
      <c r="AJ49" s="66">
        <v>0</v>
      </c>
      <c r="AK49" s="24">
        <v>0</v>
      </c>
      <c r="AL49" s="66">
        <v>0</v>
      </c>
      <c r="AM49" s="24">
        <v>0</v>
      </c>
      <c r="AN49" s="268"/>
      <c r="AO49" s="66">
        <v>269.3</v>
      </c>
      <c r="AP49" s="24">
        <v>58.88</v>
      </c>
      <c r="AQ49" s="66">
        <v>224.42</v>
      </c>
      <c r="AR49" s="24">
        <v>53.59</v>
      </c>
      <c r="AS49" s="66">
        <v>22.44</v>
      </c>
      <c r="AT49" s="24">
        <v>94.01</v>
      </c>
      <c r="AU49" s="66">
        <v>22.44</v>
      </c>
      <c r="AV49" s="24">
        <v>94.01</v>
      </c>
      <c r="AW49" s="66">
        <v>0</v>
      </c>
      <c r="AX49" s="24">
        <v>0</v>
      </c>
      <c r="AY49" s="66">
        <v>0</v>
      </c>
      <c r="AZ49" s="24">
        <v>0</v>
      </c>
      <c r="BA49" s="66">
        <v>0</v>
      </c>
      <c r="BB49" s="24">
        <v>0</v>
      </c>
      <c r="BC49" s="66">
        <v>0</v>
      </c>
      <c r="BD49" s="24">
        <v>0</v>
      </c>
      <c r="BE49" s="66">
        <v>0</v>
      </c>
      <c r="BF49" s="263">
        <v>0</v>
      </c>
      <c r="BG49" s="64"/>
      <c r="BH49" s="69"/>
      <c r="BI49" s="64"/>
      <c r="BJ49" s="20"/>
      <c r="BK49" s="64"/>
      <c r="BL49" s="20"/>
      <c r="BM49" s="64"/>
      <c r="BN49" s="69"/>
    </row>
    <row r="50" spans="1:66" x14ac:dyDescent="0.2">
      <c r="A50" s="25"/>
      <c r="B50" s="14"/>
      <c r="C50" s="3"/>
      <c r="D50" s="3"/>
      <c r="E50" s="3"/>
      <c r="F50" s="3"/>
      <c r="G50" s="3"/>
      <c r="H50" s="3"/>
      <c r="I50" s="3"/>
      <c r="J50" s="3"/>
      <c r="K50" s="3"/>
      <c r="L50" s="3"/>
      <c r="M50" s="3"/>
      <c r="N50" s="3"/>
      <c r="O50" s="3"/>
      <c r="P50" s="3"/>
      <c r="Q50" s="3"/>
      <c r="R50" s="3"/>
      <c r="S50" s="3"/>
      <c r="T50" s="3"/>
      <c r="U50" s="3"/>
      <c r="X50" s="3"/>
      <c r="Y50" s="3"/>
      <c r="Z50" s="3"/>
      <c r="AA50" s="3"/>
      <c r="AB50" s="3"/>
      <c r="AC50" s="3"/>
      <c r="AD50" s="3"/>
      <c r="AE50" s="3"/>
      <c r="AF50" s="3"/>
      <c r="AG50" s="3"/>
      <c r="AH50" s="3"/>
      <c r="AI50" s="3"/>
      <c r="AN50" s="3"/>
      <c r="AO50" s="3"/>
      <c r="AP50" s="3"/>
      <c r="AQ50" s="3"/>
      <c r="AR50" s="3"/>
      <c r="AS50" s="3"/>
      <c r="AT50" s="3"/>
      <c r="AU50" s="3"/>
      <c r="AV50" s="3"/>
      <c r="AW50" s="3"/>
      <c r="AX50" s="3"/>
      <c r="AY50" s="3"/>
      <c r="AZ50" s="3"/>
      <c r="BA50" s="3"/>
      <c r="BB50" s="3"/>
    </row>
    <row r="51" spans="1:66" x14ac:dyDescent="0.2">
      <c r="A51" s="15" t="s">
        <v>308</v>
      </c>
    </row>
    <row r="52" spans="1:66" x14ac:dyDescent="0.2">
      <c r="A52" s="113" t="s">
        <v>641</v>
      </c>
    </row>
    <row r="53" spans="1:66" x14ac:dyDescent="0.2">
      <c r="A53" s="94" t="s">
        <v>642</v>
      </c>
    </row>
    <row r="54" spans="1:66" x14ac:dyDescent="0.2">
      <c r="A54" s="94" t="s">
        <v>643</v>
      </c>
    </row>
    <row r="55" spans="1:66" s="169" customFormat="1" x14ac:dyDescent="0.2">
      <c r="A55" s="94" t="s">
        <v>449</v>
      </c>
      <c r="U55" s="1"/>
      <c r="AN55" s="1"/>
    </row>
    <row r="56" spans="1:66" x14ac:dyDescent="0.2">
      <c r="A56" s="94" t="s">
        <v>463</v>
      </c>
    </row>
    <row r="57" spans="1:66" x14ac:dyDescent="0.2">
      <c r="A57" s="299" t="s">
        <v>640</v>
      </c>
    </row>
  </sheetData>
  <mergeCells count="36">
    <mergeCell ref="AO9:BF9"/>
    <mergeCell ref="E10:F10"/>
    <mergeCell ref="G10:H10"/>
    <mergeCell ref="K10:L10"/>
    <mergeCell ref="M10:N10"/>
    <mergeCell ref="O10:P10"/>
    <mergeCell ref="Q10:R10"/>
    <mergeCell ref="AW10:AX10"/>
    <mergeCell ref="AY10:AZ10"/>
    <mergeCell ref="BA10:BB10"/>
    <mergeCell ref="BC10:BD10"/>
    <mergeCell ref="BE10:BF10"/>
    <mergeCell ref="V10:W10"/>
    <mergeCell ref="X10:Y10"/>
    <mergeCell ref="V9:AM9"/>
    <mergeCell ref="C9:D10"/>
    <mergeCell ref="Z10:AA10"/>
    <mergeCell ref="AB10:AC10"/>
    <mergeCell ref="AD10:AE10"/>
    <mergeCell ref="AF10:AG10"/>
    <mergeCell ref="A1:BF2"/>
    <mergeCell ref="A4:BF5"/>
    <mergeCell ref="A6:BF6"/>
    <mergeCell ref="S10:T10"/>
    <mergeCell ref="I10:J10"/>
    <mergeCell ref="AH10:AI10"/>
    <mergeCell ref="AJ10:AK10"/>
    <mergeCell ref="AQ10:AR10"/>
    <mergeCell ref="AS10:AT10"/>
    <mergeCell ref="AU10:AV10"/>
    <mergeCell ref="AO10:AP10"/>
    <mergeCell ref="AL10:AM10"/>
    <mergeCell ref="A9:A11"/>
    <mergeCell ref="B9:B10"/>
    <mergeCell ref="AJ7:AM7"/>
    <mergeCell ref="E9:T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5.85546875" style="1" customWidth="1"/>
    <col min="6" max="6" width="10" style="1" bestFit="1" customWidth="1"/>
    <col min="7" max="7" width="18.7109375" style="1" customWidth="1"/>
    <col min="8" max="8" width="10" style="1" bestFit="1" customWidth="1"/>
    <col min="9" max="9" width="15.85546875" style="1" customWidth="1"/>
    <col min="10" max="10" width="10" style="1" bestFit="1" customWidth="1"/>
    <col min="11" max="11" width="18.7109375" style="1" customWidth="1"/>
    <col min="12" max="12" width="10.140625" style="1" customWidth="1"/>
    <col min="13" max="16384" width="11.42578125" style="1"/>
  </cols>
  <sheetData>
    <row r="1" spans="1:12" ht="60" customHeight="1" x14ac:dyDescent="0.2">
      <c r="A1" s="392"/>
      <c r="B1" s="392"/>
      <c r="C1" s="392"/>
      <c r="D1" s="392"/>
      <c r="E1" s="392"/>
      <c r="F1" s="392"/>
      <c r="G1" s="392"/>
      <c r="H1" s="392"/>
      <c r="I1" s="392"/>
      <c r="J1" s="392"/>
      <c r="K1" s="392"/>
      <c r="L1" s="392"/>
    </row>
    <row r="2" spans="1:12" ht="15" customHeight="1" x14ac:dyDescent="0.2">
      <c r="A2" s="392"/>
      <c r="B2" s="392"/>
      <c r="C2" s="392"/>
      <c r="D2" s="392"/>
      <c r="E2" s="392"/>
      <c r="F2" s="392"/>
      <c r="G2" s="392"/>
      <c r="H2" s="392"/>
      <c r="I2" s="392"/>
      <c r="J2" s="392"/>
      <c r="K2" s="392"/>
      <c r="L2" s="392"/>
    </row>
    <row r="3" spans="1:12" ht="11.45" customHeight="1" x14ac:dyDescent="0.2">
      <c r="A3" s="2"/>
      <c r="B3" s="2"/>
      <c r="C3" s="2"/>
      <c r="D3" s="2"/>
      <c r="E3" s="2"/>
      <c r="F3" s="2"/>
      <c r="G3" s="2"/>
      <c r="H3" s="2"/>
      <c r="I3" s="2"/>
      <c r="J3" s="2"/>
      <c r="K3" s="2"/>
      <c r="L3" s="2"/>
    </row>
    <row r="4" spans="1:12" ht="11.1" customHeight="1" x14ac:dyDescent="0.2">
      <c r="A4" s="393" t="s">
        <v>0</v>
      </c>
      <c r="B4" s="394"/>
      <c r="C4" s="394"/>
      <c r="D4" s="394"/>
      <c r="E4" s="394"/>
      <c r="F4" s="394"/>
      <c r="G4" s="394"/>
      <c r="H4" s="394"/>
      <c r="I4" s="394"/>
      <c r="J4" s="394"/>
      <c r="K4" s="394"/>
      <c r="L4" s="395"/>
    </row>
    <row r="5" spans="1:12" ht="21" customHeight="1" x14ac:dyDescent="0.2">
      <c r="A5" s="396"/>
      <c r="B5" s="397"/>
      <c r="C5" s="397"/>
      <c r="D5" s="397"/>
      <c r="E5" s="397"/>
      <c r="F5" s="397"/>
      <c r="G5" s="397"/>
      <c r="H5" s="397"/>
      <c r="I5" s="397"/>
      <c r="J5" s="397"/>
      <c r="K5" s="397"/>
      <c r="L5" s="398"/>
    </row>
    <row r="6" spans="1:12" x14ac:dyDescent="0.2">
      <c r="A6" s="399" t="s">
        <v>433</v>
      </c>
      <c r="B6" s="400"/>
      <c r="C6" s="400"/>
      <c r="D6" s="400"/>
      <c r="E6" s="400"/>
      <c r="F6" s="400"/>
      <c r="G6" s="400"/>
      <c r="H6" s="400"/>
      <c r="I6" s="400"/>
      <c r="J6" s="400"/>
      <c r="K6" s="400"/>
      <c r="L6" s="401"/>
    </row>
    <row r="7" spans="1:12" ht="14.25" customHeight="1" x14ac:dyDescent="0.2">
      <c r="A7" s="300" t="s">
        <v>475</v>
      </c>
      <c r="B7" s="107"/>
      <c r="C7" s="60"/>
      <c r="D7" s="60"/>
      <c r="E7" s="60"/>
      <c r="F7" s="60"/>
      <c r="G7" s="60"/>
      <c r="H7" s="60"/>
      <c r="I7" s="60"/>
      <c r="J7" s="60"/>
      <c r="K7" s="60"/>
      <c r="L7" s="257"/>
    </row>
    <row r="8" spans="1:12" x14ac:dyDescent="0.2">
      <c r="B8" s="59"/>
    </row>
    <row r="9" spans="1:12" ht="30.75" customHeight="1" x14ac:dyDescent="0.2">
      <c r="A9" s="402" t="s">
        <v>1</v>
      </c>
      <c r="B9" s="44" t="s">
        <v>245</v>
      </c>
      <c r="C9" s="407" t="s">
        <v>74</v>
      </c>
      <c r="D9" s="407"/>
      <c r="E9" s="407" t="s">
        <v>295</v>
      </c>
      <c r="F9" s="407"/>
      <c r="G9" s="407" t="s">
        <v>296</v>
      </c>
      <c r="H9" s="407"/>
      <c r="I9" s="407" t="s">
        <v>107</v>
      </c>
      <c r="J9" s="407"/>
      <c r="K9" s="407" t="s">
        <v>50</v>
      </c>
      <c r="L9" s="408"/>
    </row>
    <row r="10" spans="1:12" ht="15.75" customHeight="1" x14ac:dyDescent="0.2">
      <c r="A10" s="404"/>
      <c r="B10" s="247" t="s">
        <v>71</v>
      </c>
      <c r="C10" s="5" t="s">
        <v>69</v>
      </c>
      <c r="D10" s="5" t="s">
        <v>2</v>
      </c>
      <c r="E10" s="5" t="s">
        <v>69</v>
      </c>
      <c r="F10" s="5" t="s">
        <v>2</v>
      </c>
      <c r="G10" s="5" t="s">
        <v>69</v>
      </c>
      <c r="H10" s="5" t="s">
        <v>2</v>
      </c>
      <c r="I10" s="5" t="s">
        <v>69</v>
      </c>
      <c r="J10" s="5" t="s">
        <v>2</v>
      </c>
      <c r="K10" s="5" t="s">
        <v>69</v>
      </c>
      <c r="L10" s="258" t="s">
        <v>2</v>
      </c>
    </row>
    <row r="11" spans="1:12" x14ac:dyDescent="0.2">
      <c r="A11" s="82"/>
      <c r="B11" s="83" t="s">
        <v>240</v>
      </c>
      <c r="C11" s="86">
        <v>1942106.72</v>
      </c>
      <c r="D11" s="87">
        <v>1.97</v>
      </c>
      <c r="E11" s="86">
        <v>17086.900000000001</v>
      </c>
      <c r="F11" s="87">
        <v>9.61</v>
      </c>
      <c r="G11" s="86">
        <v>1762.95</v>
      </c>
      <c r="H11" s="87">
        <v>14.45</v>
      </c>
      <c r="I11" s="86">
        <v>1826525.68</v>
      </c>
      <c r="J11" s="87">
        <v>2.0299999999999998</v>
      </c>
      <c r="K11" s="86">
        <v>96904.03</v>
      </c>
      <c r="L11" s="259">
        <v>5.61</v>
      </c>
    </row>
    <row r="12" spans="1:12" s="13" customFormat="1" x14ac:dyDescent="0.2">
      <c r="A12" s="140"/>
      <c r="B12" s="145" t="s">
        <v>3</v>
      </c>
      <c r="C12" s="141">
        <v>1168164.6499999999</v>
      </c>
      <c r="D12" s="17">
        <v>1.48</v>
      </c>
      <c r="E12" s="141">
        <v>8725.24</v>
      </c>
      <c r="F12" s="17">
        <v>10.8</v>
      </c>
      <c r="G12" s="141">
        <v>1371.63</v>
      </c>
      <c r="H12" s="17">
        <v>17.18</v>
      </c>
      <c r="I12" s="141">
        <v>1106873.8400000001</v>
      </c>
      <c r="J12" s="17">
        <v>1.57</v>
      </c>
      <c r="K12" s="141">
        <v>51298.04</v>
      </c>
      <c r="L12" s="260">
        <v>5.65</v>
      </c>
    </row>
    <row r="13" spans="1:12" s="169" customFormat="1" x14ac:dyDescent="0.2">
      <c r="A13" s="172" t="s">
        <v>126</v>
      </c>
      <c r="B13" s="146" t="s">
        <v>4</v>
      </c>
      <c r="C13" s="64">
        <v>128746.28</v>
      </c>
      <c r="D13" s="168">
        <v>3.97</v>
      </c>
      <c r="E13" s="64">
        <v>518.38</v>
      </c>
      <c r="F13" s="168">
        <v>33.93</v>
      </c>
      <c r="G13" s="64">
        <v>68.06</v>
      </c>
      <c r="H13" s="168">
        <v>56.58</v>
      </c>
      <c r="I13" s="64">
        <v>120837.13</v>
      </c>
      <c r="J13" s="168">
        <v>4.12</v>
      </c>
      <c r="K13" s="64">
        <v>7336.33</v>
      </c>
      <c r="L13" s="266">
        <v>11.67</v>
      </c>
    </row>
    <row r="14" spans="1:12" x14ac:dyDescent="0.2">
      <c r="A14" s="150">
        <v>15</v>
      </c>
      <c r="B14" s="147" t="s">
        <v>5</v>
      </c>
      <c r="C14" s="21">
        <v>361902.48</v>
      </c>
      <c r="D14" s="22">
        <v>2.02</v>
      </c>
      <c r="E14" s="21">
        <v>1367.15</v>
      </c>
      <c r="F14" s="22">
        <v>22.08</v>
      </c>
      <c r="G14" s="21">
        <v>794.39</v>
      </c>
      <c r="H14" s="22">
        <v>21.93</v>
      </c>
      <c r="I14" s="21">
        <v>350362.31</v>
      </c>
      <c r="J14" s="22">
        <v>2.14</v>
      </c>
      <c r="K14" s="21">
        <v>9378.64</v>
      </c>
      <c r="L14" s="262">
        <v>20.82</v>
      </c>
    </row>
    <row r="15" spans="1:12" x14ac:dyDescent="0.2">
      <c r="A15" s="149">
        <v>17</v>
      </c>
      <c r="B15" s="146" t="s">
        <v>6</v>
      </c>
      <c r="C15" s="64">
        <v>31706.89</v>
      </c>
      <c r="D15" s="20">
        <v>7.03</v>
      </c>
      <c r="E15" s="64">
        <v>225.18</v>
      </c>
      <c r="F15" s="20">
        <v>44.52</v>
      </c>
      <c r="G15" s="64">
        <v>0</v>
      </c>
      <c r="H15" s="20">
        <v>0</v>
      </c>
      <c r="I15" s="64">
        <v>29953.62</v>
      </c>
      <c r="J15" s="20">
        <v>7.45</v>
      </c>
      <c r="K15" s="64">
        <v>1528.09</v>
      </c>
      <c r="L15" s="261">
        <v>23.58</v>
      </c>
    </row>
    <row r="16" spans="1:12" x14ac:dyDescent="0.2">
      <c r="A16" s="150">
        <v>25</v>
      </c>
      <c r="B16" s="147" t="s">
        <v>7</v>
      </c>
      <c r="C16" s="21">
        <v>253944.07</v>
      </c>
      <c r="D16" s="22">
        <v>2.75</v>
      </c>
      <c r="E16" s="21">
        <v>1045.5</v>
      </c>
      <c r="F16" s="22">
        <v>19.09</v>
      </c>
      <c r="G16" s="21">
        <v>111.41</v>
      </c>
      <c r="H16" s="22">
        <v>56.87</v>
      </c>
      <c r="I16" s="21">
        <v>244307.33</v>
      </c>
      <c r="J16" s="22">
        <v>2.84</v>
      </c>
      <c r="K16" s="21">
        <v>8536.59</v>
      </c>
      <c r="L16" s="262">
        <v>10.76</v>
      </c>
    </row>
    <row r="17" spans="1:12" x14ac:dyDescent="0.2">
      <c r="A17" s="149">
        <v>41</v>
      </c>
      <c r="B17" s="146" t="s">
        <v>8</v>
      </c>
      <c r="C17" s="64">
        <v>96943.44</v>
      </c>
      <c r="D17" s="20">
        <v>11.59</v>
      </c>
      <c r="E17" s="64">
        <v>624.4</v>
      </c>
      <c r="F17" s="20">
        <v>30.02</v>
      </c>
      <c r="G17" s="64">
        <v>206.25</v>
      </c>
      <c r="H17" s="20">
        <v>34.97</v>
      </c>
      <c r="I17" s="64">
        <v>89940.02</v>
      </c>
      <c r="J17" s="20">
        <v>12.49</v>
      </c>
      <c r="K17" s="64">
        <v>6206.52</v>
      </c>
      <c r="L17" s="261">
        <v>16.760000000000002</v>
      </c>
    </row>
    <row r="18" spans="1:12" x14ac:dyDescent="0.2">
      <c r="A18" s="150">
        <v>54</v>
      </c>
      <c r="B18" s="147" t="s">
        <v>241</v>
      </c>
      <c r="C18" s="21">
        <v>51914.06</v>
      </c>
      <c r="D18" s="22">
        <v>5.54</v>
      </c>
      <c r="E18" s="21">
        <v>190.04</v>
      </c>
      <c r="F18" s="22">
        <v>57.4</v>
      </c>
      <c r="G18" s="21">
        <v>123.99</v>
      </c>
      <c r="H18" s="22">
        <v>90.08</v>
      </c>
      <c r="I18" s="21">
        <v>50063.72</v>
      </c>
      <c r="J18" s="22">
        <v>5.46</v>
      </c>
      <c r="K18" s="21">
        <v>1536.3</v>
      </c>
      <c r="L18" s="262">
        <v>22.7</v>
      </c>
    </row>
    <row r="19" spans="1:12" x14ac:dyDescent="0.2">
      <c r="A19" s="149">
        <v>63</v>
      </c>
      <c r="B19" s="146" t="s">
        <v>9</v>
      </c>
      <c r="C19" s="64">
        <v>7171.68</v>
      </c>
      <c r="D19" s="20">
        <v>12.72</v>
      </c>
      <c r="E19" s="64">
        <v>141.05000000000001</v>
      </c>
      <c r="F19" s="20">
        <v>42.67</v>
      </c>
      <c r="G19" s="64">
        <v>0</v>
      </c>
      <c r="H19" s="20">
        <v>0</v>
      </c>
      <c r="I19" s="64">
        <v>5733.42</v>
      </c>
      <c r="J19" s="20">
        <v>14.67</v>
      </c>
      <c r="K19" s="64">
        <v>1297.22</v>
      </c>
      <c r="L19" s="261">
        <v>23.91</v>
      </c>
    </row>
    <row r="20" spans="1:12" x14ac:dyDescent="0.2">
      <c r="A20" s="150">
        <v>66</v>
      </c>
      <c r="B20" s="147" t="s">
        <v>10</v>
      </c>
      <c r="C20" s="21">
        <v>25947.02</v>
      </c>
      <c r="D20" s="22">
        <v>5.68</v>
      </c>
      <c r="E20" s="21">
        <v>101.62</v>
      </c>
      <c r="F20" s="22">
        <v>46.76</v>
      </c>
      <c r="G20" s="21">
        <v>0</v>
      </c>
      <c r="H20" s="22">
        <v>0</v>
      </c>
      <c r="I20" s="21">
        <v>21646.26</v>
      </c>
      <c r="J20" s="22">
        <v>7.12</v>
      </c>
      <c r="K20" s="21">
        <v>4199.13</v>
      </c>
      <c r="L20" s="262">
        <v>13.32</v>
      </c>
    </row>
    <row r="21" spans="1:12" x14ac:dyDescent="0.2">
      <c r="A21" s="149">
        <v>68</v>
      </c>
      <c r="B21" s="146" t="s">
        <v>11</v>
      </c>
      <c r="C21" s="64">
        <v>101599.33</v>
      </c>
      <c r="D21" s="20">
        <v>2.92</v>
      </c>
      <c r="E21" s="64">
        <v>4131.4799999999996</v>
      </c>
      <c r="F21" s="20">
        <v>19.489999999999998</v>
      </c>
      <c r="G21" s="64">
        <v>67.53</v>
      </c>
      <c r="H21" s="20">
        <v>66.260000000000005</v>
      </c>
      <c r="I21" s="64">
        <v>92533.440000000002</v>
      </c>
      <c r="J21" s="20">
        <v>3.22</v>
      </c>
      <c r="K21" s="64">
        <v>4866.88</v>
      </c>
      <c r="L21" s="261">
        <v>17.28</v>
      </c>
    </row>
    <row r="22" spans="1:12" x14ac:dyDescent="0.2">
      <c r="A22" s="151">
        <v>73</v>
      </c>
      <c r="B22" s="148" t="s">
        <v>12</v>
      </c>
      <c r="C22" s="176">
        <v>108289.4</v>
      </c>
      <c r="D22" s="24">
        <v>4.18</v>
      </c>
      <c r="E22" s="176">
        <v>380.45</v>
      </c>
      <c r="F22" s="24">
        <v>31.03</v>
      </c>
      <c r="G22" s="176">
        <v>0</v>
      </c>
      <c r="H22" s="24">
        <v>0</v>
      </c>
      <c r="I22" s="176">
        <v>101496.59</v>
      </c>
      <c r="J22" s="24">
        <v>4.4800000000000004</v>
      </c>
      <c r="K22" s="176">
        <v>6412.36</v>
      </c>
      <c r="L22" s="263">
        <v>11.68</v>
      </c>
    </row>
    <row r="23" spans="1:12" s="13" customFormat="1" x14ac:dyDescent="0.2">
      <c r="A23" s="163"/>
      <c r="B23" s="157" t="s">
        <v>13</v>
      </c>
      <c r="C23" s="76">
        <v>176849.32</v>
      </c>
      <c r="D23" s="17">
        <v>3.96</v>
      </c>
      <c r="E23" s="76">
        <v>6288.31</v>
      </c>
      <c r="F23" s="17">
        <v>20.77</v>
      </c>
      <c r="G23" s="76">
        <v>203.99</v>
      </c>
      <c r="H23" s="17">
        <v>36.56</v>
      </c>
      <c r="I23" s="76">
        <v>150519.19</v>
      </c>
      <c r="J23" s="17">
        <v>4.7</v>
      </c>
      <c r="K23" s="76">
        <v>19902.560000000001</v>
      </c>
      <c r="L23" s="260">
        <v>9.7200000000000006</v>
      </c>
    </row>
    <row r="24" spans="1:12" x14ac:dyDescent="0.2">
      <c r="A24" s="162" t="s">
        <v>128</v>
      </c>
      <c r="B24" s="152" t="s">
        <v>14</v>
      </c>
      <c r="C24" s="79">
        <v>8509.3700000000008</v>
      </c>
      <c r="D24" s="20">
        <v>11.61</v>
      </c>
      <c r="E24" s="79">
        <v>989.68</v>
      </c>
      <c r="F24" s="20">
        <v>70.31</v>
      </c>
      <c r="G24" s="79">
        <v>0</v>
      </c>
      <c r="H24" s="20">
        <v>0</v>
      </c>
      <c r="I24" s="79">
        <v>5274.34</v>
      </c>
      <c r="J24" s="20">
        <v>20.45</v>
      </c>
      <c r="K24" s="79">
        <v>2245.34</v>
      </c>
      <c r="L24" s="261">
        <v>43.3</v>
      </c>
    </row>
    <row r="25" spans="1:12" x14ac:dyDescent="0.2">
      <c r="A25" s="153">
        <v>88</v>
      </c>
      <c r="B25" s="154" t="s">
        <v>181</v>
      </c>
      <c r="C25" s="65">
        <v>45.5</v>
      </c>
      <c r="D25" s="22">
        <v>46.67</v>
      </c>
      <c r="E25" s="65">
        <v>0</v>
      </c>
      <c r="F25" s="22">
        <v>0</v>
      </c>
      <c r="G25" s="65">
        <v>0</v>
      </c>
      <c r="H25" s="22">
        <v>0</v>
      </c>
      <c r="I25" s="65">
        <v>4.5</v>
      </c>
      <c r="J25" s="22">
        <v>89.97</v>
      </c>
      <c r="K25" s="65">
        <v>41</v>
      </c>
      <c r="L25" s="262">
        <v>44.84</v>
      </c>
    </row>
    <row r="26" spans="1:12" x14ac:dyDescent="0.2">
      <c r="A26" s="149">
        <v>13</v>
      </c>
      <c r="B26" s="152" t="s">
        <v>15</v>
      </c>
      <c r="C26" s="11">
        <v>19806.12</v>
      </c>
      <c r="D26" s="20">
        <v>7.64</v>
      </c>
      <c r="E26" s="11">
        <v>3362.07</v>
      </c>
      <c r="F26" s="20">
        <v>31.2</v>
      </c>
      <c r="G26" s="11">
        <v>0</v>
      </c>
      <c r="H26" s="20">
        <v>0</v>
      </c>
      <c r="I26" s="11">
        <v>14989.45</v>
      </c>
      <c r="J26" s="20">
        <v>10.08</v>
      </c>
      <c r="K26" s="11">
        <v>1454.6</v>
      </c>
      <c r="L26" s="261">
        <v>22.76</v>
      </c>
    </row>
    <row r="27" spans="1:12" x14ac:dyDescent="0.2">
      <c r="A27" s="153">
        <v>20</v>
      </c>
      <c r="B27" s="154" t="s">
        <v>16</v>
      </c>
      <c r="C27" s="65">
        <v>15661.39</v>
      </c>
      <c r="D27" s="22">
        <v>5.49</v>
      </c>
      <c r="E27" s="65">
        <v>57.47</v>
      </c>
      <c r="F27" s="22">
        <v>40.950000000000003</v>
      </c>
      <c r="G27" s="65">
        <v>2.74</v>
      </c>
      <c r="H27" s="22">
        <v>80.180000000000007</v>
      </c>
      <c r="I27" s="65">
        <v>11754.32</v>
      </c>
      <c r="J27" s="22">
        <v>7.21</v>
      </c>
      <c r="K27" s="65">
        <v>3849.6</v>
      </c>
      <c r="L27" s="262">
        <v>11.01</v>
      </c>
    </row>
    <row r="28" spans="1:12" x14ac:dyDescent="0.2">
      <c r="A28" s="149">
        <v>23</v>
      </c>
      <c r="B28" s="152" t="s">
        <v>17</v>
      </c>
      <c r="C28" s="11">
        <v>51539.67</v>
      </c>
      <c r="D28" s="20">
        <v>6</v>
      </c>
      <c r="E28" s="11">
        <v>691.47</v>
      </c>
      <c r="F28" s="20">
        <v>26.11</v>
      </c>
      <c r="G28" s="11">
        <v>157.88</v>
      </c>
      <c r="H28" s="20">
        <v>45.9</v>
      </c>
      <c r="I28" s="11">
        <v>48053.33</v>
      </c>
      <c r="J28" s="20">
        <v>6.33</v>
      </c>
      <c r="K28" s="11">
        <v>2697.99</v>
      </c>
      <c r="L28" s="261">
        <v>16.690000000000001</v>
      </c>
    </row>
    <row r="29" spans="1:12" x14ac:dyDescent="0.2">
      <c r="A29" s="153">
        <v>44</v>
      </c>
      <c r="B29" s="154" t="s">
        <v>18</v>
      </c>
      <c r="C29" s="65">
        <v>5901.84</v>
      </c>
      <c r="D29" s="22">
        <v>18.95</v>
      </c>
      <c r="E29" s="65">
        <v>30.15</v>
      </c>
      <c r="F29" s="22">
        <v>47.17</v>
      </c>
      <c r="G29" s="65">
        <v>0</v>
      </c>
      <c r="H29" s="22">
        <v>0</v>
      </c>
      <c r="I29" s="65">
        <v>5157.5</v>
      </c>
      <c r="J29" s="22">
        <v>21.92</v>
      </c>
      <c r="K29" s="65">
        <v>714.19</v>
      </c>
      <c r="L29" s="262">
        <v>29.43</v>
      </c>
    </row>
    <row r="30" spans="1:12" x14ac:dyDescent="0.2">
      <c r="A30" s="149">
        <v>47</v>
      </c>
      <c r="B30" s="152" t="s">
        <v>19</v>
      </c>
      <c r="C30" s="11">
        <v>41737.06</v>
      </c>
      <c r="D30" s="20">
        <v>8.98</v>
      </c>
      <c r="E30" s="11">
        <v>760.6</v>
      </c>
      <c r="F30" s="20">
        <v>34.979999999999997</v>
      </c>
      <c r="G30" s="11">
        <v>1</v>
      </c>
      <c r="H30" s="20">
        <v>0</v>
      </c>
      <c r="I30" s="11">
        <v>34817.06</v>
      </c>
      <c r="J30" s="20">
        <v>11</v>
      </c>
      <c r="K30" s="11">
        <v>6159.4</v>
      </c>
      <c r="L30" s="261">
        <v>23.32</v>
      </c>
    </row>
    <row r="31" spans="1:12" x14ac:dyDescent="0.2">
      <c r="A31" s="155">
        <v>70</v>
      </c>
      <c r="B31" s="156" t="s">
        <v>20</v>
      </c>
      <c r="C31" s="176">
        <v>33648.36</v>
      </c>
      <c r="D31" s="24">
        <v>13.37</v>
      </c>
      <c r="E31" s="176">
        <v>396.86</v>
      </c>
      <c r="F31" s="24">
        <v>33.020000000000003</v>
      </c>
      <c r="G31" s="176">
        <v>42.37</v>
      </c>
      <c r="H31" s="24">
        <v>41.73</v>
      </c>
      <c r="I31" s="176">
        <v>30468.68</v>
      </c>
      <c r="J31" s="24">
        <v>14.95</v>
      </c>
      <c r="K31" s="176">
        <v>2740.44</v>
      </c>
      <c r="L31" s="263">
        <v>16.350000000000001</v>
      </c>
    </row>
    <row r="32" spans="1:12" s="13" customFormat="1" x14ac:dyDescent="0.2">
      <c r="A32" s="163"/>
      <c r="B32" s="157" t="s">
        <v>21</v>
      </c>
      <c r="C32" s="76">
        <v>461335.77</v>
      </c>
      <c r="D32" s="17">
        <v>7.04</v>
      </c>
      <c r="E32" s="76">
        <v>997.56</v>
      </c>
      <c r="F32" s="17">
        <v>22.15</v>
      </c>
      <c r="G32" s="76">
        <v>94.11</v>
      </c>
      <c r="H32" s="17">
        <v>51.2</v>
      </c>
      <c r="I32" s="76">
        <v>444193.6</v>
      </c>
      <c r="J32" s="17">
        <v>7.05</v>
      </c>
      <c r="K32" s="76">
        <v>16050.51</v>
      </c>
      <c r="L32" s="260">
        <v>24.66</v>
      </c>
    </row>
    <row r="33" spans="1:12" x14ac:dyDescent="0.2">
      <c r="A33" s="149">
        <v>19</v>
      </c>
      <c r="B33" s="152" t="s">
        <v>22</v>
      </c>
      <c r="C33" s="79">
        <v>196895.31</v>
      </c>
      <c r="D33" s="20">
        <v>7.94</v>
      </c>
      <c r="E33" s="79">
        <v>514.4</v>
      </c>
      <c r="F33" s="20">
        <v>37.4</v>
      </c>
      <c r="G33" s="79">
        <v>33.93</v>
      </c>
      <c r="H33" s="20">
        <v>98.71</v>
      </c>
      <c r="I33" s="79">
        <v>188398.63</v>
      </c>
      <c r="J33" s="20">
        <v>8.2200000000000006</v>
      </c>
      <c r="K33" s="79">
        <v>7948.36</v>
      </c>
      <c r="L33" s="261">
        <v>15.26</v>
      </c>
    </row>
    <row r="34" spans="1:12" x14ac:dyDescent="0.2">
      <c r="A34" s="153">
        <v>27</v>
      </c>
      <c r="B34" s="154" t="s">
        <v>23</v>
      </c>
      <c r="C34" s="65">
        <v>8226.75</v>
      </c>
      <c r="D34" s="22">
        <v>24.51</v>
      </c>
      <c r="E34" s="65">
        <v>0</v>
      </c>
      <c r="F34" s="22">
        <v>0</v>
      </c>
      <c r="G34" s="65">
        <v>0</v>
      </c>
      <c r="H34" s="22">
        <v>0</v>
      </c>
      <c r="I34" s="65">
        <v>8226.75</v>
      </c>
      <c r="J34" s="22">
        <v>24.51</v>
      </c>
      <c r="K34" s="65">
        <v>0</v>
      </c>
      <c r="L34" s="262">
        <v>0</v>
      </c>
    </row>
    <row r="35" spans="1:12" x14ac:dyDescent="0.2">
      <c r="A35" s="149">
        <v>52</v>
      </c>
      <c r="B35" s="152" t="s">
        <v>24</v>
      </c>
      <c r="C35" s="11">
        <v>230953.82</v>
      </c>
      <c r="D35" s="20">
        <v>12.27</v>
      </c>
      <c r="E35" s="11">
        <v>376.58</v>
      </c>
      <c r="F35" s="20">
        <v>23.35</v>
      </c>
      <c r="G35" s="11">
        <v>39.54</v>
      </c>
      <c r="H35" s="20">
        <v>74.599999999999994</v>
      </c>
      <c r="I35" s="11">
        <v>225537.75</v>
      </c>
      <c r="J35" s="20">
        <v>12.01</v>
      </c>
      <c r="K35" s="11">
        <v>4999.9399999999996</v>
      </c>
      <c r="L35" s="261">
        <v>74.89</v>
      </c>
    </row>
    <row r="36" spans="1:12" x14ac:dyDescent="0.2">
      <c r="A36" s="155">
        <v>76</v>
      </c>
      <c r="B36" s="156" t="s">
        <v>242</v>
      </c>
      <c r="C36" s="66">
        <v>25259.89</v>
      </c>
      <c r="D36" s="24">
        <v>6.01</v>
      </c>
      <c r="E36" s="66">
        <v>106.57</v>
      </c>
      <c r="F36" s="24">
        <v>60.12</v>
      </c>
      <c r="G36" s="66">
        <v>20.65</v>
      </c>
      <c r="H36" s="24">
        <v>88.07</v>
      </c>
      <c r="I36" s="66">
        <v>22030.47</v>
      </c>
      <c r="J36" s="24">
        <v>6.61</v>
      </c>
      <c r="K36" s="66">
        <v>3102.2</v>
      </c>
      <c r="L36" s="263">
        <v>13.31</v>
      </c>
    </row>
    <row r="37" spans="1:12" s="13" customFormat="1" x14ac:dyDescent="0.2">
      <c r="A37" s="163"/>
      <c r="B37" s="145" t="s">
        <v>25</v>
      </c>
      <c r="C37" s="80">
        <v>97973.98</v>
      </c>
      <c r="D37" s="17">
        <v>6.38</v>
      </c>
      <c r="E37" s="80">
        <v>804.59</v>
      </c>
      <c r="F37" s="17">
        <v>24.31</v>
      </c>
      <c r="G37" s="80">
        <v>93.21</v>
      </c>
      <c r="H37" s="17">
        <v>40.659999999999997</v>
      </c>
      <c r="I37" s="80">
        <v>88959.05</v>
      </c>
      <c r="J37" s="17">
        <v>6.59</v>
      </c>
      <c r="K37" s="80">
        <v>8121.13</v>
      </c>
      <c r="L37" s="260">
        <v>14.72</v>
      </c>
    </row>
    <row r="38" spans="1:12" x14ac:dyDescent="0.2">
      <c r="A38" s="149">
        <v>81</v>
      </c>
      <c r="B38" s="152" t="s">
        <v>26</v>
      </c>
      <c r="C38" s="67">
        <v>20576.13</v>
      </c>
      <c r="D38" s="20">
        <v>10.28</v>
      </c>
      <c r="E38" s="67">
        <v>382.85</v>
      </c>
      <c r="F38" s="20">
        <v>43.13</v>
      </c>
      <c r="G38" s="67">
        <v>0</v>
      </c>
      <c r="H38" s="20">
        <v>0</v>
      </c>
      <c r="I38" s="67">
        <v>19112.55</v>
      </c>
      <c r="J38" s="20">
        <v>10.119999999999999</v>
      </c>
      <c r="K38" s="67">
        <v>1080.73</v>
      </c>
      <c r="L38" s="261">
        <v>38.57</v>
      </c>
    </row>
    <row r="39" spans="1:12" x14ac:dyDescent="0.2">
      <c r="A39" s="153">
        <v>85</v>
      </c>
      <c r="B39" s="154" t="s">
        <v>27</v>
      </c>
      <c r="C39" s="68">
        <v>29425.8</v>
      </c>
      <c r="D39" s="22">
        <v>14.37</v>
      </c>
      <c r="E39" s="68">
        <v>42.05</v>
      </c>
      <c r="F39" s="22">
        <v>54.95</v>
      </c>
      <c r="G39" s="68">
        <v>15.9</v>
      </c>
      <c r="H39" s="22">
        <v>49.73</v>
      </c>
      <c r="I39" s="68">
        <v>28170.69</v>
      </c>
      <c r="J39" s="22">
        <v>14.62</v>
      </c>
      <c r="K39" s="68">
        <v>1199.1600000000001</v>
      </c>
      <c r="L39" s="262">
        <v>34.28</v>
      </c>
    </row>
    <row r="40" spans="1:12" x14ac:dyDescent="0.2">
      <c r="A40" s="149">
        <v>50</v>
      </c>
      <c r="B40" s="152" t="s">
        <v>28</v>
      </c>
      <c r="C40" s="67">
        <v>43056.75</v>
      </c>
      <c r="D40" s="20">
        <v>9.3699999999999992</v>
      </c>
      <c r="E40" s="67">
        <v>379.69</v>
      </c>
      <c r="F40" s="20">
        <v>26.92</v>
      </c>
      <c r="G40" s="67">
        <v>77.31</v>
      </c>
      <c r="H40" s="20">
        <v>47.94</v>
      </c>
      <c r="I40" s="67">
        <v>37394.92</v>
      </c>
      <c r="J40" s="20">
        <v>9.73</v>
      </c>
      <c r="K40" s="67">
        <v>5206.83</v>
      </c>
      <c r="L40" s="261">
        <v>19.02</v>
      </c>
    </row>
    <row r="41" spans="1:12" x14ac:dyDescent="0.2">
      <c r="A41" s="155">
        <v>99</v>
      </c>
      <c r="B41" s="156" t="s">
        <v>29</v>
      </c>
      <c r="C41" s="66">
        <v>4915.3</v>
      </c>
      <c r="D41" s="24">
        <v>13.64</v>
      </c>
      <c r="E41" s="66">
        <v>0</v>
      </c>
      <c r="F41" s="24">
        <v>0</v>
      </c>
      <c r="G41" s="66">
        <v>0</v>
      </c>
      <c r="H41" s="24">
        <v>0</v>
      </c>
      <c r="I41" s="66">
        <v>4280.8900000000003</v>
      </c>
      <c r="J41" s="24">
        <v>15.39</v>
      </c>
      <c r="K41" s="66">
        <v>634.41</v>
      </c>
      <c r="L41" s="263">
        <v>51.46</v>
      </c>
    </row>
    <row r="42" spans="1:12" s="13" customFormat="1" x14ac:dyDescent="0.2">
      <c r="A42" s="163"/>
      <c r="B42" s="145" t="s">
        <v>30</v>
      </c>
      <c r="C42" s="80">
        <v>37782.99</v>
      </c>
      <c r="D42" s="17">
        <v>11.05</v>
      </c>
      <c r="E42" s="80">
        <v>271.20999999999998</v>
      </c>
      <c r="F42" s="17">
        <v>46.77</v>
      </c>
      <c r="G42" s="80">
        <v>0</v>
      </c>
      <c r="H42" s="17">
        <v>0</v>
      </c>
      <c r="I42" s="80">
        <v>35979.99</v>
      </c>
      <c r="J42" s="17">
        <v>11.11</v>
      </c>
      <c r="K42" s="80">
        <v>1531.79</v>
      </c>
      <c r="L42" s="260">
        <v>38</v>
      </c>
    </row>
    <row r="43" spans="1:12" x14ac:dyDescent="0.2">
      <c r="A43" s="149">
        <v>91</v>
      </c>
      <c r="B43" s="152" t="s">
        <v>31</v>
      </c>
      <c r="C43" s="67">
        <v>228.42</v>
      </c>
      <c r="D43" s="20">
        <v>17.86</v>
      </c>
      <c r="E43" s="67">
        <v>0</v>
      </c>
      <c r="F43" s="20">
        <v>0</v>
      </c>
      <c r="G43" s="67">
        <v>0</v>
      </c>
      <c r="H43" s="20">
        <v>0</v>
      </c>
      <c r="I43" s="67">
        <v>223.93</v>
      </c>
      <c r="J43" s="20">
        <v>17.940000000000001</v>
      </c>
      <c r="K43" s="67">
        <v>4.49</v>
      </c>
      <c r="L43" s="261">
        <v>88.19</v>
      </c>
    </row>
    <row r="44" spans="1:12" x14ac:dyDescent="0.2">
      <c r="A44" s="153">
        <v>18</v>
      </c>
      <c r="B44" s="159" t="s">
        <v>32</v>
      </c>
      <c r="C44" s="68">
        <v>12685.61</v>
      </c>
      <c r="D44" s="22">
        <v>10.35</v>
      </c>
      <c r="E44" s="68">
        <v>155.24</v>
      </c>
      <c r="F44" s="22">
        <v>62.47</v>
      </c>
      <c r="G44" s="68">
        <v>0</v>
      </c>
      <c r="H44" s="22">
        <v>0</v>
      </c>
      <c r="I44" s="68">
        <v>11896.87</v>
      </c>
      <c r="J44" s="22">
        <v>10.8</v>
      </c>
      <c r="K44" s="68">
        <v>633.5</v>
      </c>
      <c r="L44" s="262">
        <v>35.82</v>
      </c>
    </row>
    <row r="45" spans="1:12" x14ac:dyDescent="0.2">
      <c r="A45" s="149">
        <v>94</v>
      </c>
      <c r="B45" s="160" t="s">
        <v>33</v>
      </c>
      <c r="C45" s="67">
        <v>148.58000000000001</v>
      </c>
      <c r="D45" s="20">
        <v>49.54</v>
      </c>
      <c r="E45" s="67">
        <v>0</v>
      </c>
      <c r="F45" s="20">
        <v>0</v>
      </c>
      <c r="G45" s="67">
        <v>0</v>
      </c>
      <c r="H45" s="20">
        <v>0</v>
      </c>
      <c r="I45" s="67">
        <v>148.58000000000001</v>
      </c>
      <c r="J45" s="20">
        <v>49.54</v>
      </c>
      <c r="K45" s="67">
        <v>0</v>
      </c>
      <c r="L45" s="261">
        <v>0</v>
      </c>
    </row>
    <row r="46" spans="1:12" x14ac:dyDescent="0.2">
      <c r="A46" s="153">
        <v>95</v>
      </c>
      <c r="B46" s="159" t="s">
        <v>34</v>
      </c>
      <c r="C46" s="68">
        <v>6452.92</v>
      </c>
      <c r="D46" s="22">
        <v>26.38</v>
      </c>
      <c r="E46" s="68">
        <v>0</v>
      </c>
      <c r="F46" s="22">
        <v>0</v>
      </c>
      <c r="G46" s="68">
        <v>0</v>
      </c>
      <c r="H46" s="22">
        <v>0</v>
      </c>
      <c r="I46" s="68">
        <v>5630.52</v>
      </c>
      <c r="J46" s="22">
        <v>21.81</v>
      </c>
      <c r="K46" s="68">
        <v>822.4</v>
      </c>
      <c r="L46" s="262">
        <v>64.97</v>
      </c>
    </row>
    <row r="47" spans="1:12" x14ac:dyDescent="0.2">
      <c r="A47" s="149">
        <v>86</v>
      </c>
      <c r="B47" s="160" t="s">
        <v>35</v>
      </c>
      <c r="C47" s="67">
        <v>17998.16</v>
      </c>
      <c r="D47" s="20">
        <v>19.86</v>
      </c>
      <c r="E47" s="67">
        <v>3.77</v>
      </c>
      <c r="F47" s="20">
        <v>83.48</v>
      </c>
      <c r="G47" s="67">
        <v>0</v>
      </c>
      <c r="H47" s="20">
        <v>0</v>
      </c>
      <c r="I47" s="67">
        <v>17922.990000000002</v>
      </c>
      <c r="J47" s="20">
        <v>19.96</v>
      </c>
      <c r="K47" s="67">
        <v>71.400000000000006</v>
      </c>
      <c r="L47" s="261">
        <v>58.92</v>
      </c>
    </row>
    <row r="48" spans="1:12" x14ac:dyDescent="0.2">
      <c r="A48" s="155">
        <v>97</v>
      </c>
      <c r="B48" s="161" t="s">
        <v>36</v>
      </c>
      <c r="C48" s="66">
        <v>269.3</v>
      </c>
      <c r="D48" s="24">
        <v>58.88</v>
      </c>
      <c r="E48" s="66">
        <v>112.21</v>
      </c>
      <c r="F48" s="24">
        <v>72.819999999999993</v>
      </c>
      <c r="G48" s="66">
        <v>0</v>
      </c>
      <c r="H48" s="24">
        <v>0</v>
      </c>
      <c r="I48" s="66">
        <v>157.09</v>
      </c>
      <c r="J48" s="24">
        <v>58.54</v>
      </c>
      <c r="K48" s="66">
        <v>0</v>
      </c>
      <c r="L48" s="263">
        <v>0</v>
      </c>
    </row>
    <row r="49" spans="1:12" x14ac:dyDescent="0.2">
      <c r="C49" s="3"/>
      <c r="D49" s="3"/>
      <c r="E49" s="3"/>
      <c r="F49" s="3"/>
      <c r="G49" s="3"/>
      <c r="H49" s="3"/>
      <c r="I49" s="3"/>
      <c r="J49" s="3"/>
      <c r="K49" s="3"/>
      <c r="L49" s="3"/>
    </row>
    <row r="50" spans="1:12" x14ac:dyDescent="0.2">
      <c r="A50" s="15" t="s">
        <v>308</v>
      </c>
    </row>
    <row r="51" spans="1:12" x14ac:dyDescent="0.2">
      <c r="A51" s="113" t="s">
        <v>641</v>
      </c>
    </row>
    <row r="52" spans="1:12" x14ac:dyDescent="0.2">
      <c r="A52" s="94" t="s">
        <v>642</v>
      </c>
    </row>
    <row r="53" spans="1:12" x14ac:dyDescent="0.2">
      <c r="A53" s="94" t="s">
        <v>643</v>
      </c>
    </row>
    <row r="54" spans="1:12" s="169" customFormat="1" x14ac:dyDescent="0.2">
      <c r="A54" s="94" t="s">
        <v>449</v>
      </c>
    </row>
    <row r="55" spans="1:12" x14ac:dyDescent="0.2">
      <c r="A55" s="94" t="s">
        <v>468</v>
      </c>
    </row>
    <row r="56" spans="1:12" x14ac:dyDescent="0.2">
      <c r="A56" s="299" t="s">
        <v>640</v>
      </c>
    </row>
  </sheetData>
  <mergeCells count="9">
    <mergeCell ref="G9:H9"/>
    <mergeCell ref="A1:L2"/>
    <mergeCell ref="A4:L5"/>
    <mergeCell ref="A6:L6"/>
    <mergeCell ref="A9:A10"/>
    <mergeCell ref="C9:D9"/>
    <mergeCell ref="I9:J9"/>
    <mergeCell ref="K9:L9"/>
    <mergeCell ref="E9:F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H58"/>
  <sheetViews>
    <sheetView showGridLines="0" zoomScaleNormal="100" workbookViewId="0">
      <selection activeCell="C65" sqref="C65"/>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7109375" style="1" customWidth="1"/>
    <col min="6" max="6" width="10" style="1" bestFit="1" customWidth="1"/>
    <col min="7" max="7" width="13.5703125" style="1" customWidth="1"/>
    <col min="8" max="8" width="10" style="1" customWidth="1"/>
    <col min="9" max="9" width="13.85546875" style="1" customWidth="1"/>
    <col min="10" max="10" width="10" style="1" bestFit="1" customWidth="1"/>
    <col min="11" max="11" width="1.7109375" style="1" customWidth="1"/>
    <col min="12" max="12" width="14.5703125" style="1" customWidth="1"/>
    <col min="13" max="13" width="10" style="1" customWidth="1"/>
    <col min="14" max="14" width="12.42578125" style="1" customWidth="1"/>
    <col min="15" max="15" width="10" style="1" bestFit="1" customWidth="1"/>
    <col min="16" max="16" width="12.5703125" style="1" customWidth="1"/>
    <col min="17" max="17" width="10" style="1" bestFit="1" customWidth="1"/>
    <col min="18" max="18" width="12.28515625" style="1" customWidth="1"/>
    <col min="19" max="19" width="10" style="1" bestFit="1" customWidth="1"/>
    <col min="20" max="20" width="1.7109375" style="1" customWidth="1"/>
    <col min="21" max="21" width="15.7109375" style="1" customWidth="1"/>
    <col min="22" max="22" width="10" style="1" customWidth="1"/>
    <col min="23" max="23" width="12.42578125" style="1" customWidth="1"/>
    <col min="24" max="24" width="10" style="1" bestFit="1" customWidth="1"/>
    <col min="25" max="25" width="14" style="1" customWidth="1"/>
    <col min="26" max="26" width="10" style="1" bestFit="1" customWidth="1"/>
    <col min="27" max="27" width="12.28515625" style="1" customWidth="1"/>
    <col min="28" max="28" width="10" style="1" bestFit="1" customWidth="1"/>
    <col min="29" max="29" width="1.7109375" style="1" customWidth="1"/>
    <col min="30" max="30" width="14.5703125" style="1" customWidth="1"/>
    <col min="31" max="31" width="10" style="1" customWidth="1"/>
    <col min="32" max="32" width="12.42578125" style="1" customWidth="1"/>
    <col min="33" max="33" width="10" style="1" bestFit="1" customWidth="1"/>
    <col min="34" max="34" width="14" style="1" customWidth="1"/>
    <col min="35" max="35" width="10" style="1" bestFit="1" customWidth="1"/>
    <col min="36" max="36" width="12.28515625" style="1" customWidth="1"/>
    <col min="37" max="37" width="10" style="1" bestFit="1" customWidth="1"/>
    <col min="38" max="38" width="1.7109375" style="1" customWidth="1"/>
    <col min="39" max="39" width="13.42578125" style="1" customWidth="1"/>
    <col min="40" max="40" width="10" style="1" customWidth="1"/>
    <col min="41" max="41" width="12.42578125" style="1" customWidth="1"/>
    <col min="42" max="42" width="10" style="1" bestFit="1" customWidth="1"/>
    <col min="43" max="43" width="13.5703125" style="1" customWidth="1"/>
    <col min="44" max="44" width="10" style="1" bestFit="1" customWidth="1"/>
    <col min="45" max="45" width="12.28515625" style="1" customWidth="1"/>
    <col min="46" max="46" width="10" style="1" bestFit="1" customWidth="1"/>
    <col min="47" max="16384" width="11.42578125" style="1"/>
  </cols>
  <sheetData>
    <row r="1" spans="1:60"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row>
    <row r="2" spans="1:60"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row>
    <row r="3" spans="1:60"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60"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5"/>
    </row>
    <row r="5" spans="1:60" ht="20.2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8"/>
    </row>
    <row r="6" spans="1:60" x14ac:dyDescent="0.2">
      <c r="A6" s="399" t="s">
        <v>434</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1"/>
    </row>
    <row r="7" spans="1:60"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60"/>
      <c r="AP7" s="60"/>
      <c r="AQ7" s="60"/>
      <c r="AR7" s="60"/>
      <c r="AS7" s="60"/>
      <c r="AT7" s="257"/>
    </row>
    <row r="8" spans="1:60" x14ac:dyDescent="0.2">
      <c r="B8" s="245"/>
    </row>
    <row r="9" spans="1:60" ht="24.75" customHeight="1" x14ac:dyDescent="0.2">
      <c r="A9" s="402" t="s">
        <v>1</v>
      </c>
      <c r="B9" s="44" t="s">
        <v>245</v>
      </c>
      <c r="C9" s="407" t="s">
        <v>360</v>
      </c>
      <c r="D9" s="407"/>
      <c r="E9" s="407"/>
      <c r="F9" s="407"/>
      <c r="G9" s="407"/>
      <c r="H9" s="407"/>
      <c r="I9" s="407"/>
      <c r="J9" s="407"/>
      <c r="K9" s="267"/>
      <c r="L9" s="407" t="s">
        <v>361</v>
      </c>
      <c r="M9" s="407"/>
      <c r="N9" s="407"/>
      <c r="O9" s="407"/>
      <c r="P9" s="407"/>
      <c r="Q9" s="407"/>
      <c r="R9" s="407"/>
      <c r="S9" s="407"/>
      <c r="T9" s="267"/>
      <c r="U9" s="407" t="s">
        <v>362</v>
      </c>
      <c r="V9" s="407"/>
      <c r="W9" s="407"/>
      <c r="X9" s="407"/>
      <c r="Y9" s="407"/>
      <c r="Z9" s="407"/>
      <c r="AA9" s="407"/>
      <c r="AB9" s="407"/>
      <c r="AC9" s="267"/>
      <c r="AD9" s="407" t="s">
        <v>363</v>
      </c>
      <c r="AE9" s="407"/>
      <c r="AF9" s="407"/>
      <c r="AG9" s="407"/>
      <c r="AH9" s="407"/>
      <c r="AI9" s="407"/>
      <c r="AJ9" s="407"/>
      <c r="AK9" s="407"/>
      <c r="AL9" s="267"/>
      <c r="AM9" s="407" t="s">
        <v>364</v>
      </c>
      <c r="AN9" s="407"/>
      <c r="AO9" s="407"/>
      <c r="AP9" s="407"/>
      <c r="AQ9" s="407"/>
      <c r="AR9" s="407"/>
      <c r="AS9" s="407"/>
      <c r="AT9" s="408"/>
    </row>
    <row r="10" spans="1:60" ht="20.25" customHeight="1" x14ac:dyDescent="0.2">
      <c r="A10" s="403"/>
      <c r="B10" s="412" t="s">
        <v>71</v>
      </c>
      <c r="C10" s="407" t="s">
        <v>39</v>
      </c>
      <c r="D10" s="407"/>
      <c r="E10" s="410" t="s">
        <v>198</v>
      </c>
      <c r="F10" s="410"/>
      <c r="G10" s="410" t="s">
        <v>105</v>
      </c>
      <c r="H10" s="410"/>
      <c r="I10" s="410" t="s">
        <v>106</v>
      </c>
      <c r="J10" s="410"/>
      <c r="K10" s="241"/>
      <c r="L10" s="407" t="s">
        <v>39</v>
      </c>
      <c r="M10" s="407"/>
      <c r="N10" s="410" t="s">
        <v>198</v>
      </c>
      <c r="O10" s="410"/>
      <c r="P10" s="407" t="s">
        <v>105</v>
      </c>
      <c r="Q10" s="407"/>
      <c r="R10" s="407" t="s">
        <v>106</v>
      </c>
      <c r="S10" s="407"/>
      <c r="T10" s="241"/>
      <c r="U10" s="407" t="s">
        <v>39</v>
      </c>
      <c r="V10" s="407"/>
      <c r="W10" s="410" t="s">
        <v>198</v>
      </c>
      <c r="X10" s="410"/>
      <c r="Y10" s="407" t="s">
        <v>105</v>
      </c>
      <c r="Z10" s="407"/>
      <c r="AA10" s="407" t="s">
        <v>106</v>
      </c>
      <c r="AB10" s="407"/>
      <c r="AC10" s="241"/>
      <c r="AD10" s="407" t="s">
        <v>39</v>
      </c>
      <c r="AE10" s="407"/>
      <c r="AF10" s="410" t="s">
        <v>198</v>
      </c>
      <c r="AG10" s="410"/>
      <c r="AH10" s="407" t="s">
        <v>105</v>
      </c>
      <c r="AI10" s="407"/>
      <c r="AJ10" s="407" t="s">
        <v>106</v>
      </c>
      <c r="AK10" s="407"/>
      <c r="AL10" s="241"/>
      <c r="AM10" s="407" t="s">
        <v>39</v>
      </c>
      <c r="AN10" s="407"/>
      <c r="AO10" s="410" t="s">
        <v>198</v>
      </c>
      <c r="AP10" s="410"/>
      <c r="AQ10" s="407" t="s">
        <v>105</v>
      </c>
      <c r="AR10" s="407"/>
      <c r="AS10" s="407" t="s">
        <v>106</v>
      </c>
      <c r="AT10" s="408"/>
    </row>
    <row r="11" spans="1:60" ht="15.75" customHeight="1" x14ac:dyDescent="0.2">
      <c r="A11" s="404"/>
      <c r="B11" s="406"/>
      <c r="C11" s="5" t="s">
        <v>69</v>
      </c>
      <c r="D11" s="5" t="s">
        <v>2</v>
      </c>
      <c r="E11" s="5" t="s">
        <v>69</v>
      </c>
      <c r="F11" s="5" t="s">
        <v>2</v>
      </c>
      <c r="G11" s="5" t="s">
        <v>69</v>
      </c>
      <c r="H11" s="5" t="s">
        <v>2</v>
      </c>
      <c r="I11" s="5" t="s">
        <v>69</v>
      </c>
      <c r="J11" s="5" t="s">
        <v>2</v>
      </c>
      <c r="K11" s="242"/>
      <c r="L11" s="5" t="s">
        <v>69</v>
      </c>
      <c r="M11" s="5" t="s">
        <v>2</v>
      </c>
      <c r="N11" s="5" t="s">
        <v>69</v>
      </c>
      <c r="O11" s="5" t="s">
        <v>2</v>
      </c>
      <c r="P11" s="5" t="s">
        <v>69</v>
      </c>
      <c r="Q11" s="5" t="s">
        <v>2</v>
      </c>
      <c r="R11" s="5" t="s">
        <v>69</v>
      </c>
      <c r="S11" s="5" t="s">
        <v>2</v>
      </c>
      <c r="T11" s="242"/>
      <c r="U11" s="5" t="s">
        <v>69</v>
      </c>
      <c r="V11" s="5" t="s">
        <v>2</v>
      </c>
      <c r="W11" s="5" t="s">
        <v>69</v>
      </c>
      <c r="X11" s="5" t="s">
        <v>2</v>
      </c>
      <c r="Y11" s="5" t="s">
        <v>69</v>
      </c>
      <c r="Z11" s="5" t="s">
        <v>2</v>
      </c>
      <c r="AA11" s="5" t="s">
        <v>69</v>
      </c>
      <c r="AB11" s="5" t="s">
        <v>2</v>
      </c>
      <c r="AC11" s="242"/>
      <c r="AD11" s="5" t="s">
        <v>184</v>
      </c>
      <c r="AE11" s="5" t="s">
        <v>2</v>
      </c>
      <c r="AF11" s="5" t="s">
        <v>184</v>
      </c>
      <c r="AG11" s="5" t="s">
        <v>2</v>
      </c>
      <c r="AH11" s="5" t="s">
        <v>184</v>
      </c>
      <c r="AI11" s="5" t="s">
        <v>2</v>
      </c>
      <c r="AJ11" s="5" t="s">
        <v>184</v>
      </c>
      <c r="AK11" s="5" t="s">
        <v>2</v>
      </c>
      <c r="AL11" s="242"/>
      <c r="AM11" s="5" t="s">
        <v>69</v>
      </c>
      <c r="AN11" s="5" t="s">
        <v>2</v>
      </c>
      <c r="AO11" s="5" t="s">
        <v>69</v>
      </c>
      <c r="AP11" s="5" t="s">
        <v>2</v>
      </c>
      <c r="AQ11" s="5" t="s">
        <v>69</v>
      </c>
      <c r="AR11" s="5" t="s">
        <v>2</v>
      </c>
      <c r="AS11" s="5" t="s">
        <v>69</v>
      </c>
      <c r="AT11" s="258" t="s">
        <v>2</v>
      </c>
    </row>
    <row r="12" spans="1:60" x14ac:dyDescent="0.2">
      <c r="A12" s="82"/>
      <c r="B12" s="83" t="s">
        <v>240</v>
      </c>
      <c r="C12" s="166">
        <v>1942106.72</v>
      </c>
      <c r="D12" s="87">
        <v>1.97</v>
      </c>
      <c r="E12" s="86">
        <v>53904.79</v>
      </c>
      <c r="F12" s="87">
        <v>5.48</v>
      </c>
      <c r="G12" s="86">
        <v>1119719.22</v>
      </c>
      <c r="H12" s="87">
        <v>2.36</v>
      </c>
      <c r="I12" s="86">
        <v>768482.71</v>
      </c>
      <c r="J12" s="87">
        <v>2.0299999999999998</v>
      </c>
      <c r="K12" s="243"/>
      <c r="L12" s="86">
        <v>193995.51999999999</v>
      </c>
      <c r="M12" s="87">
        <v>12.62</v>
      </c>
      <c r="N12" s="86">
        <v>7807.97</v>
      </c>
      <c r="O12" s="87">
        <v>26.8</v>
      </c>
      <c r="P12" s="86">
        <v>108043.65</v>
      </c>
      <c r="Q12" s="87">
        <v>13.6</v>
      </c>
      <c r="R12" s="86">
        <v>78143.899999999994</v>
      </c>
      <c r="S12" s="87">
        <v>14.37</v>
      </c>
      <c r="T12" s="243"/>
      <c r="U12" s="86">
        <v>1748111.2</v>
      </c>
      <c r="V12" s="87">
        <v>1.78</v>
      </c>
      <c r="W12" s="86">
        <v>46096.82</v>
      </c>
      <c r="X12" s="87">
        <v>4.5599999999999996</v>
      </c>
      <c r="Y12" s="86">
        <v>1011675.57</v>
      </c>
      <c r="Z12" s="87">
        <v>2.2400000000000002</v>
      </c>
      <c r="AA12" s="86">
        <v>690338.81</v>
      </c>
      <c r="AB12" s="87">
        <v>1.67</v>
      </c>
      <c r="AC12" s="243"/>
      <c r="AD12" s="86">
        <v>59340.02</v>
      </c>
      <c r="AE12" s="87">
        <v>22.73</v>
      </c>
      <c r="AF12" s="86">
        <v>2523.2199999999998</v>
      </c>
      <c r="AG12" s="87">
        <v>40.17</v>
      </c>
      <c r="AH12" s="86">
        <v>34055.5</v>
      </c>
      <c r="AI12" s="87">
        <v>26.74</v>
      </c>
      <c r="AJ12" s="86">
        <v>22761.29</v>
      </c>
      <c r="AK12" s="87">
        <v>26.65</v>
      </c>
      <c r="AL12" s="243"/>
      <c r="AM12" s="86">
        <v>134655.5</v>
      </c>
      <c r="AN12" s="87">
        <v>9.15</v>
      </c>
      <c r="AO12" s="86">
        <v>5284.75</v>
      </c>
      <c r="AP12" s="87">
        <v>37.6</v>
      </c>
      <c r="AQ12" s="86">
        <v>73988.149999999994</v>
      </c>
      <c r="AR12" s="87">
        <v>10.69</v>
      </c>
      <c r="AS12" s="86">
        <v>55382.61</v>
      </c>
      <c r="AT12" s="259">
        <v>11.78</v>
      </c>
      <c r="AU12" s="76"/>
      <c r="AV12" s="77"/>
      <c r="AW12" s="16"/>
      <c r="AX12" s="17"/>
      <c r="AY12" s="16"/>
      <c r="AZ12" s="17"/>
      <c r="BA12" s="16"/>
      <c r="BB12" s="17"/>
      <c r="BC12" s="16"/>
      <c r="BD12" s="17"/>
      <c r="BE12" s="16"/>
      <c r="BF12" s="17"/>
      <c r="BG12" s="16"/>
      <c r="BH12" s="17"/>
    </row>
    <row r="13" spans="1:60" s="13" customFormat="1" x14ac:dyDescent="0.2">
      <c r="A13" s="12"/>
      <c r="B13" s="145" t="s">
        <v>3</v>
      </c>
      <c r="C13" s="16">
        <v>1168164.6499999999</v>
      </c>
      <c r="D13" s="17">
        <v>1.48</v>
      </c>
      <c r="E13" s="16">
        <v>30922.09</v>
      </c>
      <c r="F13" s="17">
        <v>4.42</v>
      </c>
      <c r="G13" s="16">
        <v>662412.42000000004</v>
      </c>
      <c r="H13" s="17">
        <v>1.9</v>
      </c>
      <c r="I13" s="16">
        <v>474830.14</v>
      </c>
      <c r="J13" s="17">
        <v>1.52</v>
      </c>
      <c r="K13" s="243"/>
      <c r="L13" s="16">
        <v>21174.07</v>
      </c>
      <c r="M13" s="17">
        <v>13.06</v>
      </c>
      <c r="N13" s="16">
        <v>229.73</v>
      </c>
      <c r="O13" s="17">
        <v>36.83</v>
      </c>
      <c r="P13" s="16">
        <v>10853.41</v>
      </c>
      <c r="Q13" s="17">
        <v>17.86</v>
      </c>
      <c r="R13" s="16">
        <v>10090.93</v>
      </c>
      <c r="S13" s="17">
        <v>12.56</v>
      </c>
      <c r="T13" s="243"/>
      <c r="U13" s="16">
        <v>1146990.58</v>
      </c>
      <c r="V13" s="17">
        <v>1.51</v>
      </c>
      <c r="W13" s="16">
        <v>30692.37</v>
      </c>
      <c r="X13" s="17">
        <v>4.45</v>
      </c>
      <c r="Y13" s="16">
        <v>651559.01</v>
      </c>
      <c r="Z13" s="17">
        <v>1.91</v>
      </c>
      <c r="AA13" s="16">
        <v>464739.21</v>
      </c>
      <c r="AB13" s="17">
        <v>1.56</v>
      </c>
      <c r="AC13" s="243"/>
      <c r="AD13" s="16">
        <v>5337.15</v>
      </c>
      <c r="AE13" s="17">
        <v>17.78</v>
      </c>
      <c r="AF13" s="16">
        <v>74.39</v>
      </c>
      <c r="AG13" s="17">
        <v>62.38</v>
      </c>
      <c r="AH13" s="16">
        <v>2770.38</v>
      </c>
      <c r="AI13" s="17">
        <v>26.89</v>
      </c>
      <c r="AJ13" s="16">
        <v>2492.38</v>
      </c>
      <c r="AK13" s="17">
        <v>21.68</v>
      </c>
      <c r="AL13" s="243"/>
      <c r="AM13" s="16">
        <v>15836.92</v>
      </c>
      <c r="AN13" s="17">
        <v>12.67</v>
      </c>
      <c r="AO13" s="16">
        <v>155.34</v>
      </c>
      <c r="AP13" s="17">
        <v>45.59</v>
      </c>
      <c r="AQ13" s="16">
        <v>8083.03</v>
      </c>
      <c r="AR13" s="17">
        <v>17.079999999999998</v>
      </c>
      <c r="AS13" s="16">
        <v>7598.55</v>
      </c>
      <c r="AT13" s="260">
        <v>11.99</v>
      </c>
      <c r="AU13" s="76"/>
      <c r="AV13" s="77"/>
      <c r="AW13" s="16"/>
      <c r="AX13" s="17"/>
      <c r="AY13" s="16"/>
      <c r="AZ13" s="17"/>
      <c r="BA13" s="16"/>
      <c r="BB13" s="17"/>
      <c r="BC13" s="16"/>
      <c r="BD13" s="17"/>
      <c r="BE13" s="16"/>
      <c r="BF13" s="17"/>
      <c r="BG13" s="16"/>
      <c r="BH13" s="17"/>
    </row>
    <row r="14" spans="1:60" x14ac:dyDescent="0.2">
      <c r="A14" s="162" t="s">
        <v>126</v>
      </c>
      <c r="B14" s="146" t="s">
        <v>4</v>
      </c>
      <c r="C14" s="64">
        <v>128746.28</v>
      </c>
      <c r="D14" s="20">
        <v>3.97</v>
      </c>
      <c r="E14" s="64">
        <v>4897.09</v>
      </c>
      <c r="F14" s="20">
        <v>11.62</v>
      </c>
      <c r="G14" s="64">
        <v>79516.53</v>
      </c>
      <c r="H14" s="20">
        <v>4.95</v>
      </c>
      <c r="I14" s="64">
        <v>44332.67</v>
      </c>
      <c r="J14" s="20">
        <v>4.59</v>
      </c>
      <c r="K14" s="244"/>
      <c r="L14" s="64">
        <v>4262</v>
      </c>
      <c r="M14" s="20">
        <v>42.33</v>
      </c>
      <c r="N14" s="64">
        <v>40.19</v>
      </c>
      <c r="O14" s="20">
        <v>72.38</v>
      </c>
      <c r="P14" s="64">
        <v>2877.67</v>
      </c>
      <c r="Q14" s="20">
        <v>55.03</v>
      </c>
      <c r="R14" s="64">
        <v>1344.14</v>
      </c>
      <c r="S14" s="20">
        <v>25.9</v>
      </c>
      <c r="T14" s="244"/>
      <c r="U14" s="64">
        <v>124484.28</v>
      </c>
      <c r="V14" s="20">
        <v>3.81</v>
      </c>
      <c r="W14" s="64">
        <v>4856.8999999999996</v>
      </c>
      <c r="X14" s="20">
        <v>11.71</v>
      </c>
      <c r="Y14" s="64">
        <v>76638.86</v>
      </c>
      <c r="Z14" s="20">
        <v>4.57</v>
      </c>
      <c r="AA14" s="64">
        <v>42988.53</v>
      </c>
      <c r="AB14" s="20">
        <v>4.72</v>
      </c>
      <c r="AC14" s="244"/>
      <c r="AD14" s="64">
        <v>1114.21</v>
      </c>
      <c r="AE14" s="20">
        <v>59.75</v>
      </c>
      <c r="AF14" s="64">
        <v>26.57</v>
      </c>
      <c r="AG14" s="20">
        <v>98.02</v>
      </c>
      <c r="AH14" s="64">
        <v>996.23</v>
      </c>
      <c r="AI14" s="20">
        <v>66.650000000000006</v>
      </c>
      <c r="AJ14" s="64">
        <v>91.4</v>
      </c>
      <c r="AK14" s="20">
        <v>44.32</v>
      </c>
      <c r="AL14" s="244"/>
      <c r="AM14" s="64">
        <v>3147.8</v>
      </c>
      <c r="AN14" s="20">
        <v>38.159999999999997</v>
      </c>
      <c r="AO14" s="64">
        <v>13.62</v>
      </c>
      <c r="AP14" s="20">
        <v>95.07</v>
      </c>
      <c r="AQ14" s="64">
        <v>1881.44</v>
      </c>
      <c r="AR14" s="20">
        <v>51.54</v>
      </c>
      <c r="AS14" s="64">
        <v>1252.74</v>
      </c>
      <c r="AT14" s="261">
        <v>27.22</v>
      </c>
      <c r="AU14" s="64"/>
      <c r="AV14" s="69"/>
      <c r="AW14" s="64"/>
      <c r="AX14" s="20"/>
      <c r="AY14" s="64"/>
      <c r="AZ14" s="20"/>
      <c r="BA14" s="64"/>
      <c r="BB14" s="20"/>
      <c r="BC14" s="64"/>
      <c r="BD14" s="20"/>
      <c r="BE14" s="64"/>
      <c r="BF14" s="20"/>
      <c r="BG14" s="64"/>
      <c r="BH14" s="20"/>
    </row>
    <row r="15" spans="1:60" x14ac:dyDescent="0.2">
      <c r="A15" s="150">
        <v>15</v>
      </c>
      <c r="B15" s="147" t="s">
        <v>5</v>
      </c>
      <c r="C15" s="21">
        <v>361902.48</v>
      </c>
      <c r="D15" s="22">
        <v>2.02</v>
      </c>
      <c r="E15" s="21">
        <v>8274.42</v>
      </c>
      <c r="F15" s="22">
        <v>7.97</v>
      </c>
      <c r="G15" s="21">
        <v>193981.54</v>
      </c>
      <c r="H15" s="22">
        <v>2.46</v>
      </c>
      <c r="I15" s="21">
        <v>159646.51999999999</v>
      </c>
      <c r="J15" s="22">
        <v>2.29</v>
      </c>
      <c r="K15" s="244"/>
      <c r="L15" s="21">
        <v>400.66</v>
      </c>
      <c r="M15" s="22">
        <v>53.33</v>
      </c>
      <c r="N15" s="21">
        <v>0</v>
      </c>
      <c r="O15" s="22">
        <v>0</v>
      </c>
      <c r="P15" s="21">
        <v>308.98</v>
      </c>
      <c r="Q15" s="22">
        <v>67.14</v>
      </c>
      <c r="R15" s="21">
        <v>91.68</v>
      </c>
      <c r="S15" s="22">
        <v>55.78</v>
      </c>
      <c r="T15" s="244"/>
      <c r="U15" s="21">
        <v>361501.82</v>
      </c>
      <c r="V15" s="22">
        <v>2.0299999999999998</v>
      </c>
      <c r="W15" s="21">
        <v>8274.42</v>
      </c>
      <c r="X15" s="22">
        <v>7.97</v>
      </c>
      <c r="Y15" s="21">
        <v>193672.56</v>
      </c>
      <c r="Z15" s="22">
        <v>2.48</v>
      </c>
      <c r="AA15" s="21">
        <v>159554.84</v>
      </c>
      <c r="AB15" s="22">
        <v>2.29</v>
      </c>
      <c r="AC15" s="244"/>
      <c r="AD15" s="21">
        <v>254.4</v>
      </c>
      <c r="AE15" s="22">
        <v>80.17</v>
      </c>
      <c r="AF15" s="21">
        <v>0</v>
      </c>
      <c r="AG15" s="22">
        <v>0</v>
      </c>
      <c r="AH15" s="21">
        <v>254.4</v>
      </c>
      <c r="AI15" s="22">
        <v>80.17</v>
      </c>
      <c r="AJ15" s="21">
        <v>0</v>
      </c>
      <c r="AK15" s="22">
        <v>0</v>
      </c>
      <c r="AL15" s="244"/>
      <c r="AM15" s="21">
        <v>146.26</v>
      </c>
      <c r="AN15" s="22">
        <v>43.53</v>
      </c>
      <c r="AO15" s="21">
        <v>0</v>
      </c>
      <c r="AP15" s="22">
        <v>0</v>
      </c>
      <c r="AQ15" s="21">
        <v>54.59</v>
      </c>
      <c r="AR15" s="22">
        <v>69.47</v>
      </c>
      <c r="AS15" s="21">
        <v>91.68</v>
      </c>
      <c r="AT15" s="262">
        <v>55.78</v>
      </c>
      <c r="AU15" s="64"/>
      <c r="AV15" s="69"/>
      <c r="AW15" s="64"/>
      <c r="AX15" s="20"/>
      <c r="AY15" s="64"/>
      <c r="AZ15" s="20"/>
      <c r="BA15" s="64"/>
      <c r="BB15" s="20"/>
      <c r="BC15" s="64"/>
      <c r="BD15" s="20"/>
      <c r="BE15" s="64"/>
      <c r="BF15" s="20"/>
      <c r="BG15" s="64"/>
      <c r="BH15" s="20"/>
    </row>
    <row r="16" spans="1:60" x14ac:dyDescent="0.2">
      <c r="A16" s="149">
        <v>17</v>
      </c>
      <c r="B16" s="146" t="s">
        <v>6</v>
      </c>
      <c r="C16" s="64">
        <v>31706.89</v>
      </c>
      <c r="D16" s="20">
        <v>7.03</v>
      </c>
      <c r="E16" s="64">
        <v>843.93</v>
      </c>
      <c r="F16" s="20">
        <v>28.69</v>
      </c>
      <c r="G16" s="64">
        <v>17731.990000000002</v>
      </c>
      <c r="H16" s="20">
        <v>7.59</v>
      </c>
      <c r="I16" s="64">
        <v>13130.97</v>
      </c>
      <c r="J16" s="20">
        <v>7.55</v>
      </c>
      <c r="K16" s="244"/>
      <c r="L16" s="64">
        <v>2194.6999999999998</v>
      </c>
      <c r="M16" s="20">
        <v>24.8</v>
      </c>
      <c r="N16" s="64">
        <v>57.33</v>
      </c>
      <c r="O16" s="20">
        <v>94.69</v>
      </c>
      <c r="P16" s="64">
        <v>983.08</v>
      </c>
      <c r="Q16" s="20">
        <v>33.520000000000003</v>
      </c>
      <c r="R16" s="64">
        <v>1154.29</v>
      </c>
      <c r="S16" s="20">
        <v>27.19</v>
      </c>
      <c r="T16" s="244"/>
      <c r="U16" s="64">
        <v>29512.19</v>
      </c>
      <c r="V16" s="20">
        <v>7.94</v>
      </c>
      <c r="W16" s="64">
        <v>786.6</v>
      </c>
      <c r="X16" s="20">
        <v>30</v>
      </c>
      <c r="Y16" s="64">
        <v>16748.91</v>
      </c>
      <c r="Z16" s="20">
        <v>8.34</v>
      </c>
      <c r="AA16" s="64">
        <v>11976.68</v>
      </c>
      <c r="AB16" s="20">
        <v>8.56</v>
      </c>
      <c r="AC16" s="244"/>
      <c r="AD16" s="64">
        <v>509.59</v>
      </c>
      <c r="AE16" s="20">
        <v>32.78</v>
      </c>
      <c r="AF16" s="64">
        <v>0</v>
      </c>
      <c r="AG16" s="20">
        <v>0</v>
      </c>
      <c r="AH16" s="64">
        <v>135.41999999999999</v>
      </c>
      <c r="AI16" s="20">
        <v>40.82</v>
      </c>
      <c r="AJ16" s="64">
        <v>374.17</v>
      </c>
      <c r="AK16" s="20">
        <v>40.11</v>
      </c>
      <c r="AL16" s="244"/>
      <c r="AM16" s="64">
        <v>1685.1</v>
      </c>
      <c r="AN16" s="20">
        <v>26.37</v>
      </c>
      <c r="AO16" s="64">
        <v>57.33</v>
      </c>
      <c r="AP16" s="20">
        <v>94.69</v>
      </c>
      <c r="AQ16" s="64">
        <v>847.66</v>
      </c>
      <c r="AR16" s="20">
        <v>36.950000000000003</v>
      </c>
      <c r="AS16" s="64">
        <v>780.12</v>
      </c>
      <c r="AT16" s="261">
        <v>27.88</v>
      </c>
      <c r="AU16" s="64"/>
      <c r="AV16" s="69"/>
      <c r="AW16" s="64"/>
      <c r="AX16" s="20"/>
      <c r="AY16" s="64"/>
      <c r="AZ16" s="20"/>
      <c r="BA16" s="64"/>
      <c r="BB16" s="20"/>
      <c r="BC16" s="64"/>
      <c r="BD16" s="20"/>
      <c r="BE16" s="64"/>
      <c r="BF16" s="20"/>
      <c r="BG16" s="64"/>
      <c r="BH16" s="20"/>
    </row>
    <row r="17" spans="1:60" x14ac:dyDescent="0.2">
      <c r="A17" s="150">
        <v>25</v>
      </c>
      <c r="B17" s="147" t="s">
        <v>7</v>
      </c>
      <c r="C17" s="21">
        <v>253944.07</v>
      </c>
      <c r="D17" s="22">
        <v>2.75</v>
      </c>
      <c r="E17" s="21">
        <v>5697.76</v>
      </c>
      <c r="F17" s="22">
        <v>7.8</v>
      </c>
      <c r="G17" s="21">
        <v>138914.41</v>
      </c>
      <c r="H17" s="22">
        <v>3.53</v>
      </c>
      <c r="I17" s="21">
        <v>109331.9</v>
      </c>
      <c r="J17" s="22">
        <v>3.01</v>
      </c>
      <c r="K17" s="244"/>
      <c r="L17" s="21">
        <v>864.75</v>
      </c>
      <c r="M17" s="22">
        <v>23.68</v>
      </c>
      <c r="N17" s="21">
        <v>24.24</v>
      </c>
      <c r="O17" s="22">
        <v>97.73</v>
      </c>
      <c r="P17" s="21">
        <v>634.83000000000004</v>
      </c>
      <c r="Q17" s="22">
        <v>27.42</v>
      </c>
      <c r="R17" s="21">
        <v>205.69</v>
      </c>
      <c r="S17" s="22">
        <v>38.42</v>
      </c>
      <c r="T17" s="244"/>
      <c r="U17" s="21">
        <v>253079.32</v>
      </c>
      <c r="V17" s="22">
        <v>2.76</v>
      </c>
      <c r="W17" s="21">
        <v>5673.53</v>
      </c>
      <c r="X17" s="22">
        <v>7.82</v>
      </c>
      <c r="Y17" s="21">
        <v>138279.57999999999</v>
      </c>
      <c r="Z17" s="22">
        <v>3.54</v>
      </c>
      <c r="AA17" s="21">
        <v>109126.21</v>
      </c>
      <c r="AB17" s="22">
        <v>3.02</v>
      </c>
      <c r="AC17" s="244"/>
      <c r="AD17" s="21">
        <v>256.2</v>
      </c>
      <c r="AE17" s="22">
        <v>36.97</v>
      </c>
      <c r="AF17" s="21">
        <v>0</v>
      </c>
      <c r="AG17" s="22">
        <v>0</v>
      </c>
      <c r="AH17" s="21">
        <v>240.14</v>
      </c>
      <c r="AI17" s="22">
        <v>37.840000000000003</v>
      </c>
      <c r="AJ17" s="21">
        <v>16.059999999999999</v>
      </c>
      <c r="AK17" s="22">
        <v>96.15</v>
      </c>
      <c r="AL17" s="244"/>
      <c r="AM17" s="21">
        <v>608.54999999999995</v>
      </c>
      <c r="AN17" s="22">
        <v>28.13</v>
      </c>
      <c r="AO17" s="21">
        <v>24.24</v>
      </c>
      <c r="AP17" s="22">
        <v>97.73</v>
      </c>
      <c r="AQ17" s="21">
        <v>394.68</v>
      </c>
      <c r="AR17" s="22">
        <v>36.47</v>
      </c>
      <c r="AS17" s="21">
        <v>189.63</v>
      </c>
      <c r="AT17" s="262">
        <v>39.22</v>
      </c>
      <c r="AU17" s="64"/>
      <c r="AV17" s="69"/>
      <c r="AW17" s="64"/>
      <c r="AX17" s="20"/>
      <c r="AY17" s="64"/>
      <c r="AZ17" s="20"/>
      <c r="BA17" s="64"/>
      <c r="BB17" s="20"/>
      <c r="BC17" s="64"/>
      <c r="BD17" s="20"/>
      <c r="BE17" s="64"/>
      <c r="BF17" s="20"/>
      <c r="BG17" s="64"/>
      <c r="BH17" s="20"/>
    </row>
    <row r="18" spans="1:60" x14ac:dyDescent="0.2">
      <c r="A18" s="149">
        <v>41</v>
      </c>
      <c r="B18" s="146" t="s">
        <v>8</v>
      </c>
      <c r="C18" s="64">
        <v>96943.44</v>
      </c>
      <c r="D18" s="20">
        <v>11.59</v>
      </c>
      <c r="E18" s="64">
        <v>3795.43</v>
      </c>
      <c r="F18" s="20">
        <v>16.14</v>
      </c>
      <c r="G18" s="64">
        <v>64918.57</v>
      </c>
      <c r="H18" s="20">
        <v>13.48</v>
      </c>
      <c r="I18" s="64">
        <v>28229.439999999999</v>
      </c>
      <c r="J18" s="20">
        <v>8.32</v>
      </c>
      <c r="K18" s="244"/>
      <c r="L18" s="64">
        <v>688.79</v>
      </c>
      <c r="M18" s="20">
        <v>27.81</v>
      </c>
      <c r="N18" s="64">
        <v>23.56</v>
      </c>
      <c r="O18" s="20">
        <v>68.47</v>
      </c>
      <c r="P18" s="64">
        <v>514.24</v>
      </c>
      <c r="Q18" s="20">
        <v>34.46</v>
      </c>
      <c r="R18" s="64">
        <v>151</v>
      </c>
      <c r="S18" s="20">
        <v>39.42</v>
      </c>
      <c r="T18" s="244"/>
      <c r="U18" s="64">
        <v>96254.64</v>
      </c>
      <c r="V18" s="20">
        <v>11.69</v>
      </c>
      <c r="W18" s="64">
        <v>3771.88</v>
      </c>
      <c r="X18" s="20">
        <v>16.239999999999998</v>
      </c>
      <c r="Y18" s="64">
        <v>64404.33</v>
      </c>
      <c r="Z18" s="20">
        <v>13.61</v>
      </c>
      <c r="AA18" s="64">
        <v>28078.44</v>
      </c>
      <c r="AB18" s="20">
        <v>8.36</v>
      </c>
      <c r="AC18" s="244"/>
      <c r="AD18" s="64">
        <v>61.25</v>
      </c>
      <c r="AE18" s="20">
        <v>43.74</v>
      </c>
      <c r="AF18" s="64">
        <v>9.9499999999999993</v>
      </c>
      <c r="AG18" s="20">
        <v>97.1</v>
      </c>
      <c r="AH18" s="64">
        <v>27.47</v>
      </c>
      <c r="AI18" s="20">
        <v>69.34</v>
      </c>
      <c r="AJ18" s="64">
        <v>23.82</v>
      </c>
      <c r="AK18" s="20">
        <v>68.73</v>
      </c>
      <c r="AL18" s="244"/>
      <c r="AM18" s="64">
        <v>627.54</v>
      </c>
      <c r="AN18" s="20">
        <v>29.67</v>
      </c>
      <c r="AO18" s="64">
        <v>13.61</v>
      </c>
      <c r="AP18" s="20">
        <v>97.1</v>
      </c>
      <c r="AQ18" s="64">
        <v>486.76</v>
      </c>
      <c r="AR18" s="20">
        <v>35.880000000000003</v>
      </c>
      <c r="AS18" s="64">
        <v>127.18</v>
      </c>
      <c r="AT18" s="261">
        <v>41.31</v>
      </c>
      <c r="AU18" s="64"/>
      <c r="AV18" s="69"/>
      <c r="AW18" s="64"/>
      <c r="AX18" s="20"/>
      <c r="AY18" s="64"/>
      <c r="AZ18" s="20"/>
      <c r="BA18" s="64"/>
      <c r="BB18" s="20"/>
      <c r="BC18" s="64"/>
      <c r="BD18" s="20"/>
      <c r="BE18" s="64"/>
      <c r="BF18" s="20"/>
      <c r="BG18" s="64"/>
      <c r="BH18" s="20"/>
    </row>
    <row r="19" spans="1:60" x14ac:dyDescent="0.2">
      <c r="A19" s="150">
        <v>54</v>
      </c>
      <c r="B19" s="147" t="s">
        <v>241</v>
      </c>
      <c r="C19" s="21">
        <v>51914.06</v>
      </c>
      <c r="D19" s="22">
        <v>5.54</v>
      </c>
      <c r="E19" s="21">
        <v>1466.61</v>
      </c>
      <c r="F19" s="22">
        <v>18.579999999999998</v>
      </c>
      <c r="G19" s="21">
        <v>33098.33</v>
      </c>
      <c r="H19" s="22">
        <v>6.26</v>
      </c>
      <c r="I19" s="21">
        <v>17349.12</v>
      </c>
      <c r="J19" s="22">
        <v>6.46</v>
      </c>
      <c r="K19" s="244"/>
      <c r="L19" s="21">
        <v>225.37</v>
      </c>
      <c r="M19" s="22">
        <v>55.11</v>
      </c>
      <c r="N19" s="21">
        <v>0</v>
      </c>
      <c r="O19" s="22">
        <v>0</v>
      </c>
      <c r="P19" s="21">
        <v>170.71</v>
      </c>
      <c r="Q19" s="22">
        <v>67.69</v>
      </c>
      <c r="R19" s="21">
        <v>54.67</v>
      </c>
      <c r="S19" s="22">
        <v>84.08</v>
      </c>
      <c r="T19" s="244"/>
      <c r="U19" s="21">
        <v>51688.69</v>
      </c>
      <c r="V19" s="22">
        <v>5.51</v>
      </c>
      <c r="W19" s="21">
        <v>1466.61</v>
      </c>
      <c r="X19" s="22">
        <v>18.579999999999998</v>
      </c>
      <c r="Y19" s="21">
        <v>32927.629999999997</v>
      </c>
      <c r="Z19" s="22">
        <v>6.21</v>
      </c>
      <c r="AA19" s="21">
        <v>17294.45</v>
      </c>
      <c r="AB19" s="22">
        <v>6.47</v>
      </c>
      <c r="AC19" s="244"/>
      <c r="AD19" s="21">
        <v>111.41</v>
      </c>
      <c r="AE19" s="22">
        <v>93.3</v>
      </c>
      <c r="AF19" s="21">
        <v>0</v>
      </c>
      <c r="AG19" s="22">
        <v>0</v>
      </c>
      <c r="AH19" s="21">
        <v>111.41</v>
      </c>
      <c r="AI19" s="22">
        <v>93.3</v>
      </c>
      <c r="AJ19" s="21">
        <v>0</v>
      </c>
      <c r="AK19" s="22">
        <v>0</v>
      </c>
      <c r="AL19" s="244"/>
      <c r="AM19" s="21">
        <v>113.97</v>
      </c>
      <c r="AN19" s="22">
        <v>59.66</v>
      </c>
      <c r="AO19" s="21">
        <v>0</v>
      </c>
      <c r="AP19" s="22">
        <v>0</v>
      </c>
      <c r="AQ19" s="21">
        <v>59.3</v>
      </c>
      <c r="AR19" s="22">
        <v>85.1</v>
      </c>
      <c r="AS19" s="21">
        <v>54.67</v>
      </c>
      <c r="AT19" s="262">
        <v>84.08</v>
      </c>
      <c r="AU19" s="64"/>
      <c r="AV19" s="69"/>
      <c r="AW19" s="64"/>
      <c r="AX19" s="20"/>
      <c r="AY19" s="64"/>
      <c r="AZ19" s="20"/>
      <c r="BA19" s="64"/>
      <c r="BB19" s="20"/>
      <c r="BC19" s="64"/>
      <c r="BD19" s="20"/>
      <c r="BE19" s="64"/>
      <c r="BF19" s="20"/>
      <c r="BG19" s="64"/>
      <c r="BH19" s="20"/>
    </row>
    <row r="20" spans="1:60" x14ac:dyDescent="0.2">
      <c r="A20" s="149">
        <v>63</v>
      </c>
      <c r="B20" s="146" t="s">
        <v>9</v>
      </c>
      <c r="C20" s="64">
        <v>7171.68</v>
      </c>
      <c r="D20" s="20">
        <v>12.72</v>
      </c>
      <c r="E20" s="64">
        <v>77.69</v>
      </c>
      <c r="F20" s="20">
        <v>39.700000000000003</v>
      </c>
      <c r="G20" s="64">
        <v>4325.55</v>
      </c>
      <c r="H20" s="20">
        <v>13.92</v>
      </c>
      <c r="I20" s="64">
        <v>2768.44</v>
      </c>
      <c r="J20" s="20">
        <v>15.01</v>
      </c>
      <c r="K20" s="244"/>
      <c r="L20" s="64">
        <v>0.51</v>
      </c>
      <c r="M20" s="20">
        <v>97.13</v>
      </c>
      <c r="N20" s="64">
        <v>0</v>
      </c>
      <c r="O20" s="20">
        <v>0</v>
      </c>
      <c r="P20" s="64">
        <v>0.51</v>
      </c>
      <c r="Q20" s="20">
        <v>97.13</v>
      </c>
      <c r="R20" s="64">
        <v>0</v>
      </c>
      <c r="S20" s="20">
        <v>0</v>
      </c>
      <c r="T20" s="244"/>
      <c r="U20" s="64">
        <v>7171.17</v>
      </c>
      <c r="V20" s="20">
        <v>12.72</v>
      </c>
      <c r="W20" s="64">
        <v>77.69</v>
      </c>
      <c r="X20" s="20">
        <v>39.700000000000003</v>
      </c>
      <c r="Y20" s="64">
        <v>4325.03</v>
      </c>
      <c r="Z20" s="20">
        <v>13.92</v>
      </c>
      <c r="AA20" s="64">
        <v>2768.44</v>
      </c>
      <c r="AB20" s="20">
        <v>15.01</v>
      </c>
      <c r="AC20" s="244"/>
      <c r="AD20" s="64">
        <v>0</v>
      </c>
      <c r="AE20" s="20">
        <v>0</v>
      </c>
      <c r="AF20" s="64">
        <v>0</v>
      </c>
      <c r="AG20" s="20">
        <v>0</v>
      </c>
      <c r="AH20" s="64">
        <v>0</v>
      </c>
      <c r="AI20" s="20">
        <v>0</v>
      </c>
      <c r="AJ20" s="64">
        <v>0</v>
      </c>
      <c r="AK20" s="20">
        <v>0</v>
      </c>
      <c r="AL20" s="244"/>
      <c r="AM20" s="64">
        <v>0.51</v>
      </c>
      <c r="AN20" s="20">
        <v>97.13</v>
      </c>
      <c r="AO20" s="64">
        <v>0</v>
      </c>
      <c r="AP20" s="20">
        <v>0</v>
      </c>
      <c r="AQ20" s="64">
        <v>0.51</v>
      </c>
      <c r="AR20" s="20">
        <v>97.13</v>
      </c>
      <c r="AS20" s="64">
        <v>0</v>
      </c>
      <c r="AT20" s="261">
        <v>0</v>
      </c>
      <c r="AU20" s="64"/>
      <c r="AV20" s="69"/>
      <c r="AW20" s="64"/>
      <c r="AX20" s="20"/>
      <c r="AY20" s="64"/>
      <c r="AZ20" s="20"/>
      <c r="BA20" s="64"/>
      <c r="BB20" s="20"/>
      <c r="BC20" s="64"/>
      <c r="BD20" s="20"/>
      <c r="BE20" s="64"/>
      <c r="BF20" s="20"/>
      <c r="BG20" s="64"/>
      <c r="BH20" s="20"/>
    </row>
    <row r="21" spans="1:60" x14ac:dyDescent="0.2">
      <c r="A21" s="150">
        <v>66</v>
      </c>
      <c r="B21" s="147" t="s">
        <v>10</v>
      </c>
      <c r="C21" s="21">
        <v>25947.02</v>
      </c>
      <c r="D21" s="22">
        <v>5.68</v>
      </c>
      <c r="E21" s="21">
        <v>376.87</v>
      </c>
      <c r="F21" s="22">
        <v>28.57</v>
      </c>
      <c r="G21" s="21">
        <v>13924.46</v>
      </c>
      <c r="H21" s="22">
        <v>6.94</v>
      </c>
      <c r="I21" s="21">
        <v>11645.69</v>
      </c>
      <c r="J21" s="22">
        <v>7.6</v>
      </c>
      <c r="K21" s="244"/>
      <c r="L21" s="21">
        <v>575.98</v>
      </c>
      <c r="M21" s="22">
        <v>33.200000000000003</v>
      </c>
      <c r="N21" s="21">
        <v>0</v>
      </c>
      <c r="O21" s="22">
        <v>0</v>
      </c>
      <c r="P21" s="21">
        <v>149.19</v>
      </c>
      <c r="Q21" s="22">
        <v>39.75</v>
      </c>
      <c r="R21" s="21">
        <v>426.79</v>
      </c>
      <c r="S21" s="22">
        <v>40.01</v>
      </c>
      <c r="T21" s="244"/>
      <c r="U21" s="21">
        <v>25371.040000000001</v>
      </c>
      <c r="V21" s="22">
        <v>5.82</v>
      </c>
      <c r="W21" s="21">
        <v>376.87</v>
      </c>
      <c r="X21" s="22">
        <v>28.57</v>
      </c>
      <c r="Y21" s="21">
        <v>13775.28</v>
      </c>
      <c r="Z21" s="22">
        <v>7</v>
      </c>
      <c r="AA21" s="21">
        <v>11218.9</v>
      </c>
      <c r="AB21" s="22">
        <v>7.7</v>
      </c>
      <c r="AC21" s="244"/>
      <c r="AD21" s="21">
        <v>163.99</v>
      </c>
      <c r="AE21" s="22">
        <v>55.49</v>
      </c>
      <c r="AF21" s="21">
        <v>0</v>
      </c>
      <c r="AG21" s="22">
        <v>0</v>
      </c>
      <c r="AH21" s="21">
        <v>27.33</v>
      </c>
      <c r="AI21" s="22">
        <v>97.11</v>
      </c>
      <c r="AJ21" s="21">
        <v>136.66</v>
      </c>
      <c r="AK21" s="22">
        <v>63.99</v>
      </c>
      <c r="AL21" s="244"/>
      <c r="AM21" s="21">
        <v>411.99</v>
      </c>
      <c r="AN21" s="22">
        <v>33.770000000000003</v>
      </c>
      <c r="AO21" s="21">
        <v>0</v>
      </c>
      <c r="AP21" s="22">
        <v>0</v>
      </c>
      <c r="AQ21" s="21">
        <v>121.85</v>
      </c>
      <c r="AR21" s="22">
        <v>43.97</v>
      </c>
      <c r="AS21" s="21">
        <v>290.13</v>
      </c>
      <c r="AT21" s="262">
        <v>40.119999999999997</v>
      </c>
      <c r="AU21" s="64"/>
      <c r="AV21" s="69"/>
      <c r="AW21" s="64"/>
      <c r="AX21" s="20"/>
      <c r="AY21" s="64"/>
      <c r="AZ21" s="20"/>
      <c r="BA21" s="64"/>
      <c r="BB21" s="20"/>
      <c r="BC21" s="64"/>
      <c r="BD21" s="20"/>
      <c r="BE21" s="64"/>
      <c r="BF21" s="20"/>
      <c r="BG21" s="64"/>
      <c r="BH21" s="20"/>
    </row>
    <row r="22" spans="1:60" x14ac:dyDescent="0.2">
      <c r="A22" s="149">
        <v>68</v>
      </c>
      <c r="B22" s="146" t="s">
        <v>11</v>
      </c>
      <c r="C22" s="64">
        <v>101599.33</v>
      </c>
      <c r="D22" s="20">
        <v>2.92</v>
      </c>
      <c r="E22" s="64">
        <v>2463.86</v>
      </c>
      <c r="F22" s="20">
        <v>13.88</v>
      </c>
      <c r="G22" s="64">
        <v>58063</v>
      </c>
      <c r="H22" s="20">
        <v>3.56</v>
      </c>
      <c r="I22" s="64">
        <v>41072.47</v>
      </c>
      <c r="J22" s="20">
        <v>4.74</v>
      </c>
      <c r="K22" s="244"/>
      <c r="L22" s="64">
        <v>258.27</v>
      </c>
      <c r="M22" s="20">
        <v>55.01</v>
      </c>
      <c r="N22" s="64">
        <v>0</v>
      </c>
      <c r="O22" s="20">
        <v>0</v>
      </c>
      <c r="P22" s="64">
        <v>138.99</v>
      </c>
      <c r="Q22" s="20">
        <v>56.68</v>
      </c>
      <c r="R22" s="64">
        <v>119.28</v>
      </c>
      <c r="S22" s="20">
        <v>99.13</v>
      </c>
      <c r="T22" s="244"/>
      <c r="U22" s="64">
        <v>101341.06</v>
      </c>
      <c r="V22" s="20">
        <v>2.91</v>
      </c>
      <c r="W22" s="64">
        <v>2463.86</v>
      </c>
      <c r="X22" s="20">
        <v>13.88</v>
      </c>
      <c r="Y22" s="64">
        <v>57924.01</v>
      </c>
      <c r="Z22" s="20">
        <v>3.56</v>
      </c>
      <c r="AA22" s="64">
        <v>40953.19</v>
      </c>
      <c r="AB22" s="20">
        <v>4.7300000000000004</v>
      </c>
      <c r="AC22" s="244"/>
      <c r="AD22" s="64">
        <v>32.76</v>
      </c>
      <c r="AE22" s="20">
        <v>97.69</v>
      </c>
      <c r="AF22" s="64">
        <v>0</v>
      </c>
      <c r="AG22" s="20">
        <v>0</v>
      </c>
      <c r="AH22" s="64">
        <v>32.76</v>
      </c>
      <c r="AI22" s="20">
        <v>97.69</v>
      </c>
      <c r="AJ22" s="64">
        <v>0</v>
      </c>
      <c r="AK22" s="20">
        <v>0</v>
      </c>
      <c r="AL22" s="244"/>
      <c r="AM22" s="64">
        <v>225.51</v>
      </c>
      <c r="AN22" s="20">
        <v>61.42</v>
      </c>
      <c r="AO22" s="64">
        <v>0</v>
      </c>
      <c r="AP22" s="20">
        <v>0</v>
      </c>
      <c r="AQ22" s="64">
        <v>106.23</v>
      </c>
      <c r="AR22" s="20">
        <v>67.92</v>
      </c>
      <c r="AS22" s="64">
        <v>119.28</v>
      </c>
      <c r="AT22" s="261">
        <v>99.13</v>
      </c>
      <c r="AU22" s="64"/>
      <c r="AV22" s="69"/>
      <c r="AW22" s="64"/>
      <c r="AX22" s="20"/>
      <c r="AY22" s="64"/>
      <c r="AZ22" s="20"/>
      <c r="BA22" s="64"/>
      <c r="BB22" s="20"/>
      <c r="BC22" s="64"/>
      <c r="BD22" s="20"/>
      <c r="BE22" s="64"/>
      <c r="BF22" s="20"/>
      <c r="BG22" s="64"/>
      <c r="BH22" s="20"/>
    </row>
    <row r="23" spans="1:60" x14ac:dyDescent="0.2">
      <c r="A23" s="151">
        <v>73</v>
      </c>
      <c r="B23" s="148" t="s">
        <v>12</v>
      </c>
      <c r="C23" s="175">
        <v>108289.4</v>
      </c>
      <c r="D23" s="24">
        <v>4.18</v>
      </c>
      <c r="E23" s="176">
        <v>3028.43</v>
      </c>
      <c r="F23" s="24">
        <v>17.41</v>
      </c>
      <c r="G23" s="176">
        <v>57938.05</v>
      </c>
      <c r="H23" s="24">
        <v>4.66</v>
      </c>
      <c r="I23" s="176">
        <v>47322.92</v>
      </c>
      <c r="J23" s="24">
        <v>7.14</v>
      </c>
      <c r="K23" s="244"/>
      <c r="L23" s="176">
        <v>11703.03</v>
      </c>
      <c r="M23" s="24">
        <v>16.87</v>
      </c>
      <c r="N23" s="176">
        <v>84.42</v>
      </c>
      <c r="O23" s="24">
        <v>59.78</v>
      </c>
      <c r="P23" s="176">
        <v>5075.22</v>
      </c>
      <c r="Q23" s="24">
        <v>19.809999999999999</v>
      </c>
      <c r="R23" s="176">
        <v>6543.39</v>
      </c>
      <c r="S23" s="24">
        <v>17.62</v>
      </c>
      <c r="T23" s="244"/>
      <c r="U23" s="176">
        <v>96586.37</v>
      </c>
      <c r="V23" s="24">
        <v>4.87</v>
      </c>
      <c r="W23" s="176">
        <v>2944.02</v>
      </c>
      <c r="X23" s="24">
        <v>17.89</v>
      </c>
      <c r="Y23" s="176">
        <v>52862.83</v>
      </c>
      <c r="Z23" s="24">
        <v>5.0999999999999996</v>
      </c>
      <c r="AA23" s="176">
        <v>40779.53</v>
      </c>
      <c r="AB23" s="24">
        <v>8.31</v>
      </c>
      <c r="AC23" s="244"/>
      <c r="AD23" s="176">
        <v>2833.35</v>
      </c>
      <c r="AE23" s="24">
        <v>21.12</v>
      </c>
      <c r="AF23" s="176">
        <v>37.86</v>
      </c>
      <c r="AG23" s="24">
        <v>98.17</v>
      </c>
      <c r="AH23" s="176">
        <v>945.21</v>
      </c>
      <c r="AI23" s="24">
        <v>23.28</v>
      </c>
      <c r="AJ23" s="176">
        <v>1850.27</v>
      </c>
      <c r="AK23" s="24">
        <v>27.54</v>
      </c>
      <c r="AL23" s="244"/>
      <c r="AM23" s="176">
        <v>8869.68</v>
      </c>
      <c r="AN23" s="24">
        <v>17</v>
      </c>
      <c r="AO23" s="176">
        <v>46.55</v>
      </c>
      <c r="AP23" s="24">
        <v>73.319999999999993</v>
      </c>
      <c r="AQ23" s="176">
        <v>4130.01</v>
      </c>
      <c r="AR23" s="24">
        <v>21.71</v>
      </c>
      <c r="AS23" s="176">
        <v>4693.12</v>
      </c>
      <c r="AT23" s="263">
        <v>16.850000000000001</v>
      </c>
      <c r="AU23" s="64"/>
      <c r="AV23" s="69"/>
      <c r="AW23" s="64"/>
      <c r="AX23" s="20"/>
      <c r="AY23" s="64"/>
      <c r="AZ23" s="20"/>
      <c r="BA23" s="64"/>
      <c r="BB23" s="20"/>
      <c r="BC23" s="64"/>
      <c r="BD23" s="20"/>
      <c r="BE23" s="64"/>
      <c r="BF23" s="20"/>
      <c r="BG23" s="64"/>
      <c r="BH23" s="20"/>
    </row>
    <row r="24" spans="1:60" s="13" customFormat="1" x14ac:dyDescent="0.2">
      <c r="A24" s="163"/>
      <c r="B24" s="157" t="s">
        <v>13</v>
      </c>
      <c r="C24" s="7">
        <v>176849.32</v>
      </c>
      <c r="D24" s="17">
        <v>3.96</v>
      </c>
      <c r="E24" s="7">
        <v>2742.35</v>
      </c>
      <c r="F24" s="17">
        <v>15.71</v>
      </c>
      <c r="G24" s="7">
        <v>97033.48</v>
      </c>
      <c r="H24" s="17">
        <v>5.16</v>
      </c>
      <c r="I24" s="7">
        <v>77073.490000000005</v>
      </c>
      <c r="J24" s="17">
        <v>5.21</v>
      </c>
      <c r="K24" s="243"/>
      <c r="L24" s="7">
        <v>32821.69</v>
      </c>
      <c r="M24" s="17">
        <v>14.74</v>
      </c>
      <c r="N24" s="7">
        <v>400.57</v>
      </c>
      <c r="O24" s="17">
        <v>24.36</v>
      </c>
      <c r="P24" s="7">
        <v>18230.78</v>
      </c>
      <c r="Q24" s="17">
        <v>16.7</v>
      </c>
      <c r="R24" s="7">
        <v>14190.34</v>
      </c>
      <c r="S24" s="17">
        <v>15.01</v>
      </c>
      <c r="T24" s="243"/>
      <c r="U24" s="7">
        <v>144027.63</v>
      </c>
      <c r="V24" s="17">
        <v>3.65</v>
      </c>
      <c r="W24" s="7">
        <v>2341.7800000000002</v>
      </c>
      <c r="X24" s="17">
        <v>17.989999999999998</v>
      </c>
      <c r="Y24" s="7">
        <v>78802.7</v>
      </c>
      <c r="Z24" s="17">
        <v>5.0199999999999996</v>
      </c>
      <c r="AA24" s="7">
        <v>62883.15</v>
      </c>
      <c r="AB24" s="17">
        <v>5.09</v>
      </c>
      <c r="AC24" s="243"/>
      <c r="AD24" s="7">
        <v>4645.09</v>
      </c>
      <c r="AE24" s="17">
        <v>16.78</v>
      </c>
      <c r="AF24" s="7">
        <v>71.650000000000006</v>
      </c>
      <c r="AG24" s="17">
        <v>50.12</v>
      </c>
      <c r="AH24" s="7">
        <v>2342.0100000000002</v>
      </c>
      <c r="AI24" s="17">
        <v>18.32</v>
      </c>
      <c r="AJ24" s="7">
        <v>2231.42</v>
      </c>
      <c r="AK24" s="17">
        <v>18.66</v>
      </c>
      <c r="AL24" s="243"/>
      <c r="AM24" s="7">
        <v>28176.6</v>
      </c>
      <c r="AN24" s="17">
        <v>14.96</v>
      </c>
      <c r="AO24" s="7">
        <v>328.91</v>
      </c>
      <c r="AP24" s="17">
        <v>26.34</v>
      </c>
      <c r="AQ24" s="7">
        <v>15888.77</v>
      </c>
      <c r="AR24" s="17">
        <v>17.48</v>
      </c>
      <c r="AS24" s="7">
        <v>11958.92</v>
      </c>
      <c r="AT24" s="260">
        <v>14.97</v>
      </c>
      <c r="AU24" s="16"/>
      <c r="AV24" s="165"/>
      <c r="AW24" s="16"/>
      <c r="AX24" s="17"/>
      <c r="AY24" s="16"/>
      <c r="AZ24" s="17"/>
      <c r="BA24" s="16"/>
      <c r="BB24" s="17"/>
      <c r="BC24" s="16"/>
      <c r="BD24" s="17"/>
      <c r="BE24" s="16"/>
      <c r="BF24" s="17"/>
      <c r="BG24" s="16"/>
      <c r="BH24" s="17"/>
    </row>
    <row r="25" spans="1:60" x14ac:dyDescent="0.2">
      <c r="A25" s="162" t="s">
        <v>128</v>
      </c>
      <c r="B25" s="152" t="s">
        <v>14</v>
      </c>
      <c r="C25" s="11">
        <v>8509.3700000000008</v>
      </c>
      <c r="D25" s="20">
        <v>11.61</v>
      </c>
      <c r="E25" s="11">
        <v>171.85</v>
      </c>
      <c r="F25" s="20">
        <v>55.92</v>
      </c>
      <c r="G25" s="11">
        <v>5080.74</v>
      </c>
      <c r="H25" s="20">
        <v>7.9</v>
      </c>
      <c r="I25" s="11">
        <v>3256.78</v>
      </c>
      <c r="J25" s="20">
        <v>26.63</v>
      </c>
      <c r="K25" s="244"/>
      <c r="L25" s="11">
        <v>1471.08</v>
      </c>
      <c r="M25" s="20">
        <v>40.97</v>
      </c>
      <c r="N25" s="11">
        <v>13.38</v>
      </c>
      <c r="O25" s="20">
        <v>94.73</v>
      </c>
      <c r="P25" s="11">
        <v>583.52</v>
      </c>
      <c r="Q25" s="20">
        <v>29.51</v>
      </c>
      <c r="R25" s="11">
        <v>874.18</v>
      </c>
      <c r="S25" s="20">
        <v>54.26</v>
      </c>
      <c r="T25" s="244"/>
      <c r="U25" s="11">
        <v>7038.29</v>
      </c>
      <c r="V25" s="20">
        <v>9.3000000000000007</v>
      </c>
      <c r="W25" s="11">
        <v>158.47</v>
      </c>
      <c r="X25" s="20">
        <v>60.26</v>
      </c>
      <c r="Y25" s="11">
        <v>4497.2299999999996</v>
      </c>
      <c r="Z25" s="20">
        <v>8.8000000000000007</v>
      </c>
      <c r="AA25" s="11">
        <v>2382.6</v>
      </c>
      <c r="AB25" s="20">
        <v>19.5</v>
      </c>
      <c r="AC25" s="244"/>
      <c r="AD25" s="11">
        <v>123.36</v>
      </c>
      <c r="AE25" s="20">
        <v>75.56</v>
      </c>
      <c r="AF25" s="11">
        <v>0</v>
      </c>
      <c r="AG25" s="20">
        <v>0</v>
      </c>
      <c r="AH25" s="11">
        <v>0</v>
      </c>
      <c r="AI25" s="20">
        <v>0</v>
      </c>
      <c r="AJ25" s="11">
        <v>123.36</v>
      </c>
      <c r="AK25" s="20">
        <v>75.56</v>
      </c>
      <c r="AL25" s="244"/>
      <c r="AM25" s="11">
        <v>1347.72</v>
      </c>
      <c r="AN25" s="20">
        <v>38.53</v>
      </c>
      <c r="AO25" s="11">
        <v>13.38</v>
      </c>
      <c r="AP25" s="20">
        <v>94.73</v>
      </c>
      <c r="AQ25" s="11">
        <v>583.52</v>
      </c>
      <c r="AR25" s="20">
        <v>29.51</v>
      </c>
      <c r="AS25" s="11">
        <v>750.82</v>
      </c>
      <c r="AT25" s="261">
        <v>51.33</v>
      </c>
      <c r="AU25" s="64"/>
      <c r="AV25" s="69"/>
      <c r="AW25" s="64"/>
      <c r="AX25" s="20"/>
      <c r="AY25" s="64"/>
      <c r="AZ25" s="20"/>
      <c r="BA25" s="64"/>
      <c r="BB25" s="20"/>
      <c r="BC25" s="64"/>
      <c r="BD25" s="20"/>
      <c r="BE25" s="64"/>
      <c r="BF25" s="20"/>
      <c r="BG25" s="64"/>
      <c r="BH25" s="20"/>
    </row>
    <row r="26" spans="1:60" x14ac:dyDescent="0.2">
      <c r="A26" s="153">
        <v>88</v>
      </c>
      <c r="B26" s="154" t="s">
        <v>181</v>
      </c>
      <c r="C26" s="65">
        <v>45.5</v>
      </c>
      <c r="D26" s="22">
        <v>46.67</v>
      </c>
      <c r="E26" s="65">
        <v>0</v>
      </c>
      <c r="F26" s="22">
        <v>0</v>
      </c>
      <c r="G26" s="65">
        <v>41</v>
      </c>
      <c r="H26" s="22">
        <v>44.84</v>
      </c>
      <c r="I26" s="65">
        <v>4.5</v>
      </c>
      <c r="J26" s="22">
        <v>89.97</v>
      </c>
      <c r="K26" s="244"/>
      <c r="L26" s="65">
        <v>36.5</v>
      </c>
      <c r="M26" s="22">
        <v>43.99</v>
      </c>
      <c r="N26" s="65">
        <v>0</v>
      </c>
      <c r="O26" s="22">
        <v>0</v>
      </c>
      <c r="P26" s="65">
        <v>36.5</v>
      </c>
      <c r="Q26" s="22">
        <v>43.99</v>
      </c>
      <c r="R26" s="65">
        <v>0</v>
      </c>
      <c r="S26" s="22">
        <v>0</v>
      </c>
      <c r="T26" s="244"/>
      <c r="U26" s="65">
        <v>8.99</v>
      </c>
      <c r="V26" s="22">
        <v>89.97</v>
      </c>
      <c r="W26" s="65">
        <v>0</v>
      </c>
      <c r="X26" s="22">
        <v>0</v>
      </c>
      <c r="Y26" s="65">
        <v>4.5</v>
      </c>
      <c r="Z26" s="22">
        <v>89.97</v>
      </c>
      <c r="AA26" s="65">
        <v>4.5</v>
      </c>
      <c r="AB26" s="22">
        <v>89.97</v>
      </c>
      <c r="AC26" s="244"/>
      <c r="AD26" s="65">
        <v>0</v>
      </c>
      <c r="AE26" s="22">
        <v>0</v>
      </c>
      <c r="AF26" s="65">
        <v>0</v>
      </c>
      <c r="AG26" s="22">
        <v>0</v>
      </c>
      <c r="AH26" s="65">
        <v>0</v>
      </c>
      <c r="AI26" s="22">
        <v>0</v>
      </c>
      <c r="AJ26" s="65">
        <v>0</v>
      </c>
      <c r="AK26" s="22">
        <v>0</v>
      </c>
      <c r="AL26" s="244"/>
      <c r="AM26" s="65">
        <v>36.5</v>
      </c>
      <c r="AN26" s="22">
        <v>43.99</v>
      </c>
      <c r="AO26" s="65">
        <v>0</v>
      </c>
      <c r="AP26" s="22">
        <v>0</v>
      </c>
      <c r="AQ26" s="65">
        <v>36.5</v>
      </c>
      <c r="AR26" s="22">
        <v>43.99</v>
      </c>
      <c r="AS26" s="65">
        <v>0</v>
      </c>
      <c r="AT26" s="262">
        <v>0</v>
      </c>
      <c r="AU26" s="64"/>
      <c r="AV26" s="69"/>
      <c r="AW26" s="64"/>
      <c r="AX26" s="20"/>
      <c r="AY26" s="64"/>
      <c r="AZ26" s="20"/>
      <c r="BA26" s="64"/>
      <c r="BB26" s="20"/>
      <c r="BC26" s="64"/>
      <c r="BD26" s="20"/>
      <c r="BE26" s="64"/>
      <c r="BF26" s="20"/>
      <c r="BG26" s="64"/>
      <c r="BH26" s="20"/>
    </row>
    <row r="27" spans="1:60" x14ac:dyDescent="0.2">
      <c r="A27" s="149">
        <v>13</v>
      </c>
      <c r="B27" s="152" t="s">
        <v>15</v>
      </c>
      <c r="C27" s="11">
        <v>19806.12</v>
      </c>
      <c r="D27" s="20">
        <v>7.64</v>
      </c>
      <c r="E27" s="11">
        <v>402.19</v>
      </c>
      <c r="F27" s="20">
        <v>35.1</v>
      </c>
      <c r="G27" s="11">
        <v>11495.64</v>
      </c>
      <c r="H27" s="20">
        <v>8.6</v>
      </c>
      <c r="I27" s="11">
        <v>7908.3</v>
      </c>
      <c r="J27" s="20">
        <v>8.56</v>
      </c>
      <c r="K27" s="244"/>
      <c r="L27" s="11">
        <v>4606.67</v>
      </c>
      <c r="M27" s="20">
        <v>23.89</v>
      </c>
      <c r="N27" s="11">
        <v>2.44</v>
      </c>
      <c r="O27" s="20">
        <v>70.709999999999994</v>
      </c>
      <c r="P27" s="11">
        <v>2417.48</v>
      </c>
      <c r="Q27" s="20">
        <v>25.7</v>
      </c>
      <c r="R27" s="11">
        <v>2186.7399999999998</v>
      </c>
      <c r="S27" s="20">
        <v>23.04</v>
      </c>
      <c r="T27" s="244"/>
      <c r="U27" s="11">
        <v>15199.46</v>
      </c>
      <c r="V27" s="20">
        <v>9.3000000000000007</v>
      </c>
      <c r="W27" s="11">
        <v>399.74</v>
      </c>
      <c r="X27" s="20">
        <v>35.31</v>
      </c>
      <c r="Y27" s="11">
        <v>9078.15</v>
      </c>
      <c r="Z27" s="20">
        <v>9.7799999999999994</v>
      </c>
      <c r="AA27" s="11">
        <v>5721.56</v>
      </c>
      <c r="AB27" s="20">
        <v>11.42</v>
      </c>
      <c r="AC27" s="244"/>
      <c r="AD27" s="11">
        <v>292.72000000000003</v>
      </c>
      <c r="AE27" s="20">
        <v>36.14</v>
      </c>
      <c r="AF27" s="11">
        <v>0</v>
      </c>
      <c r="AG27" s="20">
        <v>0</v>
      </c>
      <c r="AH27" s="11">
        <v>132.27000000000001</v>
      </c>
      <c r="AI27" s="20">
        <v>56.43</v>
      </c>
      <c r="AJ27" s="11">
        <v>160.44</v>
      </c>
      <c r="AK27" s="20">
        <v>48.31</v>
      </c>
      <c r="AL27" s="244"/>
      <c r="AM27" s="11">
        <v>4313.95</v>
      </c>
      <c r="AN27" s="20">
        <v>24</v>
      </c>
      <c r="AO27" s="11">
        <v>2.44</v>
      </c>
      <c r="AP27" s="20">
        <v>70.709999999999994</v>
      </c>
      <c r="AQ27" s="11">
        <v>2285.21</v>
      </c>
      <c r="AR27" s="20">
        <v>26.56</v>
      </c>
      <c r="AS27" s="11">
        <v>2026.3</v>
      </c>
      <c r="AT27" s="261">
        <v>22.49</v>
      </c>
      <c r="AU27" s="64"/>
      <c r="AV27" s="69"/>
      <c r="AW27" s="64"/>
      <c r="AX27" s="20"/>
      <c r="AY27" s="64"/>
      <c r="AZ27" s="20"/>
      <c r="BA27" s="64"/>
      <c r="BB27" s="20"/>
      <c r="BC27" s="64"/>
      <c r="BD27" s="20"/>
      <c r="BE27" s="64"/>
      <c r="BF27" s="20"/>
      <c r="BG27" s="64"/>
      <c r="BH27" s="20"/>
    </row>
    <row r="28" spans="1:60" x14ac:dyDescent="0.2">
      <c r="A28" s="153">
        <v>20</v>
      </c>
      <c r="B28" s="154" t="s">
        <v>16</v>
      </c>
      <c r="C28" s="65">
        <v>15661.39</v>
      </c>
      <c r="D28" s="22">
        <v>5.49</v>
      </c>
      <c r="E28" s="65">
        <v>161.72999999999999</v>
      </c>
      <c r="F28" s="22">
        <v>38.799999999999997</v>
      </c>
      <c r="G28" s="65">
        <v>8180.13</v>
      </c>
      <c r="H28" s="22">
        <v>6.96</v>
      </c>
      <c r="I28" s="65">
        <v>7319.53</v>
      </c>
      <c r="J28" s="22">
        <v>8.58</v>
      </c>
      <c r="K28" s="244"/>
      <c r="L28" s="65">
        <v>205.07</v>
      </c>
      <c r="M28" s="22">
        <v>33.9</v>
      </c>
      <c r="N28" s="65">
        <v>0</v>
      </c>
      <c r="O28" s="22">
        <v>0</v>
      </c>
      <c r="P28" s="65">
        <v>162.16</v>
      </c>
      <c r="Q28" s="22">
        <v>39.25</v>
      </c>
      <c r="R28" s="65">
        <v>42.91</v>
      </c>
      <c r="S28" s="22">
        <v>69.12</v>
      </c>
      <c r="T28" s="244"/>
      <c r="U28" s="65">
        <v>15456.32</v>
      </c>
      <c r="V28" s="22">
        <v>5.6</v>
      </c>
      <c r="W28" s="65">
        <v>161.72999999999999</v>
      </c>
      <c r="X28" s="22">
        <v>38.799999999999997</v>
      </c>
      <c r="Y28" s="65">
        <v>8017.97</v>
      </c>
      <c r="Z28" s="22">
        <v>7.12</v>
      </c>
      <c r="AA28" s="65">
        <v>7276.61</v>
      </c>
      <c r="AB28" s="22">
        <v>8.6300000000000008</v>
      </c>
      <c r="AC28" s="244"/>
      <c r="AD28" s="65">
        <v>0</v>
      </c>
      <c r="AE28" s="22">
        <v>0</v>
      </c>
      <c r="AF28" s="65">
        <v>0</v>
      </c>
      <c r="AG28" s="22">
        <v>0</v>
      </c>
      <c r="AH28" s="65">
        <v>0</v>
      </c>
      <c r="AI28" s="22">
        <v>0</v>
      </c>
      <c r="AJ28" s="65">
        <v>0</v>
      </c>
      <c r="AK28" s="22">
        <v>0</v>
      </c>
      <c r="AL28" s="244"/>
      <c r="AM28" s="65">
        <v>205.07</v>
      </c>
      <c r="AN28" s="22">
        <v>33.9</v>
      </c>
      <c r="AO28" s="65">
        <v>0</v>
      </c>
      <c r="AP28" s="22">
        <v>0</v>
      </c>
      <c r="AQ28" s="65">
        <v>162.16</v>
      </c>
      <c r="AR28" s="22">
        <v>39.25</v>
      </c>
      <c r="AS28" s="65">
        <v>42.91</v>
      </c>
      <c r="AT28" s="262">
        <v>69.12</v>
      </c>
      <c r="AU28" s="64"/>
      <c r="AV28" s="69"/>
      <c r="AW28" s="64"/>
      <c r="AX28" s="20"/>
      <c r="AY28" s="64"/>
      <c r="AZ28" s="20"/>
      <c r="BA28" s="64"/>
      <c r="BB28" s="20"/>
      <c r="BC28" s="64"/>
      <c r="BD28" s="20"/>
      <c r="BE28" s="64"/>
      <c r="BF28" s="20"/>
      <c r="BG28" s="64"/>
      <c r="BH28" s="20"/>
    </row>
    <row r="29" spans="1:60" x14ac:dyDescent="0.2">
      <c r="A29" s="149">
        <v>23</v>
      </c>
      <c r="B29" s="152" t="s">
        <v>17</v>
      </c>
      <c r="C29" s="11">
        <v>51539.67</v>
      </c>
      <c r="D29" s="20">
        <v>6</v>
      </c>
      <c r="E29" s="11">
        <v>859.52</v>
      </c>
      <c r="F29" s="20">
        <v>17.38</v>
      </c>
      <c r="G29" s="11">
        <v>26124.85</v>
      </c>
      <c r="H29" s="20">
        <v>8.18</v>
      </c>
      <c r="I29" s="11">
        <v>24555.31</v>
      </c>
      <c r="J29" s="20">
        <v>5.45</v>
      </c>
      <c r="K29" s="244"/>
      <c r="L29" s="11">
        <v>8876.43</v>
      </c>
      <c r="M29" s="20">
        <v>13.99</v>
      </c>
      <c r="N29" s="11">
        <v>255.82</v>
      </c>
      <c r="O29" s="20">
        <v>32.880000000000003</v>
      </c>
      <c r="P29" s="11">
        <v>4363.18</v>
      </c>
      <c r="Q29" s="20">
        <v>18.3</v>
      </c>
      <c r="R29" s="11">
        <v>4257.42</v>
      </c>
      <c r="S29" s="20">
        <v>13.3</v>
      </c>
      <c r="T29" s="244"/>
      <c r="U29" s="11">
        <v>42663.25</v>
      </c>
      <c r="V29" s="20">
        <v>6.43</v>
      </c>
      <c r="W29" s="11">
        <v>603.69000000000005</v>
      </c>
      <c r="X29" s="20">
        <v>21.19</v>
      </c>
      <c r="Y29" s="11">
        <v>21761.67</v>
      </c>
      <c r="Z29" s="20">
        <v>8.01</v>
      </c>
      <c r="AA29" s="11">
        <v>20297.89</v>
      </c>
      <c r="AB29" s="20">
        <v>6.45</v>
      </c>
      <c r="AC29" s="244"/>
      <c r="AD29" s="11">
        <v>1853.77</v>
      </c>
      <c r="AE29" s="20">
        <v>19.98</v>
      </c>
      <c r="AF29" s="11">
        <v>62.59</v>
      </c>
      <c r="AG29" s="20">
        <v>55.74</v>
      </c>
      <c r="AH29" s="11">
        <v>870.25</v>
      </c>
      <c r="AI29" s="20">
        <v>24.41</v>
      </c>
      <c r="AJ29" s="11">
        <v>920.92</v>
      </c>
      <c r="AK29" s="20">
        <v>23.19</v>
      </c>
      <c r="AL29" s="244"/>
      <c r="AM29" s="11">
        <v>7022.66</v>
      </c>
      <c r="AN29" s="20">
        <v>14.18</v>
      </c>
      <c r="AO29" s="11">
        <v>193.23</v>
      </c>
      <c r="AP29" s="20">
        <v>37.06</v>
      </c>
      <c r="AQ29" s="11">
        <v>3492.93</v>
      </c>
      <c r="AR29" s="20">
        <v>19.53</v>
      </c>
      <c r="AS29" s="11">
        <v>3336.5</v>
      </c>
      <c r="AT29" s="261">
        <v>13.55</v>
      </c>
      <c r="AU29" s="64"/>
      <c r="AV29" s="69"/>
      <c r="AW29" s="64"/>
      <c r="AX29" s="20"/>
      <c r="AY29" s="64"/>
      <c r="AZ29" s="20"/>
      <c r="BA29" s="64"/>
      <c r="BB29" s="20"/>
      <c r="BC29" s="64"/>
      <c r="BD29" s="20"/>
      <c r="BE29" s="64"/>
      <c r="BF29" s="20"/>
      <c r="BG29" s="64"/>
      <c r="BH29" s="20"/>
    </row>
    <row r="30" spans="1:60" x14ac:dyDescent="0.2">
      <c r="A30" s="153">
        <v>44</v>
      </c>
      <c r="B30" s="154" t="s">
        <v>18</v>
      </c>
      <c r="C30" s="65">
        <v>5901.84</v>
      </c>
      <c r="D30" s="22">
        <v>18.95</v>
      </c>
      <c r="E30" s="65">
        <v>24.14</v>
      </c>
      <c r="F30" s="22">
        <v>38.75</v>
      </c>
      <c r="G30" s="65">
        <v>3613.29</v>
      </c>
      <c r="H30" s="22">
        <v>19.16</v>
      </c>
      <c r="I30" s="65">
        <v>2264.41</v>
      </c>
      <c r="J30" s="22">
        <v>24.88</v>
      </c>
      <c r="K30" s="244"/>
      <c r="L30" s="65">
        <v>1480.89</v>
      </c>
      <c r="M30" s="22">
        <v>23.72</v>
      </c>
      <c r="N30" s="65">
        <v>18.37</v>
      </c>
      <c r="O30" s="22">
        <v>46.15</v>
      </c>
      <c r="P30" s="65">
        <v>1103.1500000000001</v>
      </c>
      <c r="Q30" s="22">
        <v>24.4</v>
      </c>
      <c r="R30" s="65">
        <v>359.37</v>
      </c>
      <c r="S30" s="22">
        <v>37.17</v>
      </c>
      <c r="T30" s="244"/>
      <c r="U30" s="65">
        <v>4420.9399999999996</v>
      </c>
      <c r="V30" s="22">
        <v>25.55</v>
      </c>
      <c r="W30" s="65">
        <v>5.77</v>
      </c>
      <c r="X30" s="22">
        <v>77.42</v>
      </c>
      <c r="Y30" s="65">
        <v>2510.14</v>
      </c>
      <c r="Z30" s="22">
        <v>27.08</v>
      </c>
      <c r="AA30" s="65">
        <v>1905.04</v>
      </c>
      <c r="AB30" s="22">
        <v>29.34</v>
      </c>
      <c r="AC30" s="244"/>
      <c r="AD30" s="65">
        <v>272.93</v>
      </c>
      <c r="AE30" s="22">
        <v>49.2</v>
      </c>
      <c r="AF30" s="65">
        <v>0</v>
      </c>
      <c r="AG30" s="22">
        <v>0</v>
      </c>
      <c r="AH30" s="65">
        <v>167.1</v>
      </c>
      <c r="AI30" s="22">
        <v>50.87</v>
      </c>
      <c r="AJ30" s="65">
        <v>105.83</v>
      </c>
      <c r="AK30" s="22">
        <v>65.34</v>
      </c>
      <c r="AL30" s="244"/>
      <c r="AM30" s="65">
        <v>1207.97</v>
      </c>
      <c r="AN30" s="22">
        <v>25.54</v>
      </c>
      <c r="AO30" s="65">
        <v>18.37</v>
      </c>
      <c r="AP30" s="22">
        <v>46.15</v>
      </c>
      <c r="AQ30" s="65">
        <v>936.05</v>
      </c>
      <c r="AR30" s="22">
        <v>27.87</v>
      </c>
      <c r="AS30" s="65">
        <v>253.54</v>
      </c>
      <c r="AT30" s="262">
        <v>40.75</v>
      </c>
      <c r="AU30" s="64"/>
      <c r="AV30" s="69"/>
      <c r="AW30" s="64"/>
      <c r="AX30" s="20"/>
      <c r="AY30" s="64"/>
      <c r="AZ30" s="20"/>
      <c r="BA30" s="64"/>
      <c r="BB30" s="20"/>
      <c r="BC30" s="64"/>
      <c r="BD30" s="20"/>
      <c r="BE30" s="64"/>
      <c r="BF30" s="20"/>
      <c r="BG30" s="64"/>
      <c r="BH30" s="20"/>
    </row>
    <row r="31" spans="1:60" x14ac:dyDescent="0.2">
      <c r="A31" s="149">
        <v>47</v>
      </c>
      <c r="B31" s="152" t="s">
        <v>19</v>
      </c>
      <c r="C31" s="11">
        <v>41737.06</v>
      </c>
      <c r="D31" s="20">
        <v>8.98</v>
      </c>
      <c r="E31" s="11">
        <v>723.68</v>
      </c>
      <c r="F31" s="20">
        <v>48.74</v>
      </c>
      <c r="G31" s="11">
        <v>25139.59</v>
      </c>
      <c r="H31" s="20">
        <v>13.46</v>
      </c>
      <c r="I31" s="11">
        <v>15873.8</v>
      </c>
      <c r="J31" s="20">
        <v>18.73</v>
      </c>
      <c r="K31" s="244"/>
      <c r="L31" s="11">
        <v>4658.96</v>
      </c>
      <c r="M31" s="20">
        <v>37.92</v>
      </c>
      <c r="N31" s="11">
        <v>0</v>
      </c>
      <c r="O31" s="20">
        <v>0</v>
      </c>
      <c r="P31" s="11">
        <v>3441.94</v>
      </c>
      <c r="Q31" s="20">
        <v>49.07</v>
      </c>
      <c r="R31" s="11">
        <v>1217.03</v>
      </c>
      <c r="S31" s="20">
        <v>48.56</v>
      </c>
      <c r="T31" s="244"/>
      <c r="U31" s="11">
        <v>37078.1</v>
      </c>
      <c r="V31" s="20">
        <v>10.14</v>
      </c>
      <c r="W31" s="11">
        <v>723.68</v>
      </c>
      <c r="X31" s="20">
        <v>48.74</v>
      </c>
      <c r="Y31" s="11">
        <v>21697.65</v>
      </c>
      <c r="Z31" s="20">
        <v>14.86</v>
      </c>
      <c r="AA31" s="11">
        <v>14656.77</v>
      </c>
      <c r="AB31" s="20">
        <v>17.579999999999998</v>
      </c>
      <c r="AC31" s="244"/>
      <c r="AD31" s="11">
        <v>294.26</v>
      </c>
      <c r="AE31" s="20">
        <v>42.78</v>
      </c>
      <c r="AF31" s="11">
        <v>0</v>
      </c>
      <c r="AG31" s="20">
        <v>0</v>
      </c>
      <c r="AH31" s="11">
        <v>247.13</v>
      </c>
      <c r="AI31" s="20">
        <v>48.51</v>
      </c>
      <c r="AJ31" s="11">
        <v>47.13</v>
      </c>
      <c r="AK31" s="20">
        <v>81.39</v>
      </c>
      <c r="AL31" s="244"/>
      <c r="AM31" s="11">
        <v>4364.7</v>
      </c>
      <c r="AN31" s="20">
        <v>40.04</v>
      </c>
      <c r="AO31" s="11">
        <v>0</v>
      </c>
      <c r="AP31" s="20">
        <v>0</v>
      </c>
      <c r="AQ31" s="11">
        <v>3194.81</v>
      </c>
      <c r="AR31" s="20">
        <v>52.58</v>
      </c>
      <c r="AS31" s="11">
        <v>1169.9000000000001</v>
      </c>
      <c r="AT31" s="261">
        <v>47.53</v>
      </c>
      <c r="AU31" s="64"/>
      <c r="AV31" s="69"/>
      <c r="AW31" s="64"/>
      <c r="AX31" s="20"/>
      <c r="AY31" s="64"/>
      <c r="AZ31" s="20"/>
      <c r="BA31" s="64"/>
      <c r="BB31" s="20"/>
      <c r="BC31" s="64"/>
      <c r="BD31" s="20"/>
      <c r="BE31" s="64"/>
      <c r="BF31" s="20"/>
      <c r="BG31" s="64"/>
      <c r="BH31" s="20"/>
    </row>
    <row r="32" spans="1:60" x14ac:dyDescent="0.2">
      <c r="A32" s="155">
        <v>70</v>
      </c>
      <c r="B32" s="156" t="s">
        <v>20</v>
      </c>
      <c r="C32" s="175">
        <v>33648.36</v>
      </c>
      <c r="D32" s="24">
        <v>13.37</v>
      </c>
      <c r="E32" s="176">
        <v>399.24</v>
      </c>
      <c r="F32" s="24">
        <v>19.03</v>
      </c>
      <c r="G32" s="176">
        <v>17358.240000000002</v>
      </c>
      <c r="H32" s="24">
        <v>15.41</v>
      </c>
      <c r="I32" s="176">
        <v>15890.88</v>
      </c>
      <c r="J32" s="24">
        <v>11.89</v>
      </c>
      <c r="K32" s="244"/>
      <c r="L32" s="176">
        <v>11486.09</v>
      </c>
      <c r="M32" s="24">
        <v>35.93</v>
      </c>
      <c r="N32" s="176">
        <v>110.55</v>
      </c>
      <c r="O32" s="24">
        <v>42.51</v>
      </c>
      <c r="P32" s="176">
        <v>6122.85</v>
      </c>
      <c r="Q32" s="24">
        <v>37.56</v>
      </c>
      <c r="R32" s="176">
        <v>5252.69</v>
      </c>
      <c r="S32" s="24">
        <v>34.950000000000003</v>
      </c>
      <c r="T32" s="244"/>
      <c r="U32" s="176">
        <v>22162.27</v>
      </c>
      <c r="V32" s="24">
        <v>5.6</v>
      </c>
      <c r="W32" s="176">
        <v>288.69</v>
      </c>
      <c r="X32" s="24">
        <v>21.38</v>
      </c>
      <c r="Y32" s="176">
        <v>11235.39</v>
      </c>
      <c r="Z32" s="24">
        <v>6.23</v>
      </c>
      <c r="AA32" s="176">
        <v>10638.19</v>
      </c>
      <c r="AB32" s="24">
        <v>6.98</v>
      </c>
      <c r="AC32" s="244"/>
      <c r="AD32" s="176">
        <v>1808.06</v>
      </c>
      <c r="AE32" s="24">
        <v>35.71</v>
      </c>
      <c r="AF32" s="176">
        <v>9.06</v>
      </c>
      <c r="AG32" s="24">
        <v>93.97</v>
      </c>
      <c r="AH32" s="176">
        <v>925.26</v>
      </c>
      <c r="AI32" s="24">
        <v>36.15</v>
      </c>
      <c r="AJ32" s="176">
        <v>873.74</v>
      </c>
      <c r="AK32" s="24">
        <v>37.409999999999997</v>
      </c>
      <c r="AL32" s="244"/>
      <c r="AM32" s="176">
        <v>9678.0300000000007</v>
      </c>
      <c r="AN32" s="24">
        <v>36.22</v>
      </c>
      <c r="AO32" s="176">
        <v>101.49</v>
      </c>
      <c r="AP32" s="24">
        <v>45.58</v>
      </c>
      <c r="AQ32" s="176">
        <v>5197.59</v>
      </c>
      <c r="AR32" s="24">
        <v>38.270000000000003</v>
      </c>
      <c r="AS32" s="176">
        <v>4378.95</v>
      </c>
      <c r="AT32" s="263">
        <v>34.82</v>
      </c>
      <c r="AU32" s="64"/>
      <c r="AV32" s="69"/>
      <c r="AW32" s="64"/>
      <c r="AX32" s="20"/>
      <c r="AY32" s="64"/>
      <c r="AZ32" s="20"/>
      <c r="BA32" s="64"/>
      <c r="BB32" s="20"/>
      <c r="BC32" s="64"/>
      <c r="BD32" s="20"/>
      <c r="BE32" s="64"/>
      <c r="BF32" s="20"/>
      <c r="BG32" s="64"/>
      <c r="BH32" s="20"/>
    </row>
    <row r="33" spans="1:60" s="13" customFormat="1" x14ac:dyDescent="0.2">
      <c r="A33" s="163"/>
      <c r="B33" s="157" t="s">
        <v>21</v>
      </c>
      <c r="C33" s="7">
        <v>461335.77</v>
      </c>
      <c r="D33" s="17">
        <v>7.04</v>
      </c>
      <c r="E33" s="7">
        <v>16146.42</v>
      </c>
      <c r="F33" s="17">
        <v>15.58</v>
      </c>
      <c r="G33" s="7">
        <v>269468.74</v>
      </c>
      <c r="H33" s="17">
        <v>8.2100000000000009</v>
      </c>
      <c r="I33" s="7">
        <v>175720.61</v>
      </c>
      <c r="J33" s="17">
        <v>7.16</v>
      </c>
      <c r="K33" s="243"/>
      <c r="L33" s="7">
        <v>129758.14</v>
      </c>
      <c r="M33" s="17">
        <v>18.04</v>
      </c>
      <c r="N33" s="7">
        <v>6662.34</v>
      </c>
      <c r="O33" s="17">
        <v>30.95</v>
      </c>
      <c r="P33" s="7">
        <v>74437.09</v>
      </c>
      <c r="Q33" s="17">
        <v>19.07</v>
      </c>
      <c r="R33" s="7">
        <v>48658.71</v>
      </c>
      <c r="S33" s="17">
        <v>21.4</v>
      </c>
      <c r="T33" s="243"/>
      <c r="U33" s="7">
        <v>331577.63</v>
      </c>
      <c r="V33" s="17">
        <v>7.37</v>
      </c>
      <c r="W33" s="7">
        <v>9484.08</v>
      </c>
      <c r="X33" s="17">
        <v>15.47</v>
      </c>
      <c r="Y33" s="7">
        <v>195031.65</v>
      </c>
      <c r="Z33" s="17">
        <v>9.1</v>
      </c>
      <c r="AA33" s="7">
        <v>127061.91</v>
      </c>
      <c r="AB33" s="17">
        <v>6.36</v>
      </c>
      <c r="AC33" s="243"/>
      <c r="AD33" s="7">
        <v>44640.82</v>
      </c>
      <c r="AE33" s="17">
        <v>29.12</v>
      </c>
      <c r="AF33" s="7">
        <v>2334.84</v>
      </c>
      <c r="AG33" s="17">
        <v>43.32</v>
      </c>
      <c r="AH33" s="7">
        <v>28035.200000000001</v>
      </c>
      <c r="AI33" s="17">
        <v>32.340000000000003</v>
      </c>
      <c r="AJ33" s="7">
        <v>14270.78</v>
      </c>
      <c r="AK33" s="17">
        <v>35</v>
      </c>
      <c r="AL33" s="243"/>
      <c r="AM33" s="7">
        <v>85117.32</v>
      </c>
      <c r="AN33" s="17">
        <v>13.32</v>
      </c>
      <c r="AO33" s="7">
        <v>4327.51</v>
      </c>
      <c r="AP33" s="17">
        <v>45.21</v>
      </c>
      <c r="AQ33" s="7">
        <v>46401.89</v>
      </c>
      <c r="AR33" s="17">
        <v>15.46</v>
      </c>
      <c r="AS33" s="7">
        <v>34387.93</v>
      </c>
      <c r="AT33" s="260">
        <v>18.03</v>
      </c>
      <c r="AU33" s="16"/>
      <c r="AV33" s="165"/>
      <c r="AW33" s="16"/>
      <c r="AX33" s="17"/>
      <c r="AY33" s="16"/>
      <c r="AZ33" s="17"/>
      <c r="BA33" s="16"/>
      <c r="BB33" s="17"/>
      <c r="BC33" s="16"/>
      <c r="BD33" s="17"/>
      <c r="BE33" s="16"/>
      <c r="BF33" s="17"/>
      <c r="BG33" s="16"/>
      <c r="BH33" s="17"/>
    </row>
    <row r="34" spans="1:60" x14ac:dyDescent="0.2">
      <c r="A34" s="149">
        <v>19</v>
      </c>
      <c r="B34" s="152" t="s">
        <v>22</v>
      </c>
      <c r="C34" s="11">
        <v>196895.31</v>
      </c>
      <c r="D34" s="20">
        <v>7.94</v>
      </c>
      <c r="E34" s="11">
        <v>8430.01</v>
      </c>
      <c r="F34" s="20">
        <v>24.9</v>
      </c>
      <c r="G34" s="11">
        <v>108139.13</v>
      </c>
      <c r="H34" s="20">
        <v>8.41</v>
      </c>
      <c r="I34" s="11">
        <v>80326.17</v>
      </c>
      <c r="J34" s="20">
        <v>10.33</v>
      </c>
      <c r="K34" s="244"/>
      <c r="L34" s="11">
        <v>77500.990000000005</v>
      </c>
      <c r="M34" s="20">
        <v>17.71</v>
      </c>
      <c r="N34" s="11">
        <v>5365.96</v>
      </c>
      <c r="O34" s="20">
        <v>37.909999999999997</v>
      </c>
      <c r="P34" s="11">
        <v>41450.94</v>
      </c>
      <c r="Q34" s="20">
        <v>18.170000000000002</v>
      </c>
      <c r="R34" s="11">
        <v>30684.09</v>
      </c>
      <c r="S34" s="20">
        <v>24.2</v>
      </c>
      <c r="T34" s="244"/>
      <c r="U34" s="11">
        <v>119394.32</v>
      </c>
      <c r="V34" s="20">
        <v>7.48</v>
      </c>
      <c r="W34" s="11">
        <v>3064.05</v>
      </c>
      <c r="X34" s="20">
        <v>18.23</v>
      </c>
      <c r="Y34" s="11">
        <v>66688.179999999993</v>
      </c>
      <c r="Z34" s="20">
        <v>8.7100000000000009</v>
      </c>
      <c r="AA34" s="11">
        <v>49642.09</v>
      </c>
      <c r="AB34" s="20">
        <v>8.14</v>
      </c>
      <c r="AC34" s="244"/>
      <c r="AD34" s="11">
        <v>22859.89</v>
      </c>
      <c r="AE34" s="20">
        <v>30.64</v>
      </c>
      <c r="AF34" s="11">
        <v>1795.22</v>
      </c>
      <c r="AG34" s="20">
        <v>55.61</v>
      </c>
      <c r="AH34" s="11">
        <v>12448.93</v>
      </c>
      <c r="AI34" s="20">
        <v>24.66</v>
      </c>
      <c r="AJ34" s="11">
        <v>8615.75</v>
      </c>
      <c r="AK34" s="20">
        <v>50.47</v>
      </c>
      <c r="AL34" s="244"/>
      <c r="AM34" s="11">
        <v>54641.1</v>
      </c>
      <c r="AN34" s="20">
        <v>13.42</v>
      </c>
      <c r="AO34" s="11">
        <v>3570.74</v>
      </c>
      <c r="AP34" s="20">
        <v>54.2</v>
      </c>
      <c r="AQ34" s="11">
        <v>29002.02</v>
      </c>
      <c r="AR34" s="20">
        <v>17.989999999999998</v>
      </c>
      <c r="AS34" s="11">
        <v>22068.34</v>
      </c>
      <c r="AT34" s="261">
        <v>17.36</v>
      </c>
      <c r="AU34" s="64"/>
      <c r="AV34" s="69"/>
      <c r="AW34" s="64"/>
      <c r="AX34" s="20"/>
      <c r="AY34" s="64"/>
      <c r="AZ34" s="20"/>
      <c r="BA34" s="64"/>
      <c r="BB34" s="20"/>
      <c r="BC34" s="64"/>
      <c r="BD34" s="20"/>
      <c r="BE34" s="64"/>
      <c r="BF34" s="20"/>
      <c r="BG34" s="64"/>
      <c r="BH34" s="20"/>
    </row>
    <row r="35" spans="1:60" x14ac:dyDescent="0.2">
      <c r="A35" s="153">
        <v>27</v>
      </c>
      <c r="B35" s="154" t="s">
        <v>23</v>
      </c>
      <c r="C35" s="65">
        <v>8226.75</v>
      </c>
      <c r="D35" s="22">
        <v>24.51</v>
      </c>
      <c r="E35" s="65">
        <v>0</v>
      </c>
      <c r="F35" s="22">
        <v>0</v>
      </c>
      <c r="G35" s="65">
        <v>4877.67</v>
      </c>
      <c r="H35" s="22">
        <v>25.81</v>
      </c>
      <c r="I35" s="65">
        <v>3349.08</v>
      </c>
      <c r="J35" s="22">
        <v>31.52</v>
      </c>
      <c r="K35" s="244"/>
      <c r="L35" s="65">
        <v>464.54</v>
      </c>
      <c r="M35" s="22">
        <v>65.260000000000005</v>
      </c>
      <c r="N35" s="65">
        <v>0</v>
      </c>
      <c r="O35" s="22">
        <v>0</v>
      </c>
      <c r="P35" s="65">
        <v>232.27</v>
      </c>
      <c r="Q35" s="22">
        <v>99.69</v>
      </c>
      <c r="R35" s="65">
        <v>232.27</v>
      </c>
      <c r="S35" s="22">
        <v>99.69</v>
      </c>
      <c r="T35" s="244"/>
      <c r="U35" s="65">
        <v>7762.21</v>
      </c>
      <c r="V35" s="22">
        <v>24.2</v>
      </c>
      <c r="W35" s="65">
        <v>0</v>
      </c>
      <c r="X35" s="22">
        <v>0</v>
      </c>
      <c r="Y35" s="65">
        <v>4645.3999999999996</v>
      </c>
      <c r="Z35" s="22">
        <v>24.99</v>
      </c>
      <c r="AA35" s="65">
        <v>3116.81</v>
      </c>
      <c r="AB35" s="22">
        <v>32.42</v>
      </c>
      <c r="AC35" s="244"/>
      <c r="AD35" s="65">
        <v>464.54</v>
      </c>
      <c r="AE35" s="22">
        <v>65.260000000000005</v>
      </c>
      <c r="AF35" s="65">
        <v>0</v>
      </c>
      <c r="AG35" s="22">
        <v>0</v>
      </c>
      <c r="AH35" s="65">
        <v>232.27</v>
      </c>
      <c r="AI35" s="22">
        <v>99.69</v>
      </c>
      <c r="AJ35" s="65">
        <v>232.27</v>
      </c>
      <c r="AK35" s="22">
        <v>99.69</v>
      </c>
      <c r="AL35" s="244"/>
      <c r="AM35" s="65">
        <v>0</v>
      </c>
      <c r="AN35" s="22">
        <v>0</v>
      </c>
      <c r="AO35" s="65">
        <v>0</v>
      </c>
      <c r="AP35" s="22">
        <v>0</v>
      </c>
      <c r="AQ35" s="65">
        <v>0</v>
      </c>
      <c r="AR35" s="22">
        <v>0</v>
      </c>
      <c r="AS35" s="65">
        <v>0</v>
      </c>
      <c r="AT35" s="262">
        <v>0</v>
      </c>
      <c r="AU35" s="64"/>
      <c r="AV35" s="69"/>
      <c r="AW35" s="64"/>
      <c r="AX35" s="20"/>
      <c r="AY35" s="64"/>
      <c r="AZ35" s="20"/>
      <c r="BA35" s="64"/>
      <c r="BB35" s="20"/>
      <c r="BC35" s="64"/>
      <c r="BD35" s="20"/>
      <c r="BE35" s="64"/>
      <c r="BF35" s="20"/>
      <c r="BG35" s="64"/>
      <c r="BH35" s="20"/>
    </row>
    <row r="36" spans="1:60" x14ac:dyDescent="0.2">
      <c r="A36" s="149">
        <v>52</v>
      </c>
      <c r="B36" s="152" t="s">
        <v>24</v>
      </c>
      <c r="C36" s="11">
        <v>230953.82</v>
      </c>
      <c r="D36" s="20">
        <v>12.27</v>
      </c>
      <c r="E36" s="11">
        <v>7115.43</v>
      </c>
      <c r="F36" s="20">
        <v>19.29</v>
      </c>
      <c r="G36" s="11">
        <v>142973.74</v>
      </c>
      <c r="H36" s="20">
        <v>14.06</v>
      </c>
      <c r="I36" s="11">
        <v>80864.649999999994</v>
      </c>
      <c r="J36" s="20">
        <v>11.56</v>
      </c>
      <c r="K36" s="244"/>
      <c r="L36" s="11">
        <v>48397.65</v>
      </c>
      <c r="M36" s="20">
        <v>39.14</v>
      </c>
      <c r="N36" s="11">
        <v>1277.4100000000001</v>
      </c>
      <c r="O36" s="20">
        <v>26.47</v>
      </c>
      <c r="P36" s="11">
        <v>30965.88</v>
      </c>
      <c r="Q36" s="20">
        <v>38.81</v>
      </c>
      <c r="R36" s="11">
        <v>16154.36</v>
      </c>
      <c r="S36" s="20">
        <v>45.07</v>
      </c>
      <c r="T36" s="244"/>
      <c r="U36" s="11">
        <v>182556.17</v>
      </c>
      <c r="V36" s="20">
        <v>12.4</v>
      </c>
      <c r="W36" s="11">
        <v>5838.02</v>
      </c>
      <c r="X36" s="20">
        <v>23.01</v>
      </c>
      <c r="Y36" s="11">
        <v>112007.86</v>
      </c>
      <c r="Z36" s="20">
        <v>14.92</v>
      </c>
      <c r="AA36" s="11">
        <v>64710.29</v>
      </c>
      <c r="AB36" s="20">
        <v>10.62</v>
      </c>
      <c r="AC36" s="244"/>
      <c r="AD36" s="11">
        <v>20290.32</v>
      </c>
      <c r="AE36" s="20">
        <v>53.92</v>
      </c>
      <c r="AF36" s="11">
        <v>521.07000000000005</v>
      </c>
      <c r="AG36" s="20">
        <v>31.12</v>
      </c>
      <c r="AH36" s="11">
        <v>14917.13</v>
      </c>
      <c r="AI36" s="20">
        <v>57.14</v>
      </c>
      <c r="AJ36" s="11">
        <v>4852.12</v>
      </c>
      <c r="AK36" s="20">
        <v>50.16</v>
      </c>
      <c r="AL36" s="244"/>
      <c r="AM36" s="11">
        <v>28107.34</v>
      </c>
      <c r="AN36" s="20">
        <v>30.71</v>
      </c>
      <c r="AO36" s="11">
        <v>756.35</v>
      </c>
      <c r="AP36" s="20">
        <v>37.78</v>
      </c>
      <c r="AQ36" s="11">
        <v>16048.75</v>
      </c>
      <c r="AR36" s="20">
        <v>30.61</v>
      </c>
      <c r="AS36" s="11">
        <v>11302.24</v>
      </c>
      <c r="AT36" s="261">
        <v>43.07</v>
      </c>
      <c r="AU36" s="64"/>
      <c r="AV36" s="69"/>
      <c r="AW36" s="64"/>
      <c r="AX36" s="20"/>
      <c r="AY36" s="64"/>
      <c r="AZ36" s="20"/>
      <c r="BA36" s="64"/>
      <c r="BB36" s="20"/>
      <c r="BC36" s="64"/>
      <c r="BD36" s="20"/>
      <c r="BE36" s="64"/>
      <c r="BF36" s="20"/>
      <c r="BG36" s="64"/>
      <c r="BH36" s="20"/>
    </row>
    <row r="37" spans="1:60" x14ac:dyDescent="0.2">
      <c r="A37" s="155">
        <v>76</v>
      </c>
      <c r="B37" s="156" t="s">
        <v>242</v>
      </c>
      <c r="C37" s="66">
        <v>25259.89</v>
      </c>
      <c r="D37" s="24">
        <v>6.01</v>
      </c>
      <c r="E37" s="66">
        <v>600.97</v>
      </c>
      <c r="F37" s="24">
        <v>30.84</v>
      </c>
      <c r="G37" s="66">
        <v>13478.21</v>
      </c>
      <c r="H37" s="24">
        <v>7.52</v>
      </c>
      <c r="I37" s="66">
        <v>11180.71</v>
      </c>
      <c r="J37" s="24">
        <v>8.0299999999999994</v>
      </c>
      <c r="K37" s="244"/>
      <c r="L37" s="66">
        <v>3394.96</v>
      </c>
      <c r="M37" s="24">
        <v>24.93</v>
      </c>
      <c r="N37" s="66">
        <v>18.97</v>
      </c>
      <c r="O37" s="24">
        <v>95.27</v>
      </c>
      <c r="P37" s="66">
        <v>1788</v>
      </c>
      <c r="Q37" s="24">
        <v>26.79</v>
      </c>
      <c r="R37" s="66">
        <v>1587.99</v>
      </c>
      <c r="S37" s="24">
        <v>28.82</v>
      </c>
      <c r="T37" s="244"/>
      <c r="U37" s="66">
        <v>21864.93</v>
      </c>
      <c r="V37" s="24">
        <v>6.24</v>
      </c>
      <c r="W37" s="66">
        <v>582</v>
      </c>
      <c r="X37" s="24">
        <v>31.72</v>
      </c>
      <c r="Y37" s="66">
        <v>11690.2</v>
      </c>
      <c r="Z37" s="24">
        <v>7.6</v>
      </c>
      <c r="AA37" s="66">
        <v>9592.7199999999993</v>
      </c>
      <c r="AB37" s="24">
        <v>8.5500000000000007</v>
      </c>
      <c r="AC37" s="244"/>
      <c r="AD37" s="66">
        <v>1026.07</v>
      </c>
      <c r="AE37" s="24">
        <v>37.479999999999997</v>
      </c>
      <c r="AF37" s="66">
        <v>18.559999999999999</v>
      </c>
      <c r="AG37" s="24">
        <v>97.37</v>
      </c>
      <c r="AH37" s="66">
        <v>436.88</v>
      </c>
      <c r="AI37" s="24">
        <v>42.94</v>
      </c>
      <c r="AJ37" s="66">
        <v>570.64</v>
      </c>
      <c r="AK37" s="24">
        <v>43.08</v>
      </c>
      <c r="AL37" s="244"/>
      <c r="AM37" s="66">
        <v>2368.89</v>
      </c>
      <c r="AN37" s="24">
        <v>21.64</v>
      </c>
      <c r="AO37" s="66">
        <v>0.41</v>
      </c>
      <c r="AP37" s="24">
        <v>97.42</v>
      </c>
      <c r="AQ37" s="66">
        <v>1351.13</v>
      </c>
      <c r="AR37" s="24">
        <v>26.44</v>
      </c>
      <c r="AS37" s="66">
        <v>1017.35</v>
      </c>
      <c r="AT37" s="263">
        <v>23.51</v>
      </c>
      <c r="AU37" s="64"/>
      <c r="AV37" s="69"/>
      <c r="AW37" s="64"/>
      <c r="AX37" s="20"/>
      <c r="AY37" s="64"/>
      <c r="AZ37" s="20"/>
      <c r="BA37" s="64"/>
      <c r="BB37" s="20"/>
      <c r="BC37" s="64"/>
      <c r="BD37" s="20"/>
      <c r="BE37" s="64"/>
      <c r="BF37" s="20"/>
      <c r="BG37" s="64"/>
      <c r="BH37" s="20"/>
    </row>
    <row r="38" spans="1:60" s="13" customFormat="1" x14ac:dyDescent="0.2">
      <c r="A38" s="163"/>
      <c r="B38" s="145" t="s">
        <v>25</v>
      </c>
      <c r="C38" s="80">
        <v>97973.98</v>
      </c>
      <c r="D38" s="17">
        <v>6.38</v>
      </c>
      <c r="E38" s="80">
        <v>2988.89</v>
      </c>
      <c r="F38" s="17">
        <v>14.85</v>
      </c>
      <c r="G38" s="80">
        <v>66210.73</v>
      </c>
      <c r="H38" s="17">
        <v>7.36</v>
      </c>
      <c r="I38" s="80">
        <v>28774.37</v>
      </c>
      <c r="J38" s="17">
        <v>6.8</v>
      </c>
      <c r="K38" s="243"/>
      <c r="L38" s="80">
        <v>1013.14</v>
      </c>
      <c r="M38" s="17">
        <v>30.96</v>
      </c>
      <c r="N38" s="80">
        <v>85.6</v>
      </c>
      <c r="O38" s="17">
        <v>70.819999999999993</v>
      </c>
      <c r="P38" s="80">
        <v>703.94</v>
      </c>
      <c r="Q38" s="17">
        <v>41.83</v>
      </c>
      <c r="R38" s="80">
        <v>223.6</v>
      </c>
      <c r="S38" s="17">
        <v>33.67</v>
      </c>
      <c r="T38" s="243"/>
      <c r="U38" s="80">
        <v>96960.84</v>
      </c>
      <c r="V38" s="17">
        <v>6.44</v>
      </c>
      <c r="W38" s="80">
        <v>2903.29</v>
      </c>
      <c r="X38" s="17">
        <v>15.15</v>
      </c>
      <c r="Y38" s="80">
        <v>65506.78</v>
      </c>
      <c r="Z38" s="17">
        <v>7.43</v>
      </c>
      <c r="AA38" s="80">
        <v>28550.77</v>
      </c>
      <c r="AB38" s="17">
        <v>6.85</v>
      </c>
      <c r="AC38" s="243"/>
      <c r="AD38" s="80">
        <v>188</v>
      </c>
      <c r="AE38" s="17">
        <v>44.5</v>
      </c>
      <c r="AF38" s="80">
        <v>18.82</v>
      </c>
      <c r="AG38" s="17">
        <v>96.52</v>
      </c>
      <c r="AH38" s="80">
        <v>105.46</v>
      </c>
      <c r="AI38" s="17">
        <v>53.01</v>
      </c>
      <c r="AJ38" s="80">
        <v>63.72</v>
      </c>
      <c r="AK38" s="17">
        <v>75.430000000000007</v>
      </c>
      <c r="AL38" s="243"/>
      <c r="AM38" s="80">
        <v>825.14</v>
      </c>
      <c r="AN38" s="17">
        <v>35.9</v>
      </c>
      <c r="AO38" s="80">
        <v>66.78</v>
      </c>
      <c r="AP38" s="17">
        <v>86.6</v>
      </c>
      <c r="AQ38" s="80">
        <v>598.49</v>
      </c>
      <c r="AR38" s="17">
        <v>47.55</v>
      </c>
      <c r="AS38" s="80">
        <v>159.88</v>
      </c>
      <c r="AT38" s="260">
        <v>36.74</v>
      </c>
      <c r="AU38" s="141"/>
      <c r="AV38" s="143"/>
      <c r="AW38" s="141"/>
      <c r="AX38" s="17"/>
      <c r="AY38" s="141"/>
      <c r="AZ38" s="17"/>
      <c r="BA38" s="141"/>
      <c r="BB38" s="17"/>
      <c r="BC38" s="141"/>
      <c r="BD38" s="17"/>
      <c r="BE38" s="141"/>
      <c r="BF38" s="17"/>
      <c r="BG38" s="141"/>
      <c r="BH38" s="17"/>
    </row>
    <row r="39" spans="1:60" x14ac:dyDescent="0.2">
      <c r="A39" s="149">
        <v>81</v>
      </c>
      <c r="B39" s="152" t="s">
        <v>26</v>
      </c>
      <c r="C39" s="67">
        <v>20576.13</v>
      </c>
      <c r="D39" s="20">
        <v>10.28</v>
      </c>
      <c r="E39" s="67">
        <v>1058.25</v>
      </c>
      <c r="F39" s="20">
        <v>25.46</v>
      </c>
      <c r="G39" s="67">
        <v>13603.01</v>
      </c>
      <c r="H39" s="20">
        <v>11.09</v>
      </c>
      <c r="I39" s="67">
        <v>5914.87</v>
      </c>
      <c r="J39" s="20">
        <v>13.1</v>
      </c>
      <c r="K39" s="244"/>
      <c r="L39" s="67">
        <v>170.13</v>
      </c>
      <c r="M39" s="20">
        <v>43.84</v>
      </c>
      <c r="N39" s="67">
        <v>66.78</v>
      </c>
      <c r="O39" s="20">
        <v>86.6</v>
      </c>
      <c r="P39" s="67">
        <v>25.01</v>
      </c>
      <c r="Q39" s="20">
        <v>94.34</v>
      </c>
      <c r="R39" s="67">
        <v>78.34</v>
      </c>
      <c r="S39" s="20">
        <v>53.29</v>
      </c>
      <c r="T39" s="244"/>
      <c r="U39" s="67">
        <v>20406</v>
      </c>
      <c r="V39" s="20">
        <v>10.36</v>
      </c>
      <c r="W39" s="67">
        <v>991.47</v>
      </c>
      <c r="X39" s="20">
        <v>26.55</v>
      </c>
      <c r="Y39" s="67">
        <v>13578</v>
      </c>
      <c r="Z39" s="20">
        <v>11.11</v>
      </c>
      <c r="AA39" s="67">
        <v>5836.53</v>
      </c>
      <c r="AB39" s="20">
        <v>13.2</v>
      </c>
      <c r="AC39" s="244"/>
      <c r="AD39" s="67">
        <v>25.01</v>
      </c>
      <c r="AE39" s="20">
        <v>94.34</v>
      </c>
      <c r="AF39" s="67">
        <v>0</v>
      </c>
      <c r="AG39" s="20">
        <v>0</v>
      </c>
      <c r="AH39" s="67">
        <v>25.01</v>
      </c>
      <c r="AI39" s="20">
        <v>94.34</v>
      </c>
      <c r="AJ39" s="67">
        <v>0</v>
      </c>
      <c r="AK39" s="20">
        <v>0</v>
      </c>
      <c r="AL39" s="244"/>
      <c r="AM39" s="67">
        <v>145.12</v>
      </c>
      <c r="AN39" s="20">
        <v>49.15</v>
      </c>
      <c r="AO39" s="67">
        <v>66.78</v>
      </c>
      <c r="AP39" s="20">
        <v>86.6</v>
      </c>
      <c r="AQ39" s="67">
        <v>0</v>
      </c>
      <c r="AR39" s="20">
        <v>0</v>
      </c>
      <c r="AS39" s="67">
        <v>78.34</v>
      </c>
      <c r="AT39" s="261">
        <v>53.29</v>
      </c>
      <c r="AU39" s="64"/>
      <c r="AV39" s="69"/>
      <c r="AW39" s="64"/>
      <c r="AX39" s="20"/>
      <c r="AY39" s="64"/>
      <c r="AZ39" s="20"/>
      <c r="BA39" s="64"/>
      <c r="BB39" s="20"/>
      <c r="BC39" s="64"/>
      <c r="BD39" s="20"/>
      <c r="BE39" s="64"/>
      <c r="BF39" s="20"/>
      <c r="BG39" s="64"/>
      <c r="BH39" s="20"/>
    </row>
    <row r="40" spans="1:60" x14ac:dyDescent="0.2">
      <c r="A40" s="153">
        <v>85</v>
      </c>
      <c r="B40" s="154" t="s">
        <v>27</v>
      </c>
      <c r="C40" s="68">
        <v>29425.8</v>
      </c>
      <c r="D40" s="22">
        <v>14.37</v>
      </c>
      <c r="E40" s="68">
        <v>750.02</v>
      </c>
      <c r="F40" s="22">
        <v>31.93</v>
      </c>
      <c r="G40" s="68">
        <v>19345.05</v>
      </c>
      <c r="H40" s="22">
        <v>16.059999999999999</v>
      </c>
      <c r="I40" s="68">
        <v>9330.74</v>
      </c>
      <c r="J40" s="22">
        <v>14.52</v>
      </c>
      <c r="K40" s="244"/>
      <c r="L40" s="68">
        <v>33.39</v>
      </c>
      <c r="M40" s="22">
        <v>50.94</v>
      </c>
      <c r="N40" s="68">
        <v>0</v>
      </c>
      <c r="O40" s="22">
        <v>0</v>
      </c>
      <c r="P40" s="68">
        <v>26.52</v>
      </c>
      <c r="Q40" s="22">
        <v>58.99</v>
      </c>
      <c r="R40" s="68">
        <v>6.87</v>
      </c>
      <c r="S40" s="22">
        <v>97.18</v>
      </c>
      <c r="T40" s="244"/>
      <c r="U40" s="68">
        <v>29392.42</v>
      </c>
      <c r="V40" s="22">
        <v>14.38</v>
      </c>
      <c r="W40" s="68">
        <v>750.02</v>
      </c>
      <c r="X40" s="22">
        <v>31.93</v>
      </c>
      <c r="Y40" s="68">
        <v>19318.53</v>
      </c>
      <c r="Z40" s="22">
        <v>16.079999999999998</v>
      </c>
      <c r="AA40" s="68">
        <v>9323.8700000000008</v>
      </c>
      <c r="AB40" s="22">
        <v>14.53</v>
      </c>
      <c r="AC40" s="244"/>
      <c r="AD40" s="68">
        <v>0</v>
      </c>
      <c r="AE40" s="22">
        <v>0</v>
      </c>
      <c r="AF40" s="68">
        <v>0</v>
      </c>
      <c r="AG40" s="22">
        <v>0</v>
      </c>
      <c r="AH40" s="68">
        <v>0</v>
      </c>
      <c r="AI40" s="22">
        <v>0</v>
      </c>
      <c r="AJ40" s="68">
        <v>0</v>
      </c>
      <c r="AK40" s="22">
        <v>0</v>
      </c>
      <c r="AL40" s="244"/>
      <c r="AM40" s="68">
        <v>33.39</v>
      </c>
      <c r="AN40" s="22">
        <v>50.94</v>
      </c>
      <c r="AO40" s="68">
        <v>0</v>
      </c>
      <c r="AP40" s="22">
        <v>0</v>
      </c>
      <c r="AQ40" s="68">
        <v>26.52</v>
      </c>
      <c r="AR40" s="22">
        <v>58.99</v>
      </c>
      <c r="AS40" s="68">
        <v>6.87</v>
      </c>
      <c r="AT40" s="262">
        <v>97.18</v>
      </c>
      <c r="AU40" s="64"/>
      <c r="AV40" s="69"/>
      <c r="AW40" s="64"/>
      <c r="AX40" s="20"/>
      <c r="AY40" s="64"/>
      <c r="AZ40" s="20"/>
      <c r="BA40" s="64"/>
      <c r="BB40" s="20"/>
      <c r="BC40" s="64"/>
      <c r="BD40" s="20"/>
      <c r="BE40" s="64"/>
      <c r="BF40" s="20"/>
      <c r="BG40" s="64"/>
      <c r="BH40" s="20"/>
    </row>
    <row r="41" spans="1:60" x14ac:dyDescent="0.2">
      <c r="A41" s="149">
        <v>50</v>
      </c>
      <c r="B41" s="152" t="s">
        <v>28</v>
      </c>
      <c r="C41" s="67">
        <v>43056.75</v>
      </c>
      <c r="D41" s="20">
        <v>9.3699999999999992</v>
      </c>
      <c r="E41" s="67">
        <v>1164.51</v>
      </c>
      <c r="F41" s="20">
        <v>22.21</v>
      </c>
      <c r="G41" s="67">
        <v>29050.94</v>
      </c>
      <c r="H41" s="20">
        <v>11.61</v>
      </c>
      <c r="I41" s="67">
        <v>12841.29</v>
      </c>
      <c r="J41" s="20">
        <v>8.83</v>
      </c>
      <c r="K41" s="244"/>
      <c r="L41" s="67">
        <v>314.54000000000002</v>
      </c>
      <c r="M41" s="20">
        <v>37.54</v>
      </c>
      <c r="N41" s="67">
        <v>18.82</v>
      </c>
      <c r="O41" s="20">
        <v>96.52</v>
      </c>
      <c r="P41" s="67">
        <v>164.62</v>
      </c>
      <c r="Q41" s="20">
        <v>52.07</v>
      </c>
      <c r="R41" s="67">
        <v>131.1</v>
      </c>
      <c r="S41" s="20">
        <v>47.25</v>
      </c>
      <c r="T41" s="244"/>
      <c r="U41" s="67">
        <v>42742.21</v>
      </c>
      <c r="V41" s="20">
        <v>9.43</v>
      </c>
      <c r="W41" s="67">
        <v>1145.69</v>
      </c>
      <c r="X41" s="20">
        <v>22.57</v>
      </c>
      <c r="Y41" s="67">
        <v>28886.33</v>
      </c>
      <c r="Z41" s="20">
        <v>11.68</v>
      </c>
      <c r="AA41" s="67">
        <v>12710.19</v>
      </c>
      <c r="AB41" s="20">
        <v>8.91</v>
      </c>
      <c r="AC41" s="244"/>
      <c r="AD41" s="67">
        <v>155.1</v>
      </c>
      <c r="AE41" s="20">
        <v>51.54</v>
      </c>
      <c r="AF41" s="67">
        <v>18.82</v>
      </c>
      <c r="AG41" s="20">
        <v>96.52</v>
      </c>
      <c r="AH41" s="67">
        <v>72.56</v>
      </c>
      <c r="AI41" s="20">
        <v>69.150000000000006</v>
      </c>
      <c r="AJ41" s="67">
        <v>63.72</v>
      </c>
      <c r="AK41" s="20">
        <v>75.430000000000007</v>
      </c>
      <c r="AL41" s="244"/>
      <c r="AM41" s="67">
        <v>159.44</v>
      </c>
      <c r="AN41" s="20">
        <v>38.9</v>
      </c>
      <c r="AO41" s="67">
        <v>0</v>
      </c>
      <c r="AP41" s="20">
        <v>0</v>
      </c>
      <c r="AQ41" s="67">
        <v>92.06</v>
      </c>
      <c r="AR41" s="20">
        <v>51.26</v>
      </c>
      <c r="AS41" s="67">
        <v>67.38</v>
      </c>
      <c r="AT41" s="261">
        <v>59.72</v>
      </c>
      <c r="AU41" s="64"/>
      <c r="AV41" s="69"/>
      <c r="AW41" s="64"/>
      <c r="AX41" s="20"/>
      <c r="AY41" s="64"/>
      <c r="AZ41" s="20"/>
      <c r="BA41" s="64"/>
      <c r="BB41" s="20"/>
      <c r="BC41" s="64"/>
      <c r="BD41" s="20"/>
      <c r="BE41" s="64"/>
      <c r="BF41" s="20"/>
      <c r="BG41" s="64"/>
      <c r="BH41" s="20"/>
    </row>
    <row r="42" spans="1:60" x14ac:dyDescent="0.2">
      <c r="A42" s="155">
        <v>99</v>
      </c>
      <c r="B42" s="156" t="s">
        <v>29</v>
      </c>
      <c r="C42" s="66">
        <v>4915.3</v>
      </c>
      <c r="D42" s="24">
        <v>13.64</v>
      </c>
      <c r="E42" s="66">
        <v>16.11</v>
      </c>
      <c r="F42" s="24">
        <v>61.76</v>
      </c>
      <c r="G42" s="66">
        <v>4211.7299999999996</v>
      </c>
      <c r="H42" s="24">
        <v>15.61</v>
      </c>
      <c r="I42" s="66">
        <v>687.46</v>
      </c>
      <c r="J42" s="24">
        <v>47.84</v>
      </c>
      <c r="K42" s="244"/>
      <c r="L42" s="66">
        <v>495.08</v>
      </c>
      <c r="M42" s="24">
        <v>56.62</v>
      </c>
      <c r="N42" s="66">
        <v>0</v>
      </c>
      <c r="O42" s="24">
        <v>0</v>
      </c>
      <c r="P42" s="66">
        <v>487.8</v>
      </c>
      <c r="Q42" s="24">
        <v>57.46</v>
      </c>
      <c r="R42" s="66">
        <v>7.28</v>
      </c>
      <c r="S42" s="24">
        <v>90.3</v>
      </c>
      <c r="T42" s="244"/>
      <c r="U42" s="66">
        <v>4420.22</v>
      </c>
      <c r="V42" s="24">
        <v>14.92</v>
      </c>
      <c r="W42" s="66">
        <v>16.11</v>
      </c>
      <c r="X42" s="24">
        <v>61.76</v>
      </c>
      <c r="Y42" s="66">
        <v>3723.93</v>
      </c>
      <c r="Z42" s="24">
        <v>17.170000000000002</v>
      </c>
      <c r="AA42" s="66">
        <v>680.18</v>
      </c>
      <c r="AB42" s="24">
        <v>48.35</v>
      </c>
      <c r="AC42" s="244"/>
      <c r="AD42" s="66">
        <v>7.89</v>
      </c>
      <c r="AE42" s="24">
        <v>90.3</v>
      </c>
      <c r="AF42" s="66">
        <v>0</v>
      </c>
      <c r="AG42" s="24">
        <v>0</v>
      </c>
      <c r="AH42" s="66">
        <v>7.89</v>
      </c>
      <c r="AI42" s="24">
        <v>90.3</v>
      </c>
      <c r="AJ42" s="66">
        <v>0</v>
      </c>
      <c r="AK42" s="24">
        <v>0</v>
      </c>
      <c r="AL42" s="244"/>
      <c r="AM42" s="66">
        <v>487.19</v>
      </c>
      <c r="AN42" s="24">
        <v>57.53</v>
      </c>
      <c r="AO42" s="66">
        <v>0</v>
      </c>
      <c r="AP42" s="24">
        <v>0</v>
      </c>
      <c r="AQ42" s="66">
        <v>479.91</v>
      </c>
      <c r="AR42" s="24">
        <v>58.38</v>
      </c>
      <c r="AS42" s="66">
        <v>7.28</v>
      </c>
      <c r="AT42" s="263">
        <v>90.3</v>
      </c>
      <c r="AU42" s="64"/>
      <c r="AV42" s="69"/>
      <c r="AW42" s="64"/>
      <c r="AX42" s="20"/>
      <c r="AY42" s="64"/>
      <c r="AZ42" s="20"/>
      <c r="BA42" s="64"/>
      <c r="BB42" s="20"/>
      <c r="BC42" s="64"/>
      <c r="BD42" s="20"/>
      <c r="BE42" s="64"/>
      <c r="BF42" s="20"/>
      <c r="BG42" s="64"/>
      <c r="BH42" s="20"/>
    </row>
    <row r="43" spans="1:60" s="13" customFormat="1" x14ac:dyDescent="0.2">
      <c r="A43" s="163"/>
      <c r="B43" s="145" t="s">
        <v>30</v>
      </c>
      <c r="C43" s="80">
        <v>37782.99</v>
      </c>
      <c r="D43" s="17">
        <v>11.05</v>
      </c>
      <c r="E43" s="80">
        <v>1105.04</v>
      </c>
      <c r="F43" s="17">
        <v>34.33</v>
      </c>
      <c r="G43" s="80">
        <v>24593.85</v>
      </c>
      <c r="H43" s="17">
        <v>8.2899999999999991</v>
      </c>
      <c r="I43" s="80">
        <v>12084.1</v>
      </c>
      <c r="J43" s="17">
        <v>28.8</v>
      </c>
      <c r="K43" s="243"/>
      <c r="L43" s="80">
        <v>9228.48</v>
      </c>
      <c r="M43" s="17">
        <v>48.08</v>
      </c>
      <c r="N43" s="80">
        <v>429.73</v>
      </c>
      <c r="O43" s="17">
        <v>75.790000000000006</v>
      </c>
      <c r="P43" s="80">
        <v>3818.42</v>
      </c>
      <c r="Q43" s="17">
        <v>31.23</v>
      </c>
      <c r="R43" s="80">
        <v>4980.33</v>
      </c>
      <c r="S43" s="17">
        <v>67.97</v>
      </c>
      <c r="T43" s="243"/>
      <c r="U43" s="80">
        <v>28554.51</v>
      </c>
      <c r="V43" s="17">
        <v>9.57</v>
      </c>
      <c r="W43" s="80">
        <v>675.31</v>
      </c>
      <c r="X43" s="17">
        <v>28.79</v>
      </c>
      <c r="Y43" s="80">
        <v>20775.43</v>
      </c>
      <c r="Z43" s="17">
        <v>10.97</v>
      </c>
      <c r="AA43" s="80">
        <v>7103.78</v>
      </c>
      <c r="AB43" s="17">
        <v>11.64</v>
      </c>
      <c r="AC43" s="243"/>
      <c r="AD43" s="80">
        <v>4528.97</v>
      </c>
      <c r="AE43" s="17">
        <v>74.61</v>
      </c>
      <c r="AF43" s="80">
        <v>23.52</v>
      </c>
      <c r="AG43" s="17">
        <v>66.650000000000006</v>
      </c>
      <c r="AH43" s="80">
        <v>802.45</v>
      </c>
      <c r="AI43" s="17">
        <v>23.3</v>
      </c>
      <c r="AJ43" s="80">
        <v>3702.99</v>
      </c>
      <c r="AK43" s="17">
        <v>91.09</v>
      </c>
      <c r="AL43" s="243"/>
      <c r="AM43" s="80">
        <v>4699.51</v>
      </c>
      <c r="AN43" s="17">
        <v>24.91</v>
      </c>
      <c r="AO43" s="80">
        <v>406.21</v>
      </c>
      <c r="AP43" s="17">
        <v>80.08</v>
      </c>
      <c r="AQ43" s="80">
        <v>3015.97</v>
      </c>
      <c r="AR43" s="17">
        <v>38.840000000000003</v>
      </c>
      <c r="AS43" s="80">
        <v>1277.3399999999999</v>
      </c>
      <c r="AT43" s="260">
        <v>22.09</v>
      </c>
      <c r="AU43" s="141"/>
      <c r="AV43" s="143"/>
      <c r="AW43" s="141"/>
      <c r="AX43" s="17"/>
      <c r="AY43" s="141"/>
      <c r="AZ43" s="17"/>
      <c r="BA43" s="141"/>
      <c r="BB43" s="17"/>
      <c r="BC43" s="141"/>
      <c r="BD43" s="17"/>
      <c r="BE43" s="141"/>
      <c r="BF43" s="17"/>
      <c r="BG43" s="141"/>
      <c r="BH43" s="17"/>
    </row>
    <row r="44" spans="1:60" x14ac:dyDescent="0.2">
      <c r="A44" s="149">
        <v>91</v>
      </c>
      <c r="B44" s="152" t="s">
        <v>31</v>
      </c>
      <c r="C44" s="67">
        <v>228.42</v>
      </c>
      <c r="D44" s="20">
        <v>17.86</v>
      </c>
      <c r="E44" s="67">
        <v>22.44</v>
      </c>
      <c r="F44" s="20">
        <v>54.21</v>
      </c>
      <c r="G44" s="67">
        <v>162.9</v>
      </c>
      <c r="H44" s="20">
        <v>22.7</v>
      </c>
      <c r="I44" s="67">
        <v>43.08</v>
      </c>
      <c r="J44" s="20">
        <v>26.23</v>
      </c>
      <c r="K44" s="244"/>
      <c r="L44" s="67">
        <v>171.31</v>
      </c>
      <c r="M44" s="20">
        <v>20.88</v>
      </c>
      <c r="N44" s="67">
        <v>17.95</v>
      </c>
      <c r="O44" s="20">
        <v>48.75</v>
      </c>
      <c r="P44" s="67">
        <v>122.76</v>
      </c>
      <c r="Q44" s="20">
        <v>26.46</v>
      </c>
      <c r="R44" s="67">
        <v>30.6</v>
      </c>
      <c r="S44" s="20">
        <v>41.57</v>
      </c>
      <c r="T44" s="244"/>
      <c r="U44" s="67">
        <v>57.11</v>
      </c>
      <c r="V44" s="20">
        <v>46.07</v>
      </c>
      <c r="W44" s="67">
        <v>4.49</v>
      </c>
      <c r="X44" s="20">
        <v>88.19</v>
      </c>
      <c r="Y44" s="67">
        <v>40.14</v>
      </c>
      <c r="Z44" s="20">
        <v>53.89</v>
      </c>
      <c r="AA44" s="67">
        <v>12.48</v>
      </c>
      <c r="AB44" s="20">
        <v>45.3</v>
      </c>
      <c r="AC44" s="244"/>
      <c r="AD44" s="67">
        <v>13.46</v>
      </c>
      <c r="AE44" s="20">
        <v>44.91</v>
      </c>
      <c r="AF44" s="67">
        <v>4.49</v>
      </c>
      <c r="AG44" s="20">
        <v>88.19</v>
      </c>
      <c r="AH44" s="67">
        <v>8.9700000000000006</v>
      </c>
      <c r="AI44" s="20">
        <v>58.79</v>
      </c>
      <c r="AJ44" s="67">
        <v>0</v>
      </c>
      <c r="AK44" s="20">
        <v>0</v>
      </c>
      <c r="AL44" s="244"/>
      <c r="AM44" s="67">
        <v>157.85</v>
      </c>
      <c r="AN44" s="20">
        <v>20.22</v>
      </c>
      <c r="AO44" s="67">
        <v>13.46</v>
      </c>
      <c r="AP44" s="20">
        <v>62.74</v>
      </c>
      <c r="AQ44" s="67">
        <v>113.79</v>
      </c>
      <c r="AR44" s="20">
        <v>25.18</v>
      </c>
      <c r="AS44" s="67">
        <v>30.6</v>
      </c>
      <c r="AT44" s="261">
        <v>41.57</v>
      </c>
      <c r="AU44" s="64"/>
      <c r="AV44" s="69"/>
      <c r="AW44" s="64"/>
      <c r="AX44" s="20"/>
      <c r="AY44" s="64"/>
      <c r="AZ44" s="20"/>
      <c r="BA44" s="64"/>
      <c r="BB44" s="20"/>
      <c r="BC44" s="64"/>
      <c r="BD44" s="20"/>
      <c r="BE44" s="64"/>
      <c r="BF44" s="20"/>
      <c r="BG44" s="64"/>
      <c r="BH44" s="20"/>
    </row>
    <row r="45" spans="1:60" x14ac:dyDescent="0.2">
      <c r="A45" s="153">
        <v>18</v>
      </c>
      <c r="B45" s="159" t="s">
        <v>32</v>
      </c>
      <c r="C45" s="68">
        <v>12685.61</v>
      </c>
      <c r="D45" s="22">
        <v>10.35</v>
      </c>
      <c r="E45" s="68">
        <v>384.47</v>
      </c>
      <c r="F45" s="22">
        <v>40.950000000000003</v>
      </c>
      <c r="G45" s="68">
        <v>8725.5300000000007</v>
      </c>
      <c r="H45" s="22">
        <v>10.75</v>
      </c>
      <c r="I45" s="68">
        <v>3575.6</v>
      </c>
      <c r="J45" s="22">
        <v>15.51</v>
      </c>
      <c r="K45" s="244"/>
      <c r="L45" s="68">
        <v>2440.16</v>
      </c>
      <c r="M45" s="22">
        <v>20.68</v>
      </c>
      <c r="N45" s="68">
        <v>39.32</v>
      </c>
      <c r="O45" s="22">
        <v>69.14</v>
      </c>
      <c r="P45" s="68">
        <v>1502.58</v>
      </c>
      <c r="Q45" s="22">
        <v>22.85</v>
      </c>
      <c r="R45" s="68">
        <v>898.26</v>
      </c>
      <c r="S45" s="22">
        <v>29.77</v>
      </c>
      <c r="T45" s="244"/>
      <c r="U45" s="68">
        <v>10245.450000000001</v>
      </c>
      <c r="V45" s="22">
        <v>13.31</v>
      </c>
      <c r="W45" s="68">
        <v>345.16</v>
      </c>
      <c r="X45" s="22">
        <v>44.93</v>
      </c>
      <c r="Y45" s="68">
        <v>7222.95</v>
      </c>
      <c r="Z45" s="22">
        <v>13.37</v>
      </c>
      <c r="AA45" s="68">
        <v>2677.34</v>
      </c>
      <c r="AB45" s="22">
        <v>19.78</v>
      </c>
      <c r="AC45" s="244"/>
      <c r="AD45" s="68">
        <v>428.74</v>
      </c>
      <c r="AE45" s="22">
        <v>33.96</v>
      </c>
      <c r="AF45" s="68">
        <v>0</v>
      </c>
      <c r="AG45" s="22">
        <v>0</v>
      </c>
      <c r="AH45" s="68">
        <v>379.07</v>
      </c>
      <c r="AI45" s="22">
        <v>37.32</v>
      </c>
      <c r="AJ45" s="68">
        <v>49.67</v>
      </c>
      <c r="AK45" s="22">
        <v>69.47</v>
      </c>
      <c r="AL45" s="244"/>
      <c r="AM45" s="68">
        <v>2011.42</v>
      </c>
      <c r="AN45" s="22">
        <v>22.51</v>
      </c>
      <c r="AO45" s="68">
        <v>39.32</v>
      </c>
      <c r="AP45" s="22">
        <v>69.14</v>
      </c>
      <c r="AQ45" s="68">
        <v>1123.51</v>
      </c>
      <c r="AR45" s="22">
        <v>26.8</v>
      </c>
      <c r="AS45" s="68">
        <v>848.59</v>
      </c>
      <c r="AT45" s="262">
        <v>30.89</v>
      </c>
      <c r="AU45" s="64"/>
      <c r="AV45" s="69"/>
      <c r="AW45" s="64"/>
      <c r="AX45" s="20"/>
      <c r="AY45" s="64"/>
      <c r="AZ45" s="20"/>
      <c r="BA45" s="64"/>
      <c r="BB45" s="20"/>
      <c r="BC45" s="64"/>
      <c r="BD45" s="20"/>
      <c r="BE45" s="64"/>
      <c r="BF45" s="20"/>
      <c r="BG45" s="64"/>
      <c r="BH45" s="20"/>
    </row>
    <row r="46" spans="1:60" x14ac:dyDescent="0.2">
      <c r="A46" s="149">
        <v>94</v>
      </c>
      <c r="B46" s="160" t="s">
        <v>33</v>
      </c>
      <c r="C46" s="67">
        <v>148.58000000000001</v>
      </c>
      <c r="D46" s="20">
        <v>49.54</v>
      </c>
      <c r="E46" s="67">
        <v>48.81</v>
      </c>
      <c r="F46" s="20">
        <v>97.83</v>
      </c>
      <c r="G46" s="67">
        <v>72.75</v>
      </c>
      <c r="H46" s="20">
        <v>39.32</v>
      </c>
      <c r="I46" s="67">
        <v>27.02</v>
      </c>
      <c r="J46" s="20">
        <v>93.31</v>
      </c>
      <c r="K46" s="244"/>
      <c r="L46" s="67">
        <v>24.23</v>
      </c>
      <c r="M46" s="20">
        <v>77.7</v>
      </c>
      <c r="N46" s="67">
        <v>0</v>
      </c>
      <c r="O46" s="20">
        <v>0</v>
      </c>
      <c r="P46" s="67">
        <v>24.23</v>
      </c>
      <c r="Q46" s="20">
        <v>77.7</v>
      </c>
      <c r="R46" s="67">
        <v>0</v>
      </c>
      <c r="S46" s="20">
        <v>0</v>
      </c>
      <c r="T46" s="244"/>
      <c r="U46" s="67">
        <v>124.35</v>
      </c>
      <c r="V46" s="20">
        <v>59.11</v>
      </c>
      <c r="W46" s="67">
        <v>48.81</v>
      </c>
      <c r="X46" s="20">
        <v>97.83</v>
      </c>
      <c r="Y46" s="67">
        <v>48.52</v>
      </c>
      <c r="Z46" s="20">
        <v>49.23</v>
      </c>
      <c r="AA46" s="67">
        <v>27.02</v>
      </c>
      <c r="AB46" s="20">
        <v>93.31</v>
      </c>
      <c r="AC46" s="244"/>
      <c r="AD46" s="67">
        <v>0</v>
      </c>
      <c r="AE46" s="20">
        <v>0</v>
      </c>
      <c r="AF46" s="67">
        <v>0</v>
      </c>
      <c r="AG46" s="20">
        <v>0</v>
      </c>
      <c r="AH46" s="67">
        <v>0</v>
      </c>
      <c r="AI46" s="20">
        <v>0</v>
      </c>
      <c r="AJ46" s="67">
        <v>0</v>
      </c>
      <c r="AK46" s="20">
        <v>0</v>
      </c>
      <c r="AL46" s="244"/>
      <c r="AM46" s="67">
        <v>24.23</v>
      </c>
      <c r="AN46" s="20">
        <v>77.7</v>
      </c>
      <c r="AO46" s="67">
        <v>0</v>
      </c>
      <c r="AP46" s="20">
        <v>0</v>
      </c>
      <c r="AQ46" s="67">
        <v>24.23</v>
      </c>
      <c r="AR46" s="20">
        <v>77.7</v>
      </c>
      <c r="AS46" s="67">
        <v>0</v>
      </c>
      <c r="AT46" s="261">
        <v>0</v>
      </c>
      <c r="AU46" s="64"/>
      <c r="AV46" s="69"/>
      <c r="AW46" s="64"/>
      <c r="AX46" s="20"/>
      <c r="AY46" s="64"/>
      <c r="AZ46" s="20"/>
      <c r="BA46" s="64"/>
      <c r="BB46" s="20"/>
      <c r="BC46" s="64"/>
      <c r="BD46" s="20"/>
      <c r="BE46" s="64"/>
      <c r="BF46" s="20"/>
      <c r="BG46" s="64"/>
      <c r="BH46" s="20"/>
    </row>
    <row r="47" spans="1:60" x14ac:dyDescent="0.2">
      <c r="A47" s="153">
        <v>95</v>
      </c>
      <c r="B47" s="159" t="s">
        <v>34</v>
      </c>
      <c r="C47" s="68">
        <v>6452.92</v>
      </c>
      <c r="D47" s="22">
        <v>26.38</v>
      </c>
      <c r="E47" s="68">
        <v>78.22</v>
      </c>
      <c r="F47" s="22">
        <v>50.41</v>
      </c>
      <c r="G47" s="68">
        <v>4626.4799999999996</v>
      </c>
      <c r="H47" s="22">
        <v>30.1</v>
      </c>
      <c r="I47" s="68">
        <v>1748.22</v>
      </c>
      <c r="J47" s="22">
        <v>22.25</v>
      </c>
      <c r="K47" s="244"/>
      <c r="L47" s="68">
        <v>351.61</v>
      </c>
      <c r="M47" s="22">
        <v>51.91</v>
      </c>
      <c r="N47" s="68">
        <v>16.93</v>
      </c>
      <c r="O47" s="22">
        <v>98.23</v>
      </c>
      <c r="P47" s="68">
        <v>233.66</v>
      </c>
      <c r="Q47" s="22">
        <v>52.67</v>
      </c>
      <c r="R47" s="68">
        <v>101.02</v>
      </c>
      <c r="S47" s="22">
        <v>57.74</v>
      </c>
      <c r="T47" s="244"/>
      <c r="U47" s="68">
        <v>6101.31</v>
      </c>
      <c r="V47" s="22">
        <v>27.89</v>
      </c>
      <c r="W47" s="68">
        <v>61.29</v>
      </c>
      <c r="X47" s="22">
        <v>58.84</v>
      </c>
      <c r="Y47" s="68">
        <v>4392.82</v>
      </c>
      <c r="Z47" s="22">
        <v>31.67</v>
      </c>
      <c r="AA47" s="68">
        <v>1647.2</v>
      </c>
      <c r="AB47" s="22">
        <v>23.63</v>
      </c>
      <c r="AC47" s="244"/>
      <c r="AD47" s="68">
        <v>101.61</v>
      </c>
      <c r="AE47" s="22">
        <v>70.459999999999994</v>
      </c>
      <c r="AF47" s="68">
        <v>0</v>
      </c>
      <c r="AG47" s="22">
        <v>0</v>
      </c>
      <c r="AH47" s="68">
        <v>78.11</v>
      </c>
      <c r="AI47" s="22">
        <v>70.62</v>
      </c>
      <c r="AJ47" s="68">
        <v>23.51</v>
      </c>
      <c r="AK47" s="22">
        <v>69.94</v>
      </c>
      <c r="AL47" s="244"/>
      <c r="AM47" s="68">
        <v>250</v>
      </c>
      <c r="AN47" s="22">
        <v>48.41</v>
      </c>
      <c r="AO47" s="68">
        <v>16.93</v>
      </c>
      <c r="AP47" s="22">
        <v>98.23</v>
      </c>
      <c r="AQ47" s="68">
        <v>155.56</v>
      </c>
      <c r="AR47" s="22">
        <v>47.56</v>
      </c>
      <c r="AS47" s="68">
        <v>77.510000000000005</v>
      </c>
      <c r="AT47" s="262">
        <v>64.31</v>
      </c>
      <c r="AU47" s="64"/>
      <c r="AV47" s="69"/>
      <c r="AW47" s="64"/>
      <c r="AX47" s="20"/>
      <c r="AY47" s="64"/>
      <c r="AZ47" s="20"/>
      <c r="BA47" s="64"/>
      <c r="BB47" s="20"/>
      <c r="BC47" s="64"/>
      <c r="BD47" s="20"/>
      <c r="BE47" s="64"/>
      <c r="BF47" s="20"/>
      <c r="BG47" s="64"/>
      <c r="BH47" s="20"/>
    </row>
    <row r="48" spans="1:60" x14ac:dyDescent="0.2">
      <c r="A48" s="149">
        <v>86</v>
      </c>
      <c r="B48" s="160" t="s">
        <v>35</v>
      </c>
      <c r="C48" s="67">
        <v>17998.16</v>
      </c>
      <c r="D48" s="20">
        <v>19.86</v>
      </c>
      <c r="E48" s="67">
        <v>571.1</v>
      </c>
      <c r="F48" s="20">
        <v>59.41</v>
      </c>
      <c r="G48" s="67">
        <v>10759.32</v>
      </c>
      <c r="H48" s="20">
        <v>10.67</v>
      </c>
      <c r="I48" s="67">
        <v>6667.74</v>
      </c>
      <c r="J48" s="20">
        <v>51.2</v>
      </c>
      <c r="K48" s="244"/>
      <c r="L48" s="67">
        <v>6106.53</v>
      </c>
      <c r="M48" s="20">
        <v>72.099999999999994</v>
      </c>
      <c r="N48" s="67">
        <v>355.54</v>
      </c>
      <c r="O48" s="20">
        <v>91.13</v>
      </c>
      <c r="P48" s="67">
        <v>1822.98</v>
      </c>
      <c r="Q48" s="20">
        <v>62.09</v>
      </c>
      <c r="R48" s="67">
        <v>3928.01</v>
      </c>
      <c r="S48" s="20">
        <v>85.9</v>
      </c>
      <c r="T48" s="244"/>
      <c r="U48" s="67">
        <v>11891.64</v>
      </c>
      <c r="V48" s="20">
        <v>13.81</v>
      </c>
      <c r="W48" s="67">
        <v>215.57</v>
      </c>
      <c r="X48" s="20">
        <v>46.72</v>
      </c>
      <c r="Y48" s="67">
        <v>8936.35</v>
      </c>
      <c r="Z48" s="20">
        <v>17.04</v>
      </c>
      <c r="AA48" s="67">
        <v>2739.72</v>
      </c>
      <c r="AB48" s="20">
        <v>18.28</v>
      </c>
      <c r="AC48" s="244"/>
      <c r="AD48" s="67">
        <v>3985.15</v>
      </c>
      <c r="AE48" s="20">
        <v>84.69</v>
      </c>
      <c r="AF48" s="67">
        <v>19.04</v>
      </c>
      <c r="AG48" s="20">
        <v>79.7</v>
      </c>
      <c r="AH48" s="67">
        <v>336.3</v>
      </c>
      <c r="AI48" s="20">
        <v>32.42</v>
      </c>
      <c r="AJ48" s="67">
        <v>3629.82</v>
      </c>
      <c r="AK48" s="20">
        <v>92.92</v>
      </c>
      <c r="AL48" s="244"/>
      <c r="AM48" s="67">
        <v>2121.37</v>
      </c>
      <c r="AN48" s="20">
        <v>50.31</v>
      </c>
      <c r="AO48" s="67">
        <v>336.5</v>
      </c>
      <c r="AP48" s="20">
        <v>96.17</v>
      </c>
      <c r="AQ48" s="67">
        <v>1486.68</v>
      </c>
      <c r="AR48" s="20">
        <v>75.760000000000005</v>
      </c>
      <c r="AS48" s="67">
        <v>298.19</v>
      </c>
      <c r="AT48" s="261">
        <v>29.58</v>
      </c>
      <c r="AU48" s="64"/>
      <c r="AV48" s="69"/>
      <c r="AW48" s="64"/>
      <c r="AX48" s="20"/>
      <c r="AY48" s="64"/>
      <c r="AZ48" s="20"/>
      <c r="BA48" s="64"/>
      <c r="BB48" s="20"/>
      <c r="BC48" s="64"/>
      <c r="BD48" s="20"/>
      <c r="BE48" s="64"/>
      <c r="BF48" s="20"/>
      <c r="BG48" s="64"/>
      <c r="BH48" s="20"/>
    </row>
    <row r="49" spans="1:60" x14ac:dyDescent="0.2">
      <c r="A49" s="155">
        <v>97</v>
      </c>
      <c r="B49" s="161" t="s">
        <v>36</v>
      </c>
      <c r="C49" s="66">
        <v>269.3</v>
      </c>
      <c r="D49" s="24">
        <v>58.88</v>
      </c>
      <c r="E49" s="66">
        <v>0</v>
      </c>
      <c r="F49" s="24">
        <v>0</v>
      </c>
      <c r="G49" s="66">
        <v>246.86</v>
      </c>
      <c r="H49" s="24">
        <v>56.37</v>
      </c>
      <c r="I49" s="66">
        <v>22.44</v>
      </c>
      <c r="J49" s="24">
        <v>94.01</v>
      </c>
      <c r="K49" s="268"/>
      <c r="L49" s="66">
        <v>134.65</v>
      </c>
      <c r="M49" s="24">
        <v>75.95</v>
      </c>
      <c r="N49" s="66">
        <v>0</v>
      </c>
      <c r="O49" s="24">
        <v>0</v>
      </c>
      <c r="P49" s="66">
        <v>112.21</v>
      </c>
      <c r="Q49" s="24">
        <v>72.819999999999993</v>
      </c>
      <c r="R49" s="66">
        <v>22.44</v>
      </c>
      <c r="S49" s="24">
        <v>94.01</v>
      </c>
      <c r="T49" s="268"/>
      <c r="U49" s="66">
        <v>134.65</v>
      </c>
      <c r="V49" s="24">
        <v>45.68</v>
      </c>
      <c r="W49" s="66">
        <v>0</v>
      </c>
      <c r="X49" s="24">
        <v>0</v>
      </c>
      <c r="Y49" s="66">
        <v>134.65</v>
      </c>
      <c r="Z49" s="24">
        <v>45.68</v>
      </c>
      <c r="AA49" s="66">
        <v>0</v>
      </c>
      <c r="AB49" s="24">
        <v>0</v>
      </c>
      <c r="AC49" s="268"/>
      <c r="AD49" s="66">
        <v>0</v>
      </c>
      <c r="AE49" s="24">
        <v>0</v>
      </c>
      <c r="AF49" s="66">
        <v>0</v>
      </c>
      <c r="AG49" s="24">
        <v>0</v>
      </c>
      <c r="AH49" s="66">
        <v>0</v>
      </c>
      <c r="AI49" s="24">
        <v>0</v>
      </c>
      <c r="AJ49" s="66">
        <v>0</v>
      </c>
      <c r="AK49" s="24">
        <v>0</v>
      </c>
      <c r="AL49" s="268"/>
      <c r="AM49" s="66">
        <v>134.65</v>
      </c>
      <c r="AN49" s="24">
        <v>75.95</v>
      </c>
      <c r="AO49" s="66">
        <v>0</v>
      </c>
      <c r="AP49" s="24">
        <v>0</v>
      </c>
      <c r="AQ49" s="66">
        <v>112.21</v>
      </c>
      <c r="AR49" s="24">
        <v>72.819999999999993</v>
      </c>
      <c r="AS49" s="66">
        <v>22.44</v>
      </c>
      <c r="AT49" s="263">
        <v>94.01</v>
      </c>
      <c r="AU49" s="64"/>
      <c r="AV49" s="69"/>
      <c r="AW49" s="64"/>
      <c r="AX49" s="20"/>
      <c r="AY49" s="64"/>
      <c r="AZ49" s="20"/>
      <c r="BA49" s="64"/>
      <c r="BB49" s="20"/>
      <c r="BC49" s="64"/>
      <c r="BD49" s="20"/>
      <c r="BE49" s="64"/>
      <c r="BF49" s="20"/>
      <c r="BG49" s="64"/>
      <c r="BH49" s="20"/>
    </row>
    <row r="50" spans="1:6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64"/>
      <c r="AV50" s="69"/>
      <c r="AW50" s="64"/>
      <c r="AX50" s="20"/>
      <c r="AY50" s="64"/>
      <c r="AZ50" s="20"/>
      <c r="BA50" s="64"/>
      <c r="BB50" s="20"/>
      <c r="BC50" s="64"/>
      <c r="BD50" s="20"/>
      <c r="BE50" s="64"/>
      <c r="BF50" s="20"/>
      <c r="BG50" s="64"/>
      <c r="BH50" s="20"/>
    </row>
    <row r="51" spans="1:60" x14ac:dyDescent="0.2">
      <c r="A51" s="15" t="s">
        <v>308</v>
      </c>
      <c r="AU51" s="64"/>
      <c r="AV51" s="69"/>
      <c r="AW51" s="64"/>
      <c r="AX51" s="20"/>
      <c r="AY51" s="64"/>
      <c r="AZ51" s="20"/>
      <c r="BA51" s="64"/>
      <c r="BB51" s="20"/>
      <c r="BC51" s="64"/>
      <c r="BD51" s="20"/>
      <c r="BE51" s="64"/>
      <c r="BF51" s="20"/>
      <c r="BG51" s="64"/>
      <c r="BH51" s="20"/>
    </row>
    <row r="52" spans="1:60" ht="12.7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64"/>
      <c r="AV52" s="69"/>
      <c r="AW52" s="64"/>
      <c r="AX52" s="20"/>
      <c r="AY52" s="64"/>
      <c r="AZ52" s="20"/>
      <c r="BA52" s="64"/>
      <c r="BB52" s="20"/>
      <c r="BC52" s="64"/>
      <c r="BD52" s="20"/>
      <c r="BE52" s="64"/>
      <c r="BF52" s="20"/>
      <c r="BG52" s="64"/>
      <c r="BH52" s="20"/>
    </row>
    <row r="53" spans="1:60" x14ac:dyDescent="0.2">
      <c r="A53" s="113" t="s">
        <v>641</v>
      </c>
      <c r="AU53" s="64"/>
      <c r="AV53" s="69"/>
      <c r="AW53" s="64"/>
      <c r="AX53" s="20"/>
      <c r="AY53" s="64"/>
      <c r="AZ53" s="20"/>
      <c r="BA53" s="64"/>
      <c r="BB53" s="20"/>
      <c r="BC53" s="64"/>
      <c r="BD53" s="20"/>
      <c r="BE53" s="64"/>
      <c r="BF53" s="20"/>
      <c r="BG53" s="64"/>
      <c r="BH53" s="20"/>
    </row>
    <row r="54" spans="1:60" x14ac:dyDescent="0.2">
      <c r="A54" s="94" t="s">
        <v>642</v>
      </c>
      <c r="AU54" s="64"/>
      <c r="AV54" s="69"/>
      <c r="AW54" s="64"/>
      <c r="AX54" s="20"/>
      <c r="AY54" s="64"/>
      <c r="AZ54" s="20"/>
      <c r="BA54" s="64"/>
      <c r="BB54" s="20"/>
      <c r="BC54" s="64"/>
      <c r="BD54" s="20"/>
      <c r="BE54" s="64"/>
      <c r="BF54" s="20"/>
      <c r="BG54" s="64"/>
      <c r="BH54" s="20"/>
    </row>
    <row r="55" spans="1:60" x14ac:dyDescent="0.2">
      <c r="A55" s="94" t="s">
        <v>643</v>
      </c>
    </row>
    <row r="56" spans="1:60" s="169" customFormat="1" x14ac:dyDescent="0.2">
      <c r="A56" s="94" t="s">
        <v>449</v>
      </c>
      <c r="K56" s="1"/>
      <c r="T56" s="1"/>
      <c r="AC56" s="1"/>
      <c r="AL56" s="1"/>
    </row>
    <row r="57" spans="1:60" x14ac:dyDescent="0.2">
      <c r="A57" s="94" t="s">
        <v>462</v>
      </c>
    </row>
    <row r="58" spans="1:60" x14ac:dyDescent="0.2">
      <c r="A58" s="299" t="s">
        <v>640</v>
      </c>
    </row>
  </sheetData>
  <mergeCells count="31">
    <mergeCell ref="A52:AT52"/>
    <mergeCell ref="I10:J10"/>
    <mergeCell ref="U9:AB9"/>
    <mergeCell ref="AS10:AT10"/>
    <mergeCell ref="N10:O10"/>
    <mergeCell ref="P10:Q10"/>
    <mergeCell ref="L9:S9"/>
    <mergeCell ref="AO10:AP10"/>
    <mergeCell ref="R10:S10"/>
    <mergeCell ref="AM9:AT9"/>
    <mergeCell ref="W10:X10"/>
    <mergeCell ref="AJ10:AK10"/>
    <mergeCell ref="AF10:AG10"/>
    <mergeCell ref="Y10:Z10"/>
    <mergeCell ref="AH10:AI10"/>
    <mergeCell ref="E10:F10"/>
    <mergeCell ref="AD9:AK9"/>
    <mergeCell ref="A1:AT2"/>
    <mergeCell ref="A4:AT5"/>
    <mergeCell ref="A6:AT6"/>
    <mergeCell ref="A9:A11"/>
    <mergeCell ref="AA10:AB10"/>
    <mergeCell ref="C9:J9"/>
    <mergeCell ref="C10:D10"/>
    <mergeCell ref="L10:M10"/>
    <mergeCell ref="U10:V10"/>
    <mergeCell ref="AQ10:AR10"/>
    <mergeCell ref="AM10:AN10"/>
    <mergeCell ref="AD10:AE10"/>
    <mergeCell ref="B10:B11"/>
    <mergeCell ref="G10:H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23.28515625" style="1" customWidth="1"/>
    <col min="6" max="6" width="10" style="1" bestFit="1" customWidth="1"/>
    <col min="7" max="7" width="23.28515625" style="1" customWidth="1"/>
    <col min="8" max="8" width="10" style="1" bestFit="1" customWidth="1"/>
    <col min="9" max="16384" width="11.42578125" style="1"/>
  </cols>
  <sheetData>
    <row r="1" spans="1:28" ht="60" customHeight="1" x14ac:dyDescent="0.2">
      <c r="A1" s="392"/>
      <c r="B1" s="392"/>
      <c r="C1" s="392"/>
      <c r="D1" s="392"/>
      <c r="E1" s="392"/>
      <c r="F1" s="392"/>
      <c r="G1" s="392"/>
      <c r="H1" s="392"/>
    </row>
    <row r="2" spans="1:28" ht="15" customHeight="1" x14ac:dyDescent="0.2">
      <c r="A2" s="392"/>
      <c r="B2" s="392"/>
      <c r="C2" s="392"/>
      <c r="D2" s="392"/>
      <c r="E2" s="392"/>
      <c r="F2" s="392"/>
      <c r="G2" s="392"/>
      <c r="H2" s="392"/>
    </row>
    <row r="3" spans="1:28" ht="11.45" customHeight="1" x14ac:dyDescent="0.2">
      <c r="A3" s="2"/>
      <c r="B3" s="2"/>
      <c r="C3" s="2"/>
      <c r="D3" s="2"/>
      <c r="E3" s="2"/>
      <c r="F3" s="2"/>
      <c r="G3" s="2"/>
      <c r="H3" s="2"/>
    </row>
    <row r="4" spans="1:28" ht="11.1" customHeight="1" x14ac:dyDescent="0.2">
      <c r="A4" s="393" t="s">
        <v>0</v>
      </c>
      <c r="B4" s="394"/>
      <c r="C4" s="394"/>
      <c r="D4" s="394"/>
      <c r="E4" s="394"/>
      <c r="F4" s="394"/>
      <c r="G4" s="394"/>
      <c r="H4" s="395"/>
    </row>
    <row r="5" spans="1:28" ht="21" customHeight="1" x14ac:dyDescent="0.2">
      <c r="A5" s="396"/>
      <c r="B5" s="397"/>
      <c r="C5" s="397"/>
      <c r="D5" s="397"/>
      <c r="E5" s="397"/>
      <c r="F5" s="397"/>
      <c r="G5" s="397"/>
      <c r="H5" s="398"/>
    </row>
    <row r="6" spans="1:28" x14ac:dyDescent="0.2">
      <c r="A6" s="399" t="s">
        <v>633</v>
      </c>
      <c r="B6" s="400"/>
      <c r="C6" s="400"/>
      <c r="D6" s="400"/>
      <c r="E6" s="400"/>
      <c r="F6" s="400"/>
      <c r="G6" s="400"/>
      <c r="H6" s="401"/>
    </row>
    <row r="7" spans="1:28" ht="14.25" customHeight="1" x14ac:dyDescent="0.2">
      <c r="A7" s="300" t="s">
        <v>475</v>
      </c>
      <c r="B7" s="107"/>
      <c r="C7" s="60"/>
      <c r="D7" s="60"/>
      <c r="E7" s="60"/>
      <c r="F7" s="60"/>
      <c r="G7" s="60"/>
      <c r="H7" s="257"/>
    </row>
    <row r="8" spans="1:28" x14ac:dyDescent="0.2">
      <c r="B8" s="59"/>
    </row>
    <row r="9" spans="1:28" ht="39" customHeight="1" x14ac:dyDescent="0.2">
      <c r="A9" s="402" t="s">
        <v>1</v>
      </c>
      <c r="B9" s="44" t="s">
        <v>245</v>
      </c>
      <c r="C9" s="407" t="s">
        <v>39</v>
      </c>
      <c r="D9" s="407"/>
      <c r="E9" s="407" t="s">
        <v>365</v>
      </c>
      <c r="F9" s="407"/>
      <c r="G9" s="407" t="s">
        <v>366</v>
      </c>
      <c r="H9" s="408"/>
    </row>
    <row r="10" spans="1:28" ht="15.75" customHeight="1" x14ac:dyDescent="0.2">
      <c r="A10" s="404"/>
      <c r="B10" s="247" t="s">
        <v>71</v>
      </c>
      <c r="C10" s="5" t="s">
        <v>69</v>
      </c>
      <c r="D10" s="5" t="s">
        <v>2</v>
      </c>
      <c r="E10" s="5" t="s">
        <v>69</v>
      </c>
      <c r="F10" s="5" t="s">
        <v>2</v>
      </c>
      <c r="G10" s="5" t="s">
        <v>69</v>
      </c>
      <c r="H10" s="258" t="s">
        <v>2</v>
      </c>
    </row>
    <row r="11" spans="1:28" x14ac:dyDescent="0.2">
      <c r="A11" s="82"/>
      <c r="B11" s="83" t="s">
        <v>240</v>
      </c>
      <c r="C11" s="166">
        <v>1503813.56</v>
      </c>
      <c r="D11" s="87">
        <v>2.3199999999999998</v>
      </c>
      <c r="E11" s="86">
        <v>1498379.19</v>
      </c>
      <c r="F11" s="87">
        <v>2.3199999999999998</v>
      </c>
      <c r="G11" s="86">
        <v>5434.36</v>
      </c>
      <c r="H11" s="259">
        <v>20.14</v>
      </c>
      <c r="I11" s="76"/>
      <c r="J11" s="77"/>
      <c r="K11" s="16"/>
      <c r="L11" s="17"/>
      <c r="M11" s="16"/>
      <c r="N11" s="17"/>
      <c r="O11" s="76"/>
      <c r="P11" s="77"/>
      <c r="Q11" s="16"/>
      <c r="R11" s="17"/>
      <c r="S11" s="16"/>
      <c r="T11" s="17"/>
      <c r="U11" s="76"/>
      <c r="V11" s="77"/>
      <c r="W11" s="16"/>
      <c r="X11" s="17"/>
      <c r="Y11" s="16"/>
      <c r="Z11" s="17"/>
      <c r="AA11" s="16"/>
      <c r="AB11" s="17"/>
    </row>
    <row r="12" spans="1:28" s="13" customFormat="1" x14ac:dyDescent="0.2">
      <c r="A12" s="140"/>
      <c r="B12" s="145" t="s">
        <v>3</v>
      </c>
      <c r="C12" s="141">
        <v>911752.03</v>
      </c>
      <c r="D12" s="17">
        <v>1.62</v>
      </c>
      <c r="E12" s="141">
        <v>909021.01</v>
      </c>
      <c r="F12" s="17">
        <v>1.63</v>
      </c>
      <c r="G12" s="141">
        <v>2731.02</v>
      </c>
      <c r="H12" s="260">
        <v>14.79</v>
      </c>
      <c r="I12" s="141"/>
      <c r="J12" s="143"/>
      <c r="K12" s="141"/>
      <c r="L12" s="17"/>
      <c r="M12" s="141"/>
      <c r="N12" s="17"/>
      <c r="O12" s="141"/>
      <c r="P12" s="143"/>
      <c r="Q12" s="141"/>
      <c r="R12" s="17"/>
      <c r="S12" s="141"/>
      <c r="T12" s="17"/>
      <c r="U12" s="141"/>
      <c r="V12" s="143"/>
      <c r="W12" s="141"/>
      <c r="X12" s="17"/>
      <c r="Y12" s="141"/>
      <c r="Z12" s="17"/>
      <c r="AA12" s="141"/>
      <c r="AB12" s="17"/>
    </row>
    <row r="13" spans="1:28" s="169" customFormat="1" x14ac:dyDescent="0.2">
      <c r="A13" s="172" t="s">
        <v>126</v>
      </c>
      <c r="B13" s="146" t="s">
        <v>4</v>
      </c>
      <c r="C13" s="64">
        <v>93263.85</v>
      </c>
      <c r="D13" s="168">
        <v>4.71</v>
      </c>
      <c r="E13" s="64">
        <v>92956.96</v>
      </c>
      <c r="F13" s="168">
        <v>4.7300000000000004</v>
      </c>
      <c r="G13" s="64">
        <v>306.89</v>
      </c>
      <c r="H13" s="266">
        <v>34.94</v>
      </c>
      <c r="I13" s="64"/>
      <c r="J13" s="69"/>
      <c r="K13" s="64"/>
      <c r="L13" s="168"/>
      <c r="M13" s="64"/>
      <c r="N13" s="168"/>
      <c r="O13" s="64"/>
      <c r="P13" s="69"/>
      <c r="Q13" s="64"/>
      <c r="R13" s="168"/>
      <c r="S13" s="64"/>
      <c r="T13" s="168"/>
      <c r="U13" s="64"/>
      <c r="V13" s="69"/>
      <c r="W13" s="64"/>
      <c r="X13" s="168"/>
      <c r="Y13" s="64"/>
      <c r="Z13" s="168"/>
      <c r="AA13" s="64"/>
      <c r="AB13" s="168"/>
    </row>
    <row r="14" spans="1:28" x14ac:dyDescent="0.2">
      <c r="A14" s="150">
        <v>15</v>
      </c>
      <c r="B14" s="147" t="s">
        <v>5</v>
      </c>
      <c r="C14" s="21">
        <v>299974.42</v>
      </c>
      <c r="D14" s="22">
        <v>2.17</v>
      </c>
      <c r="E14" s="21">
        <v>299310.5</v>
      </c>
      <c r="F14" s="22">
        <v>2.17</v>
      </c>
      <c r="G14" s="21">
        <v>663.92</v>
      </c>
      <c r="H14" s="262">
        <v>28.81</v>
      </c>
      <c r="I14" s="64"/>
      <c r="J14" s="64"/>
      <c r="K14" s="69"/>
      <c r="L14" s="64"/>
      <c r="M14" s="20"/>
      <c r="N14" s="64"/>
      <c r="O14" s="20"/>
      <c r="P14" s="64"/>
      <c r="Q14" s="69"/>
      <c r="R14" s="64"/>
      <c r="S14" s="20"/>
      <c r="T14" s="64"/>
      <c r="U14" s="20"/>
      <c r="V14" s="64"/>
      <c r="W14" s="69"/>
      <c r="X14" s="64"/>
      <c r="Y14" s="20"/>
      <c r="Z14" s="64"/>
      <c r="AA14" s="20"/>
      <c r="AB14" s="64"/>
    </row>
    <row r="15" spans="1:28" x14ac:dyDescent="0.2">
      <c r="A15" s="149">
        <v>17</v>
      </c>
      <c r="B15" s="146" t="s">
        <v>6</v>
      </c>
      <c r="C15" s="64">
        <v>24667.79</v>
      </c>
      <c r="D15" s="20">
        <v>7.84</v>
      </c>
      <c r="E15" s="64">
        <v>24641.72</v>
      </c>
      <c r="F15" s="20">
        <v>7.85</v>
      </c>
      <c r="G15" s="64">
        <v>26.06</v>
      </c>
      <c r="H15" s="261">
        <v>98.45</v>
      </c>
      <c r="I15" s="64"/>
      <c r="J15" s="64"/>
      <c r="K15" s="69"/>
      <c r="L15" s="64"/>
      <c r="M15" s="20"/>
      <c r="N15" s="64"/>
      <c r="O15" s="20"/>
      <c r="P15" s="64"/>
      <c r="Q15" s="69"/>
      <c r="R15" s="64"/>
      <c r="S15" s="20"/>
      <c r="T15" s="64"/>
      <c r="U15" s="20"/>
      <c r="V15" s="64"/>
      <c r="W15" s="69"/>
      <c r="X15" s="64"/>
      <c r="Y15" s="20"/>
      <c r="Z15" s="64"/>
      <c r="AA15" s="20"/>
      <c r="AB15" s="64"/>
    </row>
    <row r="16" spans="1:28" x14ac:dyDescent="0.2">
      <c r="A16" s="150">
        <v>25</v>
      </c>
      <c r="B16" s="147" t="s">
        <v>7</v>
      </c>
      <c r="C16" s="21">
        <v>187077.59</v>
      </c>
      <c r="D16" s="22">
        <v>3.12</v>
      </c>
      <c r="E16" s="21">
        <v>186455.45</v>
      </c>
      <c r="F16" s="22">
        <v>3.12</v>
      </c>
      <c r="G16" s="21">
        <v>622.15</v>
      </c>
      <c r="H16" s="262">
        <v>33.33</v>
      </c>
      <c r="I16" s="64"/>
      <c r="J16" s="64"/>
      <c r="K16" s="69"/>
      <c r="L16" s="64"/>
      <c r="M16" s="20"/>
      <c r="N16" s="64"/>
      <c r="O16" s="20"/>
      <c r="P16" s="64"/>
      <c r="Q16" s="69"/>
      <c r="R16" s="64"/>
      <c r="S16" s="20"/>
      <c r="T16" s="64"/>
      <c r="U16" s="20"/>
      <c r="V16" s="64"/>
      <c r="W16" s="69"/>
      <c r="X16" s="64"/>
      <c r="Y16" s="20"/>
      <c r="Z16" s="64"/>
      <c r="AA16" s="20"/>
      <c r="AB16" s="64"/>
    </row>
    <row r="17" spans="1:28" x14ac:dyDescent="0.2">
      <c r="A17" s="149">
        <v>41</v>
      </c>
      <c r="B17" s="146" t="s">
        <v>8</v>
      </c>
      <c r="C17" s="64">
        <v>69471.070000000007</v>
      </c>
      <c r="D17" s="20">
        <v>13.87</v>
      </c>
      <c r="E17" s="64">
        <v>69071.53</v>
      </c>
      <c r="F17" s="20">
        <v>13.95</v>
      </c>
      <c r="G17" s="64">
        <v>399.54</v>
      </c>
      <c r="H17" s="261">
        <v>32.93</v>
      </c>
      <c r="I17" s="64"/>
      <c r="J17" s="64"/>
      <c r="K17" s="69"/>
      <c r="L17" s="64"/>
      <c r="M17" s="20"/>
      <c r="N17" s="64"/>
      <c r="O17" s="20"/>
      <c r="P17" s="64"/>
      <c r="Q17" s="69"/>
      <c r="R17" s="64"/>
      <c r="S17" s="20"/>
      <c r="T17" s="64"/>
      <c r="U17" s="20"/>
      <c r="V17" s="64"/>
      <c r="W17" s="69"/>
      <c r="X17" s="64"/>
      <c r="Y17" s="20"/>
      <c r="Z17" s="64"/>
      <c r="AA17" s="20"/>
      <c r="AB17" s="64"/>
    </row>
    <row r="18" spans="1:28" x14ac:dyDescent="0.2">
      <c r="A18" s="150">
        <v>54</v>
      </c>
      <c r="B18" s="147" t="s">
        <v>241</v>
      </c>
      <c r="C18" s="21">
        <v>43062.36</v>
      </c>
      <c r="D18" s="22">
        <v>6.13</v>
      </c>
      <c r="E18" s="21">
        <v>42712.95</v>
      </c>
      <c r="F18" s="22">
        <v>6.17</v>
      </c>
      <c r="G18" s="21">
        <v>349.41</v>
      </c>
      <c r="H18" s="262">
        <v>38.729999999999997</v>
      </c>
      <c r="I18" s="64"/>
      <c r="J18" s="64"/>
      <c r="K18" s="69"/>
      <c r="L18" s="64"/>
      <c r="M18" s="20"/>
      <c r="N18" s="64"/>
      <c r="O18" s="20"/>
      <c r="P18" s="64"/>
      <c r="Q18" s="69"/>
      <c r="R18" s="64"/>
      <c r="S18" s="20"/>
      <c r="T18" s="64"/>
      <c r="U18" s="20"/>
      <c r="V18" s="64"/>
      <c r="W18" s="69"/>
      <c r="X18" s="64"/>
      <c r="Y18" s="20"/>
      <c r="Z18" s="64"/>
      <c r="AA18" s="20"/>
      <c r="AB18" s="64"/>
    </row>
    <row r="19" spans="1:28" x14ac:dyDescent="0.2">
      <c r="A19" s="149">
        <v>63</v>
      </c>
      <c r="B19" s="146" t="s">
        <v>9</v>
      </c>
      <c r="C19" s="64">
        <v>3745.16</v>
      </c>
      <c r="D19" s="20">
        <v>12.34</v>
      </c>
      <c r="E19" s="64">
        <v>3745.16</v>
      </c>
      <c r="F19" s="20">
        <v>12.34</v>
      </c>
      <c r="G19" s="64">
        <v>0</v>
      </c>
      <c r="H19" s="261">
        <v>0</v>
      </c>
      <c r="I19" s="64"/>
      <c r="J19" s="64"/>
      <c r="K19" s="69"/>
      <c r="L19" s="64"/>
      <c r="M19" s="20"/>
      <c r="N19" s="64"/>
      <c r="O19" s="20"/>
      <c r="P19" s="64"/>
      <c r="Q19" s="69"/>
      <c r="R19" s="64"/>
      <c r="S19" s="20"/>
      <c r="T19" s="64"/>
      <c r="U19" s="20"/>
      <c r="V19" s="64"/>
      <c r="W19" s="69"/>
      <c r="X19" s="64"/>
      <c r="Y19" s="20"/>
      <c r="Z19" s="64"/>
      <c r="AA19" s="20"/>
      <c r="AB19" s="64"/>
    </row>
    <row r="20" spans="1:28" x14ac:dyDescent="0.2">
      <c r="A20" s="150">
        <v>66</v>
      </c>
      <c r="B20" s="147" t="s">
        <v>10</v>
      </c>
      <c r="C20" s="21">
        <v>15966.62</v>
      </c>
      <c r="D20" s="22">
        <v>6.71</v>
      </c>
      <c r="E20" s="21">
        <v>15966.62</v>
      </c>
      <c r="F20" s="22">
        <v>6.71</v>
      </c>
      <c r="G20" s="21">
        <v>0</v>
      </c>
      <c r="H20" s="262">
        <v>0</v>
      </c>
      <c r="I20" s="64"/>
      <c r="J20" s="64"/>
      <c r="K20" s="69"/>
      <c r="L20" s="64"/>
      <c r="M20" s="20"/>
      <c r="N20" s="64"/>
      <c r="O20" s="20"/>
      <c r="P20" s="64"/>
      <c r="Q20" s="69"/>
      <c r="R20" s="64"/>
      <c r="S20" s="20"/>
      <c r="T20" s="64"/>
      <c r="U20" s="20"/>
      <c r="V20" s="64"/>
      <c r="W20" s="69"/>
      <c r="X20" s="64"/>
      <c r="Y20" s="20"/>
      <c r="Z20" s="64"/>
      <c r="AA20" s="20"/>
      <c r="AB20" s="64"/>
    </row>
    <row r="21" spans="1:28" x14ac:dyDescent="0.2">
      <c r="A21" s="149">
        <v>68</v>
      </c>
      <c r="B21" s="146" t="s">
        <v>11</v>
      </c>
      <c r="C21" s="64">
        <v>91879.02</v>
      </c>
      <c r="D21" s="20">
        <v>3</v>
      </c>
      <c r="E21" s="64">
        <v>91815.85</v>
      </c>
      <c r="F21" s="20">
        <v>3</v>
      </c>
      <c r="G21" s="64">
        <v>63.17</v>
      </c>
      <c r="H21" s="261">
        <v>52.17</v>
      </c>
      <c r="I21" s="64"/>
      <c r="J21" s="64"/>
      <c r="K21" s="69"/>
      <c r="L21" s="64"/>
      <c r="M21" s="20"/>
      <c r="N21" s="64"/>
      <c r="O21" s="20"/>
      <c r="P21" s="64"/>
      <c r="Q21" s="69"/>
      <c r="R21" s="64"/>
      <c r="S21" s="20"/>
      <c r="T21" s="64"/>
      <c r="U21" s="20"/>
      <c r="V21" s="64"/>
      <c r="W21" s="69"/>
      <c r="X21" s="64"/>
      <c r="Y21" s="20"/>
      <c r="Z21" s="64"/>
      <c r="AA21" s="20"/>
      <c r="AB21" s="64"/>
    </row>
    <row r="22" spans="1:28" x14ac:dyDescent="0.2">
      <c r="A22" s="151">
        <v>73</v>
      </c>
      <c r="B22" s="148" t="s">
        <v>12</v>
      </c>
      <c r="C22" s="175">
        <v>82644.160000000003</v>
      </c>
      <c r="D22" s="24">
        <v>3.98</v>
      </c>
      <c r="E22" s="176">
        <v>82344.28</v>
      </c>
      <c r="F22" s="24">
        <v>3.97</v>
      </c>
      <c r="G22" s="176">
        <v>299.88</v>
      </c>
      <c r="H22" s="263">
        <v>62.04</v>
      </c>
      <c r="I22" s="64"/>
      <c r="J22" s="64"/>
      <c r="K22" s="69"/>
      <c r="L22" s="64"/>
      <c r="M22" s="20"/>
      <c r="N22" s="64"/>
      <c r="O22" s="20"/>
      <c r="P22" s="64"/>
      <c r="Q22" s="69"/>
      <c r="R22" s="64"/>
      <c r="S22" s="20"/>
      <c r="T22" s="64"/>
      <c r="U22" s="20"/>
      <c r="V22" s="64"/>
      <c r="W22" s="69"/>
      <c r="X22" s="64"/>
      <c r="Y22" s="20"/>
      <c r="Z22" s="64"/>
      <c r="AA22" s="20"/>
      <c r="AB22" s="64"/>
    </row>
    <row r="23" spans="1:28" s="13" customFormat="1" x14ac:dyDescent="0.2">
      <c r="A23" s="163"/>
      <c r="B23" s="157" t="s">
        <v>13</v>
      </c>
      <c r="C23" s="76">
        <v>118393.4</v>
      </c>
      <c r="D23" s="17">
        <v>5.36</v>
      </c>
      <c r="E23" s="76">
        <v>118057.47</v>
      </c>
      <c r="F23" s="17">
        <v>5.38</v>
      </c>
      <c r="G23" s="76">
        <v>335.92</v>
      </c>
      <c r="H23" s="260">
        <v>26.88</v>
      </c>
      <c r="I23" s="141"/>
      <c r="J23" s="141"/>
      <c r="K23" s="143"/>
      <c r="L23" s="141"/>
      <c r="M23" s="17"/>
      <c r="N23" s="141"/>
      <c r="O23" s="17"/>
      <c r="P23" s="141"/>
      <c r="Q23" s="143"/>
      <c r="R23" s="141"/>
      <c r="S23" s="17"/>
      <c r="T23" s="141"/>
      <c r="U23" s="17"/>
      <c r="V23" s="141"/>
      <c r="W23" s="143"/>
      <c r="X23" s="141"/>
      <c r="Y23" s="17"/>
      <c r="Z23" s="141"/>
      <c r="AA23" s="17"/>
      <c r="AB23" s="141"/>
    </row>
    <row r="24" spans="1:28" x14ac:dyDescent="0.2">
      <c r="A24" s="162" t="s">
        <v>128</v>
      </c>
      <c r="B24" s="152" t="s">
        <v>14</v>
      </c>
      <c r="C24" s="79">
        <v>5713.6</v>
      </c>
      <c r="D24" s="20">
        <v>9.86</v>
      </c>
      <c r="E24" s="79">
        <v>5713.6</v>
      </c>
      <c r="F24" s="20">
        <v>9.86</v>
      </c>
      <c r="G24" s="79">
        <v>0</v>
      </c>
      <c r="H24" s="261">
        <v>0</v>
      </c>
      <c r="I24" s="78"/>
      <c r="J24" s="78"/>
      <c r="K24" s="105"/>
      <c r="L24" s="78"/>
      <c r="M24" s="20"/>
      <c r="N24" s="78"/>
      <c r="O24" s="20"/>
      <c r="P24" s="78"/>
      <c r="Q24" s="105"/>
      <c r="R24" s="78"/>
      <c r="S24" s="20"/>
      <c r="T24" s="78"/>
      <c r="U24" s="20"/>
      <c r="V24" s="78"/>
      <c r="W24" s="105"/>
      <c r="X24" s="78"/>
      <c r="Y24" s="20"/>
      <c r="Z24" s="78"/>
      <c r="AA24" s="20"/>
      <c r="AB24" s="78"/>
    </row>
    <row r="25" spans="1:28" x14ac:dyDescent="0.2">
      <c r="A25" s="153">
        <v>88</v>
      </c>
      <c r="B25" s="154" t="s">
        <v>181</v>
      </c>
      <c r="C25" s="65">
        <v>36.5</v>
      </c>
      <c r="D25" s="22">
        <v>43.99</v>
      </c>
      <c r="E25" s="65">
        <v>36.5</v>
      </c>
      <c r="F25" s="22">
        <v>43.99</v>
      </c>
      <c r="G25" s="65">
        <v>0</v>
      </c>
      <c r="H25" s="262">
        <v>0</v>
      </c>
      <c r="I25" s="64"/>
      <c r="J25" s="64"/>
      <c r="K25" s="69"/>
      <c r="L25" s="64"/>
      <c r="M25" s="20"/>
      <c r="N25" s="64"/>
      <c r="O25" s="20"/>
      <c r="P25" s="64"/>
      <c r="Q25" s="69"/>
      <c r="R25" s="64"/>
      <c r="S25" s="20"/>
      <c r="T25" s="64"/>
      <c r="U25" s="20"/>
      <c r="V25" s="64"/>
      <c r="W25" s="69"/>
      <c r="X25" s="64"/>
      <c r="Y25" s="20"/>
      <c r="Z25" s="64"/>
      <c r="AA25" s="20"/>
      <c r="AB25" s="64"/>
    </row>
    <row r="26" spans="1:28" x14ac:dyDescent="0.2">
      <c r="A26" s="149">
        <v>13</v>
      </c>
      <c r="B26" s="152" t="s">
        <v>15</v>
      </c>
      <c r="C26" s="11">
        <v>15156.63</v>
      </c>
      <c r="D26" s="20">
        <v>8.9700000000000006</v>
      </c>
      <c r="E26" s="11">
        <v>15156.63</v>
      </c>
      <c r="F26" s="20">
        <v>8.9700000000000006</v>
      </c>
      <c r="G26" s="11">
        <v>0</v>
      </c>
      <c r="H26" s="261">
        <v>0</v>
      </c>
      <c r="I26" s="64"/>
      <c r="J26" s="64"/>
      <c r="K26" s="69"/>
      <c r="L26" s="64"/>
      <c r="M26" s="20"/>
      <c r="N26" s="64"/>
      <c r="O26" s="20"/>
      <c r="P26" s="64"/>
      <c r="Q26" s="69"/>
      <c r="R26" s="64"/>
      <c r="S26" s="20"/>
      <c r="T26" s="64"/>
      <c r="U26" s="20"/>
      <c r="V26" s="64"/>
      <c r="W26" s="69"/>
      <c r="X26" s="64"/>
      <c r="Y26" s="20"/>
      <c r="Z26" s="64"/>
      <c r="AA26" s="20"/>
      <c r="AB26" s="64"/>
    </row>
    <row r="27" spans="1:28" x14ac:dyDescent="0.2">
      <c r="A27" s="153">
        <v>20</v>
      </c>
      <c r="B27" s="154" t="s">
        <v>16</v>
      </c>
      <c r="C27" s="65">
        <v>6096.18</v>
      </c>
      <c r="D27" s="22">
        <v>9.6</v>
      </c>
      <c r="E27" s="65">
        <v>6068.05</v>
      </c>
      <c r="F27" s="22">
        <v>9.6300000000000008</v>
      </c>
      <c r="G27" s="65">
        <v>28.13</v>
      </c>
      <c r="H27" s="262">
        <v>91.16</v>
      </c>
      <c r="I27" s="64"/>
      <c r="J27" s="64"/>
      <c r="K27" s="69"/>
      <c r="L27" s="64"/>
      <c r="M27" s="20"/>
      <c r="N27" s="64"/>
      <c r="O27" s="20"/>
      <c r="P27" s="64"/>
      <c r="Q27" s="69"/>
      <c r="R27" s="64"/>
      <c r="S27" s="20"/>
      <c r="T27" s="64"/>
      <c r="U27" s="20"/>
      <c r="V27" s="64"/>
      <c r="W27" s="69"/>
      <c r="X27" s="64"/>
      <c r="Y27" s="20"/>
      <c r="Z27" s="64"/>
      <c r="AA27" s="20"/>
      <c r="AB27" s="64"/>
    </row>
    <row r="28" spans="1:28" x14ac:dyDescent="0.2">
      <c r="A28" s="149">
        <v>23</v>
      </c>
      <c r="B28" s="152" t="s">
        <v>17</v>
      </c>
      <c r="C28" s="11">
        <v>35959.35</v>
      </c>
      <c r="D28" s="20">
        <v>7.11</v>
      </c>
      <c r="E28" s="11">
        <v>35762.400000000001</v>
      </c>
      <c r="F28" s="20">
        <v>7.15</v>
      </c>
      <c r="G28" s="11">
        <v>196.96</v>
      </c>
      <c r="H28" s="261">
        <v>37.729999999999997</v>
      </c>
      <c r="I28" s="64"/>
      <c r="J28" s="64"/>
      <c r="K28" s="69"/>
      <c r="L28" s="64"/>
      <c r="M28" s="20"/>
      <c r="N28" s="64"/>
      <c r="O28" s="20"/>
      <c r="P28" s="64"/>
      <c r="Q28" s="69"/>
      <c r="R28" s="64"/>
      <c r="S28" s="20"/>
      <c r="T28" s="64"/>
      <c r="U28" s="20"/>
      <c r="V28" s="64"/>
      <c r="W28" s="69"/>
      <c r="X28" s="64"/>
      <c r="Y28" s="20"/>
      <c r="Z28" s="64"/>
      <c r="AA28" s="20"/>
      <c r="AB28" s="64"/>
    </row>
    <row r="29" spans="1:28" x14ac:dyDescent="0.2">
      <c r="A29" s="153">
        <v>44</v>
      </c>
      <c r="B29" s="154" t="s">
        <v>18</v>
      </c>
      <c r="C29" s="65">
        <v>2373.5100000000002</v>
      </c>
      <c r="D29" s="22">
        <v>20.99</v>
      </c>
      <c r="E29" s="65">
        <v>2373.5100000000002</v>
      </c>
      <c r="F29" s="22">
        <v>20.99</v>
      </c>
      <c r="G29" s="65">
        <v>0</v>
      </c>
      <c r="H29" s="262">
        <v>0</v>
      </c>
      <c r="I29" s="64"/>
      <c r="J29" s="64"/>
      <c r="K29" s="69"/>
      <c r="L29" s="64"/>
      <c r="M29" s="20"/>
      <c r="N29" s="64"/>
      <c r="O29" s="20"/>
      <c r="P29" s="64"/>
      <c r="Q29" s="69"/>
      <c r="R29" s="64"/>
      <c r="S29" s="20"/>
      <c r="T29" s="64"/>
      <c r="U29" s="20"/>
      <c r="V29" s="64"/>
      <c r="W29" s="69"/>
      <c r="X29" s="64"/>
      <c r="Y29" s="20"/>
      <c r="Z29" s="64"/>
      <c r="AA29" s="20"/>
      <c r="AB29" s="64"/>
    </row>
    <row r="30" spans="1:28" x14ac:dyDescent="0.2">
      <c r="A30" s="149">
        <v>47</v>
      </c>
      <c r="B30" s="152" t="s">
        <v>19</v>
      </c>
      <c r="C30" s="11">
        <v>25758.09</v>
      </c>
      <c r="D30" s="20">
        <v>12.96</v>
      </c>
      <c r="E30" s="11">
        <v>25758.09</v>
      </c>
      <c r="F30" s="20">
        <v>12.96</v>
      </c>
      <c r="G30" s="11">
        <v>0</v>
      </c>
      <c r="H30" s="261">
        <v>0</v>
      </c>
      <c r="I30" s="64"/>
      <c r="J30" s="64"/>
      <c r="K30" s="69"/>
      <c r="L30" s="64"/>
      <c r="M30" s="20"/>
      <c r="N30" s="64"/>
      <c r="O30" s="20"/>
      <c r="P30" s="64"/>
      <c r="Q30" s="69"/>
      <c r="R30" s="64"/>
      <c r="S30" s="20"/>
      <c r="T30" s="64"/>
      <c r="U30" s="20"/>
      <c r="V30" s="64"/>
      <c r="W30" s="69"/>
      <c r="X30" s="64"/>
      <c r="Y30" s="20"/>
      <c r="Z30" s="64"/>
      <c r="AA30" s="20"/>
      <c r="AB30" s="64"/>
    </row>
    <row r="31" spans="1:28" x14ac:dyDescent="0.2">
      <c r="A31" s="155">
        <v>70</v>
      </c>
      <c r="B31" s="156" t="s">
        <v>20</v>
      </c>
      <c r="C31" s="175">
        <v>27299.53</v>
      </c>
      <c r="D31" s="24">
        <v>16.34</v>
      </c>
      <c r="E31" s="176">
        <v>27188.69</v>
      </c>
      <c r="F31" s="24">
        <v>16.39</v>
      </c>
      <c r="G31" s="176">
        <v>110.84</v>
      </c>
      <c r="H31" s="263">
        <v>40.090000000000003</v>
      </c>
      <c r="I31" s="64"/>
      <c r="J31" s="64"/>
      <c r="K31" s="69"/>
      <c r="L31" s="64"/>
      <c r="M31" s="20"/>
      <c r="N31" s="64"/>
      <c r="O31" s="20"/>
      <c r="P31" s="64"/>
      <c r="Q31" s="69"/>
      <c r="R31" s="64"/>
      <c r="S31" s="20"/>
      <c r="T31" s="64"/>
      <c r="U31" s="20"/>
      <c r="V31" s="64"/>
      <c r="W31" s="69"/>
      <c r="X31" s="64"/>
      <c r="Y31" s="20"/>
      <c r="Z31" s="64"/>
      <c r="AA31" s="20"/>
      <c r="AB31" s="64"/>
    </row>
    <row r="32" spans="1:28" s="13" customFormat="1" x14ac:dyDescent="0.2">
      <c r="A32" s="163"/>
      <c r="B32" s="157" t="s">
        <v>21</v>
      </c>
      <c r="C32" s="76">
        <v>376068.56</v>
      </c>
      <c r="D32" s="17">
        <v>8.06</v>
      </c>
      <c r="E32" s="76">
        <v>374992.32</v>
      </c>
      <c r="F32" s="17">
        <v>8.07</v>
      </c>
      <c r="G32" s="76">
        <v>1076.24</v>
      </c>
      <c r="H32" s="260">
        <v>51.75</v>
      </c>
      <c r="I32" s="141"/>
      <c r="J32" s="141"/>
      <c r="K32" s="143"/>
      <c r="L32" s="141"/>
      <c r="M32" s="17"/>
      <c r="N32" s="141"/>
      <c r="O32" s="17"/>
      <c r="P32" s="141"/>
      <c r="Q32" s="143"/>
      <c r="R32" s="141"/>
      <c r="S32" s="17"/>
      <c r="T32" s="141"/>
      <c r="U32" s="17"/>
      <c r="V32" s="141"/>
      <c r="W32" s="143"/>
      <c r="X32" s="141"/>
      <c r="Y32" s="17"/>
      <c r="Z32" s="141"/>
      <c r="AA32" s="17"/>
      <c r="AB32" s="141"/>
    </row>
    <row r="33" spans="1:28" x14ac:dyDescent="0.2">
      <c r="A33" s="149">
        <v>19</v>
      </c>
      <c r="B33" s="152" t="s">
        <v>22</v>
      </c>
      <c r="C33" s="79">
        <v>152060.54</v>
      </c>
      <c r="D33" s="20">
        <v>10.51</v>
      </c>
      <c r="E33" s="79">
        <v>151194.32</v>
      </c>
      <c r="F33" s="20">
        <v>10.51</v>
      </c>
      <c r="G33" s="79">
        <v>866.22</v>
      </c>
      <c r="H33" s="261">
        <v>63.79</v>
      </c>
      <c r="I33" s="78"/>
      <c r="J33" s="78"/>
      <c r="K33" s="105"/>
      <c r="L33" s="78"/>
      <c r="M33" s="20"/>
      <c r="N33" s="78"/>
      <c r="O33" s="20"/>
      <c r="P33" s="78"/>
      <c r="Q33" s="105"/>
      <c r="R33" s="78"/>
      <c r="S33" s="20"/>
      <c r="T33" s="78"/>
      <c r="U33" s="20"/>
      <c r="V33" s="78"/>
      <c r="W33" s="105"/>
      <c r="X33" s="78"/>
      <c r="Y33" s="20"/>
      <c r="Z33" s="78"/>
      <c r="AA33" s="20"/>
      <c r="AB33" s="78"/>
    </row>
    <row r="34" spans="1:28" x14ac:dyDescent="0.2">
      <c r="A34" s="153">
        <v>27</v>
      </c>
      <c r="B34" s="154" t="s">
        <v>23</v>
      </c>
      <c r="C34" s="65">
        <v>6503.56</v>
      </c>
      <c r="D34" s="22">
        <v>31.84</v>
      </c>
      <c r="E34" s="65">
        <v>6503.56</v>
      </c>
      <c r="F34" s="22">
        <v>31.84</v>
      </c>
      <c r="G34" s="65">
        <v>0</v>
      </c>
      <c r="H34" s="262">
        <v>0</v>
      </c>
      <c r="I34" s="64"/>
      <c r="J34" s="64"/>
      <c r="K34" s="69"/>
      <c r="L34" s="64"/>
      <c r="M34" s="20"/>
      <c r="N34" s="64"/>
      <c r="O34" s="20"/>
      <c r="P34" s="64"/>
      <c r="Q34" s="69"/>
      <c r="R34" s="64"/>
      <c r="S34" s="20"/>
      <c r="T34" s="64"/>
      <c r="U34" s="20"/>
      <c r="V34" s="64"/>
      <c r="W34" s="69"/>
      <c r="X34" s="64"/>
      <c r="Y34" s="20"/>
      <c r="Z34" s="64"/>
      <c r="AA34" s="20"/>
      <c r="AB34" s="64"/>
    </row>
    <row r="35" spans="1:28" x14ac:dyDescent="0.2">
      <c r="A35" s="149">
        <v>52</v>
      </c>
      <c r="B35" s="152" t="s">
        <v>24</v>
      </c>
      <c r="C35" s="11">
        <v>200337.02</v>
      </c>
      <c r="D35" s="20">
        <v>12.79</v>
      </c>
      <c r="E35" s="11">
        <v>200201.1</v>
      </c>
      <c r="F35" s="20">
        <v>12.8</v>
      </c>
      <c r="G35" s="11">
        <v>135.91999999999999</v>
      </c>
      <c r="H35" s="261">
        <v>44.18</v>
      </c>
      <c r="I35" s="64"/>
      <c r="J35" s="64"/>
      <c r="K35" s="69"/>
      <c r="L35" s="64"/>
      <c r="M35" s="20"/>
      <c r="N35" s="64"/>
      <c r="O35" s="20"/>
      <c r="P35" s="64"/>
      <c r="Q35" s="69"/>
      <c r="R35" s="64"/>
      <c r="S35" s="20"/>
      <c r="T35" s="64"/>
      <c r="U35" s="20"/>
      <c r="V35" s="64"/>
      <c r="W35" s="69"/>
      <c r="X35" s="64"/>
      <c r="Y35" s="20"/>
      <c r="Z35" s="64"/>
      <c r="AA35" s="20"/>
      <c r="AB35" s="64"/>
    </row>
    <row r="36" spans="1:28" x14ac:dyDescent="0.2">
      <c r="A36" s="155">
        <v>76</v>
      </c>
      <c r="B36" s="156" t="s">
        <v>242</v>
      </c>
      <c r="C36" s="66">
        <v>17167.439999999999</v>
      </c>
      <c r="D36" s="24">
        <v>7.27</v>
      </c>
      <c r="E36" s="66">
        <v>17093.330000000002</v>
      </c>
      <c r="F36" s="24">
        <v>7.29</v>
      </c>
      <c r="G36" s="66">
        <v>74.11</v>
      </c>
      <c r="H36" s="263">
        <v>48.57</v>
      </c>
      <c r="I36" s="64"/>
      <c r="J36" s="64"/>
      <c r="K36" s="69"/>
      <c r="L36" s="64"/>
      <c r="M36" s="20"/>
      <c r="N36" s="64"/>
      <c r="O36" s="20"/>
      <c r="P36" s="64"/>
      <c r="Q36" s="69"/>
      <c r="R36" s="64"/>
      <c r="S36" s="20"/>
      <c r="T36" s="64"/>
      <c r="U36" s="20"/>
      <c r="V36" s="64"/>
      <c r="W36" s="69"/>
      <c r="X36" s="64"/>
      <c r="Y36" s="20"/>
      <c r="Z36" s="64"/>
      <c r="AA36" s="20"/>
      <c r="AB36" s="64"/>
    </row>
    <row r="37" spans="1:28" s="13" customFormat="1" x14ac:dyDescent="0.2">
      <c r="A37" s="163"/>
      <c r="B37" s="145" t="s">
        <v>25</v>
      </c>
      <c r="C37" s="80">
        <v>65953.83</v>
      </c>
      <c r="D37" s="17">
        <v>6.8</v>
      </c>
      <c r="E37" s="80">
        <v>64690.52</v>
      </c>
      <c r="F37" s="17">
        <v>6.57</v>
      </c>
      <c r="G37" s="80">
        <v>1263.31</v>
      </c>
      <c r="H37" s="260">
        <v>66.95</v>
      </c>
      <c r="I37" s="141"/>
      <c r="J37" s="141"/>
      <c r="K37" s="143"/>
      <c r="L37" s="141"/>
      <c r="M37" s="17"/>
      <c r="N37" s="141"/>
      <c r="O37" s="17"/>
      <c r="P37" s="141"/>
      <c r="Q37" s="143"/>
      <c r="R37" s="141"/>
      <c r="S37" s="17"/>
      <c r="T37" s="141"/>
      <c r="U37" s="17"/>
      <c r="V37" s="141"/>
      <c r="W37" s="143"/>
      <c r="X37" s="141"/>
      <c r="Y37" s="17"/>
      <c r="Z37" s="141"/>
      <c r="AA37" s="17"/>
      <c r="AB37" s="141"/>
    </row>
    <row r="38" spans="1:28" x14ac:dyDescent="0.2">
      <c r="A38" s="149">
        <v>81</v>
      </c>
      <c r="B38" s="152" t="s">
        <v>26</v>
      </c>
      <c r="C38" s="67">
        <v>18928.09</v>
      </c>
      <c r="D38" s="20">
        <v>11</v>
      </c>
      <c r="E38" s="67">
        <v>18926.09</v>
      </c>
      <c r="F38" s="20">
        <v>11</v>
      </c>
      <c r="G38" s="67">
        <v>2</v>
      </c>
      <c r="H38" s="261">
        <v>0</v>
      </c>
      <c r="I38" s="64"/>
      <c r="J38" s="64"/>
      <c r="K38" s="69"/>
      <c r="L38" s="64"/>
      <c r="M38" s="20"/>
      <c r="N38" s="64"/>
      <c r="O38" s="20"/>
      <c r="P38" s="64"/>
      <c r="Q38" s="69"/>
      <c r="R38" s="64"/>
      <c r="S38" s="20"/>
      <c r="T38" s="64"/>
      <c r="U38" s="20"/>
      <c r="V38" s="64"/>
      <c r="W38" s="69"/>
      <c r="X38" s="64"/>
      <c r="Y38" s="20"/>
      <c r="Z38" s="64"/>
      <c r="AA38" s="20"/>
      <c r="AB38" s="64"/>
    </row>
    <row r="39" spans="1:28" x14ac:dyDescent="0.2">
      <c r="A39" s="153">
        <v>85</v>
      </c>
      <c r="B39" s="154" t="s">
        <v>27</v>
      </c>
      <c r="C39" s="68">
        <v>18556.97</v>
      </c>
      <c r="D39" s="22">
        <v>15.75</v>
      </c>
      <c r="E39" s="68">
        <v>17490.349999999999</v>
      </c>
      <c r="F39" s="22">
        <v>14.57</v>
      </c>
      <c r="G39" s="68">
        <v>1066.6199999999999</v>
      </c>
      <c r="H39" s="262">
        <v>78.83</v>
      </c>
      <c r="I39" s="64"/>
      <c r="J39" s="64"/>
      <c r="K39" s="69"/>
      <c r="L39" s="64"/>
      <c r="M39" s="20"/>
      <c r="N39" s="64"/>
      <c r="O39" s="20"/>
      <c r="P39" s="64"/>
      <c r="Q39" s="69"/>
      <c r="R39" s="64"/>
      <c r="S39" s="20"/>
      <c r="T39" s="64"/>
      <c r="U39" s="20"/>
      <c r="V39" s="64"/>
      <c r="W39" s="69"/>
      <c r="X39" s="64"/>
      <c r="Y39" s="20"/>
      <c r="Z39" s="64"/>
      <c r="AA39" s="20"/>
      <c r="AB39" s="64"/>
    </row>
    <row r="40" spans="1:28" x14ac:dyDescent="0.2">
      <c r="A40" s="149">
        <v>50</v>
      </c>
      <c r="B40" s="152" t="s">
        <v>28</v>
      </c>
      <c r="C40" s="67">
        <v>24475.39</v>
      </c>
      <c r="D40" s="20">
        <v>10.66</v>
      </c>
      <c r="E40" s="67">
        <v>24280.71</v>
      </c>
      <c r="F40" s="20">
        <v>10.73</v>
      </c>
      <c r="G40" s="67">
        <v>194.68</v>
      </c>
      <c r="H40" s="261">
        <v>47.08</v>
      </c>
      <c r="I40" s="64"/>
      <c r="J40" s="64"/>
      <c r="K40" s="69"/>
      <c r="L40" s="64"/>
      <c r="M40" s="20"/>
      <c r="N40" s="64"/>
      <c r="O40" s="20"/>
      <c r="P40" s="64"/>
      <c r="Q40" s="69"/>
      <c r="R40" s="64"/>
      <c r="S40" s="20"/>
      <c r="T40" s="64"/>
      <c r="U40" s="20"/>
      <c r="V40" s="64"/>
      <c r="W40" s="69"/>
      <c r="X40" s="64"/>
      <c r="Y40" s="20"/>
      <c r="Z40" s="64"/>
      <c r="AA40" s="20"/>
      <c r="AB40" s="64"/>
    </row>
    <row r="41" spans="1:28" x14ac:dyDescent="0.2">
      <c r="A41" s="155">
        <v>99</v>
      </c>
      <c r="B41" s="156" t="s">
        <v>29</v>
      </c>
      <c r="C41" s="66">
        <v>3993.38</v>
      </c>
      <c r="D41" s="24">
        <v>16.53</v>
      </c>
      <c r="E41" s="66">
        <v>3993.38</v>
      </c>
      <c r="F41" s="24">
        <v>16.53</v>
      </c>
      <c r="G41" s="66">
        <v>0</v>
      </c>
      <c r="H41" s="263">
        <v>0</v>
      </c>
      <c r="I41" s="64"/>
      <c r="J41" s="64"/>
      <c r="K41" s="69"/>
      <c r="L41" s="64"/>
      <c r="M41" s="20"/>
      <c r="N41" s="64"/>
      <c r="O41" s="20"/>
      <c r="P41" s="64"/>
      <c r="Q41" s="69"/>
      <c r="R41" s="64"/>
      <c r="S41" s="20"/>
      <c r="T41" s="64"/>
      <c r="U41" s="20"/>
      <c r="V41" s="64"/>
      <c r="W41" s="69"/>
      <c r="X41" s="64"/>
      <c r="Y41" s="20"/>
      <c r="Z41" s="64"/>
      <c r="AA41" s="20"/>
      <c r="AB41" s="64"/>
    </row>
    <row r="42" spans="1:28" s="13" customFormat="1" x14ac:dyDescent="0.2">
      <c r="A42" s="163"/>
      <c r="B42" s="145" t="s">
        <v>30</v>
      </c>
      <c r="C42" s="80">
        <v>31645.74</v>
      </c>
      <c r="D42" s="17">
        <v>12.23</v>
      </c>
      <c r="E42" s="80">
        <v>31617.87</v>
      </c>
      <c r="F42" s="17">
        <v>12.24</v>
      </c>
      <c r="G42" s="80">
        <v>27.86</v>
      </c>
      <c r="H42" s="260">
        <v>98.23</v>
      </c>
      <c r="I42" s="141"/>
      <c r="J42" s="141"/>
      <c r="K42" s="143"/>
      <c r="L42" s="141"/>
      <c r="M42" s="17"/>
      <c r="N42" s="141"/>
      <c r="O42" s="17"/>
      <c r="P42" s="141"/>
      <c r="Q42" s="143"/>
      <c r="R42" s="141"/>
      <c r="S42" s="17"/>
      <c r="T42" s="141"/>
      <c r="U42" s="17"/>
      <c r="V42" s="141"/>
      <c r="W42" s="143"/>
      <c r="X42" s="141"/>
      <c r="Y42" s="17"/>
      <c r="Z42" s="141"/>
      <c r="AA42" s="17"/>
      <c r="AB42" s="141"/>
    </row>
    <row r="43" spans="1:28" x14ac:dyDescent="0.2">
      <c r="A43" s="149">
        <v>91</v>
      </c>
      <c r="B43" s="152" t="s">
        <v>31</v>
      </c>
      <c r="C43" s="67">
        <v>194.53</v>
      </c>
      <c r="D43" s="20">
        <v>19.03</v>
      </c>
      <c r="E43" s="67">
        <v>194.53</v>
      </c>
      <c r="F43" s="20">
        <v>19.03</v>
      </c>
      <c r="G43" s="67">
        <v>0</v>
      </c>
      <c r="H43" s="261">
        <v>0</v>
      </c>
      <c r="I43" s="64"/>
      <c r="J43" s="64"/>
      <c r="K43" s="69"/>
      <c r="L43" s="64"/>
      <c r="M43" s="20"/>
      <c r="N43" s="64"/>
      <c r="O43" s="20"/>
      <c r="P43" s="64"/>
      <c r="Q43" s="69"/>
      <c r="R43" s="64"/>
      <c r="S43" s="20"/>
      <c r="T43" s="64"/>
      <c r="U43" s="20"/>
      <c r="V43" s="64"/>
      <c r="W43" s="69"/>
      <c r="X43" s="64"/>
      <c r="Y43" s="20"/>
      <c r="Z43" s="64"/>
      <c r="AA43" s="20"/>
      <c r="AB43" s="64"/>
    </row>
    <row r="44" spans="1:28" x14ac:dyDescent="0.2">
      <c r="A44" s="153">
        <v>18</v>
      </c>
      <c r="B44" s="159" t="s">
        <v>32</v>
      </c>
      <c r="C44" s="68">
        <v>9876.7999999999993</v>
      </c>
      <c r="D44" s="22">
        <v>10.9</v>
      </c>
      <c r="E44" s="68">
        <v>9876.7999999999993</v>
      </c>
      <c r="F44" s="22">
        <v>10.9</v>
      </c>
      <c r="G44" s="68">
        <v>0</v>
      </c>
      <c r="H44" s="262">
        <v>0</v>
      </c>
      <c r="I44" s="64"/>
      <c r="J44" s="64"/>
      <c r="K44" s="69"/>
      <c r="L44" s="64"/>
      <c r="M44" s="20"/>
      <c r="N44" s="64"/>
      <c r="O44" s="20"/>
      <c r="P44" s="64"/>
      <c r="Q44" s="69"/>
      <c r="R44" s="64"/>
      <c r="S44" s="20"/>
      <c r="T44" s="64"/>
      <c r="U44" s="20"/>
      <c r="V44" s="64"/>
      <c r="W44" s="69"/>
      <c r="X44" s="64"/>
      <c r="Y44" s="20"/>
      <c r="Z44" s="64"/>
      <c r="AA44" s="20"/>
      <c r="AB44" s="64"/>
    </row>
    <row r="45" spans="1:28" x14ac:dyDescent="0.2">
      <c r="A45" s="149">
        <v>94</v>
      </c>
      <c r="B45" s="160" t="s">
        <v>33</v>
      </c>
      <c r="C45" s="67">
        <v>114.21</v>
      </c>
      <c r="D45" s="20">
        <v>41.57</v>
      </c>
      <c r="E45" s="67">
        <v>114.21</v>
      </c>
      <c r="F45" s="20">
        <v>41.57</v>
      </c>
      <c r="G45" s="67">
        <v>0</v>
      </c>
      <c r="H45" s="261">
        <v>0</v>
      </c>
      <c r="I45" s="64"/>
      <c r="J45" s="64"/>
      <c r="K45" s="69"/>
      <c r="L45" s="64"/>
      <c r="M45" s="20"/>
      <c r="N45" s="64"/>
      <c r="O45" s="20"/>
      <c r="P45" s="64"/>
      <c r="Q45" s="69"/>
      <c r="R45" s="64"/>
      <c r="S45" s="20"/>
      <c r="T45" s="64"/>
      <c r="U45" s="20"/>
      <c r="V45" s="64"/>
      <c r="W45" s="69"/>
      <c r="X45" s="64"/>
      <c r="Y45" s="20"/>
      <c r="Z45" s="64"/>
      <c r="AA45" s="20"/>
      <c r="AB45" s="64"/>
    </row>
    <row r="46" spans="1:28" x14ac:dyDescent="0.2">
      <c r="A46" s="153">
        <v>95</v>
      </c>
      <c r="B46" s="159" t="s">
        <v>34</v>
      </c>
      <c r="C46" s="68">
        <v>4211.32</v>
      </c>
      <c r="D46" s="22">
        <v>22.51</v>
      </c>
      <c r="E46" s="68">
        <v>4183.45</v>
      </c>
      <c r="F46" s="22">
        <v>22.47</v>
      </c>
      <c r="G46" s="68">
        <v>27.86</v>
      </c>
      <c r="H46" s="262">
        <v>98.23</v>
      </c>
      <c r="I46" s="64"/>
      <c r="J46" s="64"/>
      <c r="K46" s="69"/>
      <c r="L46" s="64"/>
      <c r="M46" s="20"/>
      <c r="N46" s="64"/>
      <c r="O46" s="20"/>
      <c r="P46" s="64"/>
      <c r="Q46" s="69"/>
      <c r="R46" s="64"/>
      <c r="S46" s="20"/>
      <c r="T46" s="64"/>
      <c r="U46" s="20"/>
      <c r="V46" s="64"/>
      <c r="W46" s="69"/>
      <c r="X46" s="64"/>
      <c r="Y46" s="20"/>
      <c r="Z46" s="64"/>
      <c r="AA46" s="20"/>
      <c r="AB46" s="64"/>
    </row>
    <row r="47" spans="1:28" x14ac:dyDescent="0.2">
      <c r="A47" s="149">
        <v>86</v>
      </c>
      <c r="B47" s="160" t="s">
        <v>35</v>
      </c>
      <c r="C47" s="67">
        <v>16979.57</v>
      </c>
      <c r="D47" s="20">
        <v>21.15</v>
      </c>
      <c r="E47" s="67">
        <v>16979.57</v>
      </c>
      <c r="F47" s="20">
        <v>21.15</v>
      </c>
      <c r="G47" s="67">
        <v>0</v>
      </c>
      <c r="H47" s="261">
        <v>0</v>
      </c>
      <c r="I47" s="64"/>
      <c r="J47" s="64"/>
      <c r="K47" s="69"/>
      <c r="L47" s="64"/>
      <c r="M47" s="20"/>
      <c r="N47" s="64"/>
      <c r="O47" s="20"/>
      <c r="P47" s="64"/>
      <c r="Q47" s="69"/>
      <c r="R47" s="64"/>
      <c r="S47" s="20"/>
      <c r="T47" s="64"/>
      <c r="U47" s="20"/>
      <c r="V47" s="64"/>
      <c r="W47" s="69"/>
      <c r="X47" s="64"/>
      <c r="Y47" s="20"/>
      <c r="Z47" s="64"/>
      <c r="AA47" s="20"/>
      <c r="AB47" s="64"/>
    </row>
    <row r="48" spans="1:28" x14ac:dyDescent="0.2">
      <c r="A48" s="155">
        <v>97</v>
      </c>
      <c r="B48" s="161" t="s">
        <v>36</v>
      </c>
      <c r="C48" s="66">
        <v>269.3</v>
      </c>
      <c r="D48" s="24">
        <v>58.88</v>
      </c>
      <c r="E48" s="66">
        <v>269.3</v>
      </c>
      <c r="F48" s="24">
        <v>58.88</v>
      </c>
      <c r="G48" s="66">
        <v>0</v>
      </c>
      <c r="H48" s="263">
        <v>0</v>
      </c>
      <c r="I48" s="64"/>
      <c r="J48" s="64"/>
      <c r="K48" s="69"/>
      <c r="L48" s="64"/>
      <c r="M48" s="20"/>
      <c r="N48" s="64"/>
      <c r="O48" s="20"/>
      <c r="P48" s="64"/>
      <c r="Q48" s="69"/>
      <c r="R48" s="64"/>
      <c r="S48" s="20"/>
      <c r="T48" s="64"/>
      <c r="U48" s="20"/>
      <c r="V48" s="64"/>
      <c r="W48" s="69"/>
      <c r="X48" s="64"/>
      <c r="Y48" s="20"/>
      <c r="Z48" s="64"/>
      <c r="AA48" s="20"/>
      <c r="AB48" s="64"/>
    </row>
    <row r="49" spans="1:28" x14ac:dyDescent="0.2">
      <c r="C49" s="3"/>
      <c r="D49" s="3"/>
      <c r="E49" s="3"/>
      <c r="F49" s="3"/>
      <c r="G49" s="3"/>
      <c r="H49" s="3"/>
      <c r="J49" s="64"/>
      <c r="K49" s="69"/>
      <c r="L49" s="64"/>
      <c r="M49" s="20"/>
      <c r="N49" s="64"/>
      <c r="O49" s="20"/>
      <c r="P49" s="64"/>
      <c r="Q49" s="69"/>
      <c r="R49" s="64"/>
      <c r="S49" s="20"/>
      <c r="T49" s="64"/>
      <c r="U49" s="20"/>
      <c r="V49" s="64"/>
      <c r="W49" s="69"/>
      <c r="X49" s="64"/>
      <c r="Y49" s="20"/>
      <c r="Z49" s="64"/>
      <c r="AA49" s="20"/>
      <c r="AB49" s="64"/>
    </row>
    <row r="50" spans="1:28" x14ac:dyDescent="0.2">
      <c r="A50" s="15" t="s">
        <v>308</v>
      </c>
      <c r="J50" s="64"/>
      <c r="K50" s="69"/>
      <c r="L50" s="64"/>
      <c r="M50" s="20"/>
      <c r="N50" s="64"/>
      <c r="O50" s="20"/>
      <c r="P50" s="64"/>
      <c r="Q50" s="69"/>
      <c r="R50" s="64"/>
      <c r="S50" s="20"/>
      <c r="T50" s="64"/>
      <c r="U50" s="20"/>
      <c r="V50" s="64"/>
      <c r="W50" s="69"/>
      <c r="X50" s="64"/>
      <c r="Y50" s="20"/>
      <c r="Z50" s="64"/>
      <c r="AA50" s="20"/>
      <c r="AB50" s="64"/>
    </row>
    <row r="51" spans="1:28" x14ac:dyDescent="0.2">
      <c r="A51" s="113" t="s">
        <v>641</v>
      </c>
      <c r="J51" s="64"/>
      <c r="K51" s="69"/>
      <c r="L51" s="64"/>
      <c r="M51" s="20"/>
      <c r="N51" s="64"/>
      <c r="O51" s="20"/>
      <c r="P51" s="64"/>
      <c r="Q51" s="69"/>
      <c r="R51" s="64"/>
      <c r="S51" s="20"/>
      <c r="T51" s="64"/>
      <c r="U51" s="20"/>
      <c r="V51" s="64"/>
      <c r="W51" s="69"/>
      <c r="X51" s="64"/>
      <c r="Y51" s="20"/>
      <c r="Z51" s="64"/>
      <c r="AA51" s="20"/>
      <c r="AB51" s="64"/>
    </row>
    <row r="52" spans="1:28" x14ac:dyDescent="0.2">
      <c r="A52" s="94" t="s">
        <v>642</v>
      </c>
      <c r="J52" s="64"/>
      <c r="K52" s="69"/>
      <c r="L52" s="64"/>
      <c r="M52" s="20"/>
      <c r="N52" s="64"/>
      <c r="O52" s="20"/>
      <c r="P52" s="64"/>
      <c r="Q52" s="69"/>
      <c r="R52" s="64"/>
      <c r="S52" s="20"/>
      <c r="T52" s="64"/>
      <c r="U52" s="20"/>
      <c r="V52" s="64"/>
      <c r="W52" s="69"/>
      <c r="X52" s="64"/>
      <c r="Y52" s="20"/>
      <c r="Z52" s="64"/>
      <c r="AA52" s="20"/>
      <c r="AB52" s="64"/>
    </row>
    <row r="53" spans="1:28" x14ac:dyDescent="0.2">
      <c r="A53" s="94" t="s">
        <v>643</v>
      </c>
      <c r="J53" s="64"/>
      <c r="K53" s="69"/>
      <c r="L53" s="64"/>
      <c r="M53" s="20"/>
      <c r="N53" s="64"/>
      <c r="O53" s="20"/>
      <c r="P53" s="64"/>
      <c r="Q53" s="69"/>
      <c r="R53" s="64"/>
      <c r="S53" s="20"/>
      <c r="T53" s="64"/>
      <c r="U53" s="20"/>
      <c r="V53" s="64"/>
      <c r="W53" s="69"/>
      <c r="X53" s="64"/>
      <c r="Y53" s="20"/>
      <c r="Z53" s="64"/>
      <c r="AA53" s="20"/>
      <c r="AB53" s="64"/>
    </row>
    <row r="54" spans="1:28" s="169" customFormat="1" x14ac:dyDescent="0.2">
      <c r="A54" s="94" t="s">
        <v>449</v>
      </c>
    </row>
    <row r="55" spans="1:28" x14ac:dyDescent="0.2">
      <c r="A55" s="413" t="s">
        <v>469</v>
      </c>
      <c r="B55" s="427"/>
      <c r="C55" s="427"/>
      <c r="D55" s="427"/>
      <c r="E55" s="427"/>
      <c r="F55" s="427"/>
      <c r="G55" s="427"/>
      <c r="H55" s="427"/>
      <c r="J55" s="64"/>
      <c r="K55" s="69"/>
      <c r="L55" s="64"/>
      <c r="M55" s="20"/>
      <c r="N55" s="64"/>
      <c r="O55" s="20"/>
      <c r="P55" s="64"/>
      <c r="Q55" s="69"/>
      <c r="R55" s="64"/>
      <c r="S55" s="20"/>
      <c r="T55" s="64"/>
      <c r="U55" s="20"/>
      <c r="V55" s="64"/>
      <c r="W55" s="69"/>
      <c r="X55" s="64"/>
      <c r="Y55" s="20"/>
      <c r="Z55" s="64"/>
      <c r="AA55" s="20"/>
      <c r="AB55" s="64"/>
    </row>
    <row r="56" spans="1:28" x14ac:dyDescent="0.2">
      <c r="A56" s="299" t="s">
        <v>640</v>
      </c>
      <c r="J56" s="64"/>
      <c r="K56" s="69"/>
      <c r="L56" s="64"/>
      <c r="M56" s="20"/>
      <c r="N56" s="64"/>
      <c r="O56" s="20"/>
      <c r="P56" s="64"/>
      <c r="Q56" s="69"/>
      <c r="R56" s="64"/>
      <c r="S56" s="20"/>
      <c r="T56" s="64"/>
      <c r="U56" s="20"/>
      <c r="V56" s="64"/>
      <c r="W56" s="69"/>
      <c r="X56" s="64"/>
      <c r="Y56" s="20"/>
      <c r="Z56" s="64"/>
      <c r="AA56" s="20"/>
      <c r="AB56" s="64"/>
    </row>
    <row r="57" spans="1:28" x14ac:dyDescent="0.2">
      <c r="J57" s="64"/>
      <c r="K57" s="69"/>
      <c r="L57" s="64"/>
      <c r="M57" s="20"/>
      <c r="N57" s="64"/>
      <c r="O57" s="20"/>
      <c r="P57" s="64"/>
      <c r="Q57" s="69"/>
      <c r="R57" s="64"/>
      <c r="S57" s="20"/>
      <c r="T57" s="64"/>
      <c r="U57" s="20"/>
      <c r="V57" s="64"/>
      <c r="W57" s="69"/>
      <c r="X57" s="64"/>
      <c r="Y57" s="20"/>
      <c r="Z57" s="64"/>
      <c r="AA57" s="20"/>
      <c r="AB57" s="64"/>
    </row>
    <row r="58" spans="1:28" x14ac:dyDescent="0.2">
      <c r="J58" s="64"/>
      <c r="K58" s="69"/>
      <c r="L58" s="64"/>
      <c r="M58" s="20"/>
      <c r="N58" s="64"/>
      <c r="O58" s="20"/>
      <c r="P58" s="64"/>
      <c r="Q58" s="69"/>
      <c r="R58" s="64"/>
      <c r="S58" s="20"/>
      <c r="T58" s="64"/>
      <c r="U58" s="20"/>
      <c r="V58" s="64"/>
      <c r="W58" s="69"/>
      <c r="X58" s="64"/>
      <c r="Y58" s="20"/>
      <c r="Z58" s="64"/>
      <c r="AA58" s="20"/>
      <c r="AB58" s="64"/>
    </row>
    <row r="59" spans="1:28" x14ac:dyDescent="0.2">
      <c r="J59" s="64"/>
      <c r="K59" s="69"/>
      <c r="L59" s="64"/>
      <c r="M59" s="20"/>
      <c r="N59" s="64"/>
      <c r="O59" s="20"/>
      <c r="P59" s="64"/>
      <c r="Q59" s="69"/>
      <c r="R59" s="64"/>
      <c r="S59" s="20"/>
      <c r="T59" s="64"/>
      <c r="U59" s="20"/>
      <c r="V59" s="64"/>
      <c r="W59" s="69"/>
      <c r="X59" s="64"/>
      <c r="Y59" s="20"/>
      <c r="Z59" s="64"/>
      <c r="AA59" s="20"/>
      <c r="AB59" s="64"/>
    </row>
    <row r="60" spans="1:28" x14ac:dyDescent="0.2">
      <c r="J60" s="64"/>
      <c r="K60" s="69"/>
      <c r="L60" s="64"/>
      <c r="M60" s="20"/>
      <c r="N60" s="64"/>
      <c r="O60" s="20"/>
      <c r="P60" s="64"/>
      <c r="Q60" s="69"/>
      <c r="R60" s="64"/>
      <c r="S60" s="20"/>
      <c r="T60" s="64"/>
      <c r="U60" s="20"/>
      <c r="V60" s="64"/>
      <c r="W60" s="69"/>
      <c r="X60" s="64"/>
      <c r="Y60" s="20"/>
      <c r="Z60" s="64"/>
      <c r="AA60" s="20"/>
      <c r="AB60" s="64"/>
    </row>
    <row r="61" spans="1:28" x14ac:dyDescent="0.2">
      <c r="J61" s="64"/>
      <c r="K61" s="69"/>
      <c r="L61" s="64"/>
      <c r="M61" s="20"/>
      <c r="N61" s="64"/>
      <c r="O61" s="20"/>
      <c r="P61" s="64"/>
      <c r="Q61" s="69"/>
      <c r="R61" s="64"/>
      <c r="S61" s="20"/>
      <c r="T61" s="64"/>
      <c r="U61" s="20"/>
      <c r="V61" s="64"/>
      <c r="W61" s="69"/>
      <c r="X61" s="64"/>
      <c r="Y61" s="20"/>
      <c r="Z61" s="64"/>
      <c r="AA61" s="20"/>
      <c r="AB61" s="64"/>
    </row>
    <row r="62" spans="1:28" x14ac:dyDescent="0.2">
      <c r="J62" s="64"/>
      <c r="K62" s="69"/>
      <c r="L62" s="64"/>
      <c r="M62" s="20"/>
      <c r="N62" s="64"/>
      <c r="O62" s="20"/>
      <c r="P62" s="64"/>
      <c r="Q62" s="69"/>
      <c r="R62" s="64"/>
      <c r="S62" s="20"/>
      <c r="T62" s="64"/>
      <c r="U62" s="20"/>
      <c r="V62" s="64"/>
      <c r="W62" s="69"/>
      <c r="X62" s="64"/>
      <c r="Y62" s="20"/>
      <c r="Z62" s="64"/>
      <c r="AA62" s="20"/>
      <c r="AB62" s="64"/>
    </row>
    <row r="63" spans="1:28" x14ac:dyDescent="0.2">
      <c r="J63" s="64"/>
      <c r="K63" s="69"/>
      <c r="L63" s="64"/>
      <c r="M63" s="20"/>
      <c r="N63" s="64"/>
      <c r="O63" s="20"/>
      <c r="P63" s="64"/>
      <c r="Q63" s="69"/>
      <c r="R63" s="64"/>
      <c r="S63" s="20"/>
      <c r="T63" s="64"/>
      <c r="U63" s="20"/>
      <c r="V63" s="64"/>
      <c r="W63" s="69"/>
      <c r="X63" s="64"/>
      <c r="Y63" s="20"/>
      <c r="Z63" s="64"/>
      <c r="AA63" s="20"/>
      <c r="AB63" s="64"/>
    </row>
    <row r="64" spans="1:28" x14ac:dyDescent="0.2">
      <c r="J64" s="64"/>
      <c r="K64" s="69"/>
      <c r="L64" s="64"/>
      <c r="M64" s="20"/>
      <c r="N64" s="64"/>
      <c r="O64" s="20"/>
      <c r="P64" s="64"/>
      <c r="Q64" s="69"/>
      <c r="R64" s="64"/>
      <c r="S64" s="20"/>
      <c r="T64" s="64"/>
      <c r="U64" s="20"/>
      <c r="V64" s="64"/>
      <c r="W64" s="69"/>
      <c r="X64" s="64"/>
      <c r="Y64" s="20"/>
      <c r="Z64" s="64"/>
      <c r="AA64" s="20"/>
      <c r="AB64" s="64"/>
    </row>
    <row r="65" spans="10:28" x14ac:dyDescent="0.2">
      <c r="J65" s="64"/>
      <c r="K65" s="69"/>
      <c r="L65" s="64"/>
      <c r="M65" s="20"/>
      <c r="N65" s="64"/>
      <c r="O65" s="20"/>
      <c r="P65" s="64"/>
      <c r="Q65" s="69"/>
      <c r="R65" s="64"/>
      <c r="S65" s="20"/>
      <c r="T65" s="64"/>
      <c r="U65" s="20"/>
      <c r="V65" s="64"/>
      <c r="W65" s="69"/>
      <c r="X65" s="64"/>
      <c r="Y65" s="20"/>
      <c r="Z65" s="64"/>
      <c r="AA65" s="20"/>
      <c r="AB65" s="64"/>
    </row>
    <row r="66" spans="10:28" x14ac:dyDescent="0.2">
      <c r="J66" s="64"/>
      <c r="K66" s="69"/>
      <c r="L66" s="64"/>
      <c r="M66" s="20"/>
      <c r="N66" s="64"/>
      <c r="O66" s="20"/>
      <c r="P66" s="64"/>
      <c r="Q66" s="69"/>
      <c r="R66" s="64"/>
      <c r="S66" s="20"/>
      <c r="T66" s="64"/>
      <c r="U66" s="20"/>
      <c r="V66" s="64"/>
      <c r="W66" s="69"/>
      <c r="X66" s="64"/>
      <c r="Y66" s="20"/>
      <c r="Z66" s="64"/>
      <c r="AA66" s="20"/>
      <c r="AB66" s="64"/>
    </row>
    <row r="67" spans="10:28" x14ac:dyDescent="0.2">
      <c r="J67" s="64"/>
      <c r="K67" s="69"/>
      <c r="L67" s="64"/>
      <c r="M67" s="20"/>
      <c r="N67" s="64"/>
      <c r="O67" s="20"/>
      <c r="P67" s="64"/>
      <c r="Q67" s="69"/>
      <c r="R67" s="64"/>
      <c r="S67" s="20"/>
      <c r="T67" s="64"/>
      <c r="U67" s="20"/>
      <c r="V67" s="64"/>
      <c r="W67" s="69"/>
      <c r="X67" s="64"/>
      <c r="Y67" s="20"/>
      <c r="Z67" s="64"/>
      <c r="AA67" s="20"/>
      <c r="AB67" s="64"/>
    </row>
    <row r="68" spans="10:28" x14ac:dyDescent="0.2">
      <c r="J68" s="64"/>
      <c r="K68" s="69"/>
      <c r="L68" s="64"/>
      <c r="M68" s="20"/>
      <c r="N68" s="64"/>
      <c r="O68" s="20"/>
      <c r="P68" s="64"/>
      <c r="Q68" s="69"/>
      <c r="R68" s="64"/>
      <c r="S68" s="20"/>
      <c r="T68" s="64"/>
      <c r="U68" s="20"/>
      <c r="V68" s="64"/>
      <c r="W68" s="69"/>
      <c r="X68" s="64"/>
      <c r="Y68" s="20"/>
      <c r="Z68" s="64"/>
      <c r="AA68" s="20"/>
      <c r="AB68" s="64"/>
    </row>
    <row r="69" spans="10:28" x14ac:dyDescent="0.2">
      <c r="J69" s="64"/>
      <c r="K69" s="69"/>
      <c r="L69" s="64"/>
      <c r="M69" s="20"/>
      <c r="N69" s="64"/>
      <c r="O69" s="20"/>
      <c r="P69" s="64"/>
      <c r="Q69" s="69"/>
      <c r="R69" s="64"/>
      <c r="S69" s="20"/>
      <c r="T69" s="64"/>
      <c r="U69" s="20"/>
      <c r="V69" s="64"/>
      <c r="W69" s="69"/>
      <c r="X69" s="64"/>
      <c r="Y69" s="20"/>
      <c r="Z69" s="64"/>
      <c r="AA69" s="20"/>
      <c r="AB69" s="64"/>
    </row>
    <row r="70" spans="10:28" x14ac:dyDescent="0.2">
      <c r="J70" s="64"/>
      <c r="K70" s="69"/>
      <c r="L70" s="64"/>
      <c r="M70" s="20"/>
      <c r="N70" s="64"/>
      <c r="O70" s="20"/>
      <c r="P70" s="64"/>
      <c r="Q70" s="69"/>
      <c r="R70" s="64"/>
      <c r="S70" s="20"/>
      <c r="T70" s="64"/>
      <c r="U70" s="20"/>
      <c r="V70" s="64"/>
      <c r="W70" s="69"/>
      <c r="X70" s="64"/>
      <c r="Y70" s="20"/>
      <c r="Z70" s="64"/>
      <c r="AA70" s="20"/>
      <c r="AB70" s="64"/>
    </row>
    <row r="71" spans="10:28" x14ac:dyDescent="0.2">
      <c r="J71" s="64"/>
      <c r="K71" s="69"/>
      <c r="L71" s="64"/>
      <c r="M71" s="20"/>
      <c r="N71" s="64"/>
      <c r="O71" s="20"/>
      <c r="P71" s="64"/>
      <c r="Q71" s="69"/>
      <c r="R71" s="64"/>
      <c r="S71" s="20"/>
      <c r="T71" s="64"/>
      <c r="U71" s="20"/>
      <c r="V71" s="64"/>
      <c r="W71" s="69"/>
      <c r="X71" s="64"/>
      <c r="Y71" s="20"/>
      <c r="Z71" s="64"/>
      <c r="AA71" s="20"/>
      <c r="AB71" s="64"/>
    </row>
    <row r="72" spans="10:28" x14ac:dyDescent="0.2">
      <c r="J72" s="64"/>
      <c r="K72" s="69"/>
      <c r="L72" s="64"/>
      <c r="M72" s="20"/>
      <c r="N72" s="64"/>
      <c r="O72" s="20"/>
      <c r="P72" s="64"/>
      <c r="Q72" s="69"/>
      <c r="R72" s="64"/>
      <c r="S72" s="20"/>
      <c r="T72" s="64"/>
      <c r="U72" s="20"/>
      <c r="V72" s="64"/>
      <c r="W72" s="69"/>
      <c r="X72" s="64"/>
      <c r="Y72" s="20"/>
      <c r="Z72" s="64"/>
      <c r="AA72" s="20"/>
      <c r="AB72" s="64"/>
    </row>
    <row r="73" spans="10:28" x14ac:dyDescent="0.2">
      <c r="J73" s="64"/>
      <c r="K73" s="69"/>
      <c r="L73" s="64"/>
      <c r="M73" s="20"/>
      <c r="N73" s="64"/>
      <c r="O73" s="20"/>
      <c r="P73" s="64"/>
      <c r="Q73" s="69"/>
      <c r="R73" s="64"/>
      <c r="S73" s="20"/>
      <c r="T73" s="64"/>
      <c r="U73" s="20"/>
      <c r="V73" s="64"/>
      <c r="W73" s="69"/>
      <c r="X73" s="64"/>
      <c r="Y73" s="20"/>
      <c r="Z73" s="64"/>
      <c r="AA73" s="20"/>
      <c r="AB73" s="64"/>
    </row>
    <row r="74" spans="10:28" x14ac:dyDescent="0.2">
      <c r="J74" s="64"/>
      <c r="K74" s="69"/>
      <c r="L74" s="64"/>
      <c r="M74" s="20"/>
      <c r="N74" s="64"/>
      <c r="O74" s="20"/>
      <c r="P74" s="64"/>
      <c r="Q74" s="69"/>
      <c r="R74" s="64"/>
      <c r="S74" s="20"/>
      <c r="T74" s="64"/>
      <c r="U74" s="20"/>
      <c r="V74" s="64"/>
      <c r="W74" s="69"/>
      <c r="X74" s="64"/>
      <c r="Y74" s="20"/>
      <c r="Z74" s="64"/>
      <c r="AA74" s="20"/>
      <c r="AB74" s="64"/>
    </row>
    <row r="75" spans="10:28" x14ac:dyDescent="0.2">
      <c r="J75" s="64"/>
      <c r="K75" s="69"/>
      <c r="L75" s="64"/>
      <c r="M75" s="20"/>
      <c r="N75" s="64"/>
      <c r="O75" s="20"/>
      <c r="P75" s="64"/>
      <c r="Q75" s="69"/>
      <c r="R75" s="64"/>
      <c r="S75" s="20"/>
      <c r="T75" s="64"/>
      <c r="U75" s="20"/>
      <c r="V75" s="64"/>
      <c r="W75" s="69"/>
      <c r="X75" s="64"/>
      <c r="Y75" s="20"/>
      <c r="Z75" s="64"/>
      <c r="AA75" s="20"/>
      <c r="AB75" s="64"/>
    </row>
    <row r="76" spans="10:28" x14ac:dyDescent="0.2">
      <c r="J76" s="64"/>
      <c r="K76" s="69"/>
      <c r="L76" s="64"/>
      <c r="M76" s="20"/>
      <c r="N76" s="64"/>
      <c r="O76" s="20"/>
      <c r="P76" s="64"/>
      <c r="Q76" s="69"/>
      <c r="R76" s="64"/>
      <c r="S76" s="20"/>
      <c r="T76" s="64"/>
      <c r="U76" s="20"/>
      <c r="V76" s="64"/>
      <c r="W76" s="69"/>
      <c r="X76" s="64"/>
      <c r="Y76" s="20"/>
      <c r="Z76" s="64"/>
      <c r="AA76" s="20"/>
      <c r="AB76" s="64"/>
    </row>
    <row r="77" spans="10:28" x14ac:dyDescent="0.2">
      <c r="J77" s="64"/>
      <c r="K77" s="69"/>
      <c r="L77" s="64"/>
      <c r="M77" s="20"/>
      <c r="N77" s="64"/>
      <c r="O77" s="20"/>
      <c r="P77" s="64"/>
      <c r="Q77" s="69"/>
      <c r="R77" s="64"/>
      <c r="S77" s="20"/>
      <c r="T77" s="64"/>
      <c r="U77" s="20"/>
      <c r="V77" s="64"/>
      <c r="W77" s="69"/>
      <c r="X77" s="64"/>
      <c r="Y77" s="20"/>
      <c r="Z77" s="64"/>
      <c r="AA77" s="20"/>
      <c r="AB77" s="64"/>
    </row>
    <row r="78" spans="10:28" x14ac:dyDescent="0.2">
      <c r="J78" s="64"/>
      <c r="K78" s="69"/>
      <c r="L78" s="64"/>
      <c r="M78" s="20"/>
      <c r="N78" s="64"/>
      <c r="O78" s="20"/>
      <c r="P78" s="64"/>
      <c r="Q78" s="69"/>
      <c r="R78" s="64"/>
      <c r="S78" s="20"/>
      <c r="T78" s="64"/>
      <c r="U78" s="20"/>
      <c r="V78" s="64"/>
      <c r="W78" s="69"/>
      <c r="X78" s="64"/>
      <c r="Y78" s="20"/>
      <c r="Z78" s="64"/>
      <c r="AA78" s="20"/>
      <c r="AB78" s="64"/>
    </row>
    <row r="79" spans="10:28" x14ac:dyDescent="0.2">
      <c r="J79" s="64"/>
      <c r="K79" s="69"/>
      <c r="L79" s="64"/>
      <c r="M79" s="20"/>
      <c r="N79" s="64"/>
      <c r="O79" s="20"/>
      <c r="P79" s="64"/>
      <c r="Q79" s="69"/>
      <c r="R79" s="64"/>
      <c r="S79" s="20"/>
      <c r="T79" s="64"/>
      <c r="U79" s="20"/>
      <c r="V79" s="64"/>
      <c r="W79" s="69"/>
      <c r="X79" s="64"/>
      <c r="Y79" s="20"/>
      <c r="Z79" s="64"/>
      <c r="AA79" s="20"/>
      <c r="AB79" s="64"/>
    </row>
  </sheetData>
  <mergeCells count="8">
    <mergeCell ref="A55:H55"/>
    <mergeCell ref="A1:H2"/>
    <mergeCell ref="A4:H5"/>
    <mergeCell ref="A6:H6"/>
    <mergeCell ref="A9:A10"/>
    <mergeCell ref="C9:D9"/>
    <mergeCell ref="E9:F9"/>
    <mergeCell ref="G9:H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topLeftCell="A43" zoomScaleNormal="100" workbookViewId="0">
      <selection activeCell="A52" sqref="A52:XFD52"/>
    </sheetView>
  </sheetViews>
  <sheetFormatPr baseColWidth="10" defaultRowHeight="14.25" x14ac:dyDescent="0.2"/>
  <cols>
    <col min="1" max="1" width="7.85546875" style="1" customWidth="1"/>
    <col min="2" max="2" width="28.28515625" style="1" customWidth="1"/>
    <col min="3" max="3" width="21.85546875" style="1" customWidth="1"/>
    <col min="4" max="4" width="11" style="1" customWidth="1"/>
    <col min="5" max="5" width="21.85546875" style="1" customWidth="1"/>
    <col min="6" max="6" width="11" style="1" customWidth="1"/>
    <col min="7" max="7" width="23.28515625" style="1" customWidth="1"/>
    <col min="8" max="8" width="11.7109375" style="1" customWidth="1"/>
    <col min="9" max="9" width="21.85546875" style="1" customWidth="1"/>
    <col min="10" max="10" width="11" style="1" customWidth="1"/>
    <col min="11" max="11" width="26.7109375" style="1" customWidth="1"/>
    <col min="12" max="12" width="14.28515625" style="1" customWidth="1"/>
    <col min="13" max="13" width="21.85546875" style="1" customWidth="1"/>
    <col min="14" max="14" width="11" style="1" customWidth="1"/>
    <col min="15" max="15" width="23.28515625" style="1" customWidth="1"/>
    <col min="16" max="16" width="11.7109375" style="1" customWidth="1"/>
    <col min="17" max="16384" width="11.42578125" style="1"/>
  </cols>
  <sheetData>
    <row r="1" spans="1:16" ht="60" customHeight="1" x14ac:dyDescent="0.2">
      <c r="A1" s="392"/>
      <c r="B1" s="392"/>
      <c r="C1" s="392"/>
      <c r="D1" s="392"/>
      <c r="E1" s="392"/>
      <c r="F1" s="392"/>
      <c r="G1" s="392"/>
      <c r="H1" s="392"/>
      <c r="I1" s="392"/>
      <c r="J1" s="392"/>
      <c r="K1" s="392"/>
      <c r="L1" s="392"/>
      <c r="M1" s="392"/>
      <c r="N1" s="392"/>
      <c r="O1" s="392"/>
      <c r="P1" s="392"/>
    </row>
    <row r="2" spans="1:16" ht="15" customHeight="1" x14ac:dyDescent="0.2">
      <c r="A2" s="392"/>
      <c r="B2" s="392"/>
      <c r="C2" s="392"/>
      <c r="D2" s="392"/>
      <c r="E2" s="392"/>
      <c r="F2" s="392"/>
      <c r="G2" s="392"/>
      <c r="H2" s="392"/>
      <c r="I2" s="392"/>
      <c r="J2" s="392"/>
      <c r="K2" s="392"/>
      <c r="L2" s="392"/>
      <c r="M2" s="392"/>
      <c r="N2" s="392"/>
      <c r="O2" s="392"/>
      <c r="P2" s="392"/>
    </row>
    <row r="3" spans="1:16" ht="11.45" customHeight="1" x14ac:dyDescent="0.2">
      <c r="A3" s="2"/>
      <c r="B3" s="2"/>
      <c r="C3" s="2"/>
      <c r="D3" s="2"/>
      <c r="E3" s="2"/>
      <c r="F3" s="2"/>
      <c r="G3" s="2"/>
      <c r="H3" s="2"/>
      <c r="I3" s="2"/>
      <c r="J3" s="2"/>
      <c r="K3" s="2"/>
      <c r="L3" s="2"/>
      <c r="M3" s="2"/>
      <c r="N3" s="2"/>
      <c r="O3" s="2"/>
      <c r="P3" s="2"/>
    </row>
    <row r="4" spans="1:16" ht="11.1" customHeight="1" x14ac:dyDescent="0.2">
      <c r="A4" s="393" t="s">
        <v>0</v>
      </c>
      <c r="B4" s="394"/>
      <c r="C4" s="394"/>
      <c r="D4" s="394"/>
      <c r="E4" s="394"/>
      <c r="F4" s="394"/>
      <c r="G4" s="394"/>
      <c r="H4" s="394"/>
      <c r="I4" s="394"/>
      <c r="J4" s="394"/>
      <c r="K4" s="394"/>
      <c r="L4" s="394"/>
      <c r="M4" s="394"/>
      <c r="N4" s="394"/>
      <c r="O4" s="394"/>
      <c r="P4" s="395"/>
    </row>
    <row r="5" spans="1:16" ht="21" customHeight="1" x14ac:dyDescent="0.2">
      <c r="A5" s="396"/>
      <c r="B5" s="397"/>
      <c r="C5" s="397"/>
      <c r="D5" s="397"/>
      <c r="E5" s="397"/>
      <c r="F5" s="397"/>
      <c r="G5" s="397"/>
      <c r="H5" s="397"/>
      <c r="I5" s="397"/>
      <c r="J5" s="397"/>
      <c r="K5" s="397"/>
      <c r="L5" s="397"/>
      <c r="M5" s="397"/>
      <c r="N5" s="397"/>
      <c r="O5" s="397"/>
      <c r="P5" s="398"/>
    </row>
    <row r="6" spans="1:16" x14ac:dyDescent="0.2">
      <c r="A6" s="399" t="s">
        <v>410</v>
      </c>
      <c r="B6" s="400"/>
      <c r="C6" s="400"/>
      <c r="D6" s="400"/>
      <c r="E6" s="400"/>
      <c r="F6" s="400"/>
      <c r="G6" s="400"/>
      <c r="H6" s="400"/>
      <c r="I6" s="400"/>
      <c r="J6" s="400"/>
      <c r="K6" s="400"/>
      <c r="L6" s="400"/>
      <c r="M6" s="400"/>
      <c r="N6" s="400"/>
      <c r="O6" s="400"/>
      <c r="P6" s="401"/>
    </row>
    <row r="7" spans="1:16" ht="14.25" customHeight="1" x14ac:dyDescent="0.2">
      <c r="A7" s="108" t="s">
        <v>475</v>
      </c>
      <c r="B7" s="107"/>
      <c r="C7" s="60"/>
      <c r="D7" s="60"/>
      <c r="E7" s="60"/>
      <c r="F7" s="60"/>
      <c r="G7" s="60"/>
      <c r="H7" s="60"/>
      <c r="I7" s="60"/>
      <c r="J7" s="60"/>
      <c r="K7" s="60"/>
      <c r="L7" s="60"/>
      <c r="M7" s="60"/>
      <c r="N7" s="60"/>
      <c r="O7" s="60"/>
      <c r="P7" s="257"/>
    </row>
    <row r="8" spans="1:16" x14ac:dyDescent="0.2">
      <c r="B8" s="59"/>
    </row>
    <row r="9" spans="1:16" ht="19.5" customHeight="1" x14ac:dyDescent="0.2">
      <c r="A9" s="402" t="s">
        <v>1</v>
      </c>
      <c r="B9" s="44" t="s">
        <v>245</v>
      </c>
      <c r="C9" s="407" t="s">
        <v>306</v>
      </c>
      <c r="D9" s="407"/>
      <c r="E9" s="407"/>
      <c r="F9" s="407"/>
      <c r="G9" s="407"/>
      <c r="H9" s="407"/>
      <c r="I9" s="409" t="s">
        <v>307</v>
      </c>
      <c r="J9" s="407"/>
      <c r="K9" s="407"/>
      <c r="L9" s="407"/>
      <c r="M9" s="407"/>
      <c r="N9" s="407"/>
      <c r="O9" s="407"/>
      <c r="P9" s="408"/>
    </row>
    <row r="10" spans="1:16" ht="46.5" customHeight="1" x14ac:dyDescent="0.2">
      <c r="A10" s="403"/>
      <c r="B10" s="405" t="s">
        <v>71</v>
      </c>
      <c r="C10" s="407" t="s">
        <v>297</v>
      </c>
      <c r="D10" s="407"/>
      <c r="E10" s="407" t="s">
        <v>298</v>
      </c>
      <c r="F10" s="407"/>
      <c r="G10" s="407" t="s">
        <v>299</v>
      </c>
      <c r="H10" s="407"/>
      <c r="I10" s="409" t="s">
        <v>74</v>
      </c>
      <c r="J10" s="407"/>
      <c r="K10" s="407" t="s">
        <v>447</v>
      </c>
      <c r="L10" s="407"/>
      <c r="M10" s="407" t="s">
        <v>386</v>
      </c>
      <c r="N10" s="407"/>
      <c r="O10" s="407" t="s">
        <v>549</v>
      </c>
      <c r="P10" s="408"/>
    </row>
    <row r="11" spans="1:16" ht="15.75" customHeight="1" x14ac:dyDescent="0.2">
      <c r="A11" s="404"/>
      <c r="B11" s="406"/>
      <c r="C11" s="5" t="s">
        <v>300</v>
      </c>
      <c r="D11" s="5" t="s">
        <v>2</v>
      </c>
      <c r="E11" s="5" t="s">
        <v>300</v>
      </c>
      <c r="F11" s="5" t="s">
        <v>2</v>
      </c>
      <c r="G11" s="5" t="s">
        <v>300</v>
      </c>
      <c r="H11" s="5" t="s">
        <v>2</v>
      </c>
      <c r="I11" s="180" t="s">
        <v>69</v>
      </c>
      <c r="J11" s="5" t="s">
        <v>2</v>
      </c>
      <c r="K11" s="5" t="s">
        <v>69</v>
      </c>
      <c r="L11" s="5" t="s">
        <v>2</v>
      </c>
      <c r="M11" s="5" t="s">
        <v>69</v>
      </c>
      <c r="N11" s="5" t="s">
        <v>2</v>
      </c>
      <c r="O11" s="5" t="s">
        <v>69</v>
      </c>
      <c r="P11" s="258" t="s">
        <v>2</v>
      </c>
    </row>
    <row r="12" spans="1:16" x14ac:dyDescent="0.2">
      <c r="A12" s="82"/>
      <c r="B12" s="83" t="s">
        <v>240</v>
      </c>
      <c r="C12" s="166">
        <v>2042002.82</v>
      </c>
      <c r="D12" s="87">
        <v>1.88</v>
      </c>
      <c r="E12" s="86">
        <v>1924256.84</v>
      </c>
      <c r="F12" s="87">
        <v>1.98</v>
      </c>
      <c r="G12" s="86">
        <v>1496721.81</v>
      </c>
      <c r="H12" s="87">
        <v>2.3199999999999998</v>
      </c>
      <c r="I12" s="166">
        <v>1942106.72</v>
      </c>
      <c r="J12" s="87">
        <v>1.97</v>
      </c>
      <c r="K12" s="86">
        <v>1503813.56</v>
      </c>
      <c r="L12" s="87">
        <v>2.3199999999999998</v>
      </c>
      <c r="M12" s="86">
        <v>1498379.19</v>
      </c>
      <c r="N12" s="87">
        <v>2.3199999999999998</v>
      </c>
      <c r="O12" s="86">
        <v>1406471.17</v>
      </c>
      <c r="P12" s="259">
        <v>1.93</v>
      </c>
    </row>
    <row r="13" spans="1:16" s="13" customFormat="1" x14ac:dyDescent="0.2">
      <c r="A13" s="12"/>
      <c r="B13" s="145" t="s">
        <v>3</v>
      </c>
      <c r="C13" s="16">
        <v>1227785.74</v>
      </c>
      <c r="D13" s="17">
        <v>1.44</v>
      </c>
      <c r="E13" s="16">
        <v>1158279.8</v>
      </c>
      <c r="F13" s="17">
        <v>1.49</v>
      </c>
      <c r="G13" s="16">
        <v>908148.69</v>
      </c>
      <c r="H13" s="17">
        <v>1.63</v>
      </c>
      <c r="I13" s="181">
        <v>1168164.6499999999</v>
      </c>
      <c r="J13" s="17">
        <v>1.48</v>
      </c>
      <c r="K13" s="16">
        <v>911752.03</v>
      </c>
      <c r="L13" s="17">
        <v>1.62</v>
      </c>
      <c r="M13" s="16">
        <v>909021.01</v>
      </c>
      <c r="N13" s="17">
        <v>1.63</v>
      </c>
      <c r="O13" s="16">
        <v>886049.61</v>
      </c>
      <c r="P13" s="260">
        <v>1.66</v>
      </c>
    </row>
    <row r="14" spans="1:16" x14ac:dyDescent="0.2">
      <c r="A14" s="162" t="s">
        <v>126</v>
      </c>
      <c r="B14" s="146" t="s">
        <v>4</v>
      </c>
      <c r="C14" s="64">
        <v>141764.07999999999</v>
      </c>
      <c r="D14" s="20">
        <v>3.87</v>
      </c>
      <c r="E14" s="64">
        <v>127532.15</v>
      </c>
      <c r="F14" s="20">
        <v>3.95</v>
      </c>
      <c r="G14" s="64">
        <v>92983.26</v>
      </c>
      <c r="H14" s="20">
        <v>4.7699999999999996</v>
      </c>
      <c r="I14" s="178">
        <v>128746.28</v>
      </c>
      <c r="J14" s="20">
        <v>3.97</v>
      </c>
      <c r="K14" s="64">
        <v>93263.85</v>
      </c>
      <c r="L14" s="20">
        <v>4.71</v>
      </c>
      <c r="M14" s="64">
        <v>92956.96</v>
      </c>
      <c r="N14" s="20">
        <v>4.7300000000000004</v>
      </c>
      <c r="O14" s="64">
        <v>90421.1</v>
      </c>
      <c r="P14" s="261">
        <v>4.83</v>
      </c>
    </row>
    <row r="15" spans="1:16" x14ac:dyDescent="0.2">
      <c r="A15" s="150">
        <v>15</v>
      </c>
      <c r="B15" s="147" t="s">
        <v>5</v>
      </c>
      <c r="C15" s="21">
        <v>369539.26</v>
      </c>
      <c r="D15" s="22">
        <v>1.99</v>
      </c>
      <c r="E15" s="21">
        <v>360483.79</v>
      </c>
      <c r="F15" s="22">
        <v>2.02</v>
      </c>
      <c r="G15" s="21">
        <v>300233.40000000002</v>
      </c>
      <c r="H15" s="22">
        <v>2.17</v>
      </c>
      <c r="I15" s="182">
        <v>361902.48</v>
      </c>
      <c r="J15" s="22">
        <v>2.02</v>
      </c>
      <c r="K15" s="21">
        <v>299974.42</v>
      </c>
      <c r="L15" s="22">
        <v>2.17</v>
      </c>
      <c r="M15" s="21">
        <v>299310.5</v>
      </c>
      <c r="N15" s="22">
        <v>2.17</v>
      </c>
      <c r="O15" s="21">
        <v>295367.67999999999</v>
      </c>
      <c r="P15" s="262">
        <v>2.19</v>
      </c>
    </row>
    <row r="16" spans="1:16" x14ac:dyDescent="0.2">
      <c r="A16" s="149">
        <v>17</v>
      </c>
      <c r="B16" s="146" t="s">
        <v>6</v>
      </c>
      <c r="C16" s="64">
        <v>36114.29</v>
      </c>
      <c r="D16" s="20">
        <v>6.7</v>
      </c>
      <c r="E16" s="64">
        <v>31654.94</v>
      </c>
      <c r="F16" s="20">
        <v>7.04</v>
      </c>
      <c r="G16" s="64">
        <v>24674.17</v>
      </c>
      <c r="H16" s="20">
        <v>7.83</v>
      </c>
      <c r="I16" s="178">
        <v>31706.89</v>
      </c>
      <c r="J16" s="20">
        <v>7.03</v>
      </c>
      <c r="K16" s="64">
        <v>24667.79</v>
      </c>
      <c r="L16" s="20">
        <v>7.84</v>
      </c>
      <c r="M16" s="64">
        <v>24641.72</v>
      </c>
      <c r="N16" s="20">
        <v>7.85</v>
      </c>
      <c r="O16" s="64">
        <v>23456.6</v>
      </c>
      <c r="P16" s="261">
        <v>8.65</v>
      </c>
    </row>
    <row r="17" spans="1:16" x14ac:dyDescent="0.2">
      <c r="A17" s="150">
        <v>25</v>
      </c>
      <c r="B17" s="147" t="s">
        <v>7</v>
      </c>
      <c r="C17" s="21">
        <v>264696.83</v>
      </c>
      <c r="D17" s="22">
        <v>2.71</v>
      </c>
      <c r="E17" s="21">
        <v>252335</v>
      </c>
      <c r="F17" s="22">
        <v>2.76</v>
      </c>
      <c r="G17" s="21">
        <v>186521.31</v>
      </c>
      <c r="H17" s="22">
        <v>3.12</v>
      </c>
      <c r="I17" s="182">
        <v>253944.07</v>
      </c>
      <c r="J17" s="22">
        <v>2.75</v>
      </c>
      <c r="K17" s="21">
        <v>187077.59</v>
      </c>
      <c r="L17" s="22">
        <v>3.12</v>
      </c>
      <c r="M17" s="21">
        <v>186455.45</v>
      </c>
      <c r="N17" s="22">
        <v>3.12</v>
      </c>
      <c r="O17" s="21">
        <v>178468.32</v>
      </c>
      <c r="P17" s="262">
        <v>3.14</v>
      </c>
    </row>
    <row r="18" spans="1:16" x14ac:dyDescent="0.2">
      <c r="A18" s="149">
        <v>41</v>
      </c>
      <c r="B18" s="146" t="s">
        <v>8</v>
      </c>
      <c r="C18" s="64">
        <v>100098.08</v>
      </c>
      <c r="D18" s="20">
        <v>11.32</v>
      </c>
      <c r="E18" s="64">
        <v>95203.12</v>
      </c>
      <c r="F18" s="20">
        <v>11.79</v>
      </c>
      <c r="G18" s="64">
        <v>68202.490000000005</v>
      </c>
      <c r="H18" s="20">
        <v>14.11</v>
      </c>
      <c r="I18" s="178">
        <v>96943.44</v>
      </c>
      <c r="J18" s="20">
        <v>11.59</v>
      </c>
      <c r="K18" s="64">
        <v>69471.070000000007</v>
      </c>
      <c r="L18" s="20">
        <v>13.87</v>
      </c>
      <c r="M18" s="64">
        <v>69071.53</v>
      </c>
      <c r="N18" s="20">
        <v>13.95</v>
      </c>
      <c r="O18" s="64">
        <v>67954.05</v>
      </c>
      <c r="P18" s="261">
        <v>14.12</v>
      </c>
    </row>
    <row r="19" spans="1:16" x14ac:dyDescent="0.2">
      <c r="A19" s="150">
        <v>54</v>
      </c>
      <c r="B19" s="147" t="s">
        <v>241</v>
      </c>
      <c r="C19" s="21">
        <v>54981.919999999998</v>
      </c>
      <c r="D19" s="22">
        <v>5.19</v>
      </c>
      <c r="E19" s="21">
        <v>50508.57</v>
      </c>
      <c r="F19" s="22">
        <v>5.59</v>
      </c>
      <c r="G19" s="21">
        <v>42219.12</v>
      </c>
      <c r="H19" s="22">
        <v>6.22</v>
      </c>
      <c r="I19" s="182">
        <v>51914.06</v>
      </c>
      <c r="J19" s="22">
        <v>5.54</v>
      </c>
      <c r="K19" s="21">
        <v>43062.36</v>
      </c>
      <c r="L19" s="22">
        <v>6.13</v>
      </c>
      <c r="M19" s="21">
        <v>42712.95</v>
      </c>
      <c r="N19" s="22">
        <v>6.17</v>
      </c>
      <c r="O19" s="21">
        <v>41724.36</v>
      </c>
      <c r="P19" s="262">
        <v>6.36</v>
      </c>
    </row>
    <row r="20" spans="1:16" x14ac:dyDescent="0.2">
      <c r="A20" s="149">
        <v>63</v>
      </c>
      <c r="B20" s="146" t="s">
        <v>9</v>
      </c>
      <c r="C20" s="64">
        <v>11233.52</v>
      </c>
      <c r="D20" s="20">
        <v>7.82</v>
      </c>
      <c r="E20" s="64">
        <v>7137.77</v>
      </c>
      <c r="F20" s="20">
        <v>12.78</v>
      </c>
      <c r="G20" s="64">
        <v>3885.18</v>
      </c>
      <c r="H20" s="20">
        <v>11.88</v>
      </c>
      <c r="I20" s="178">
        <v>7171.68</v>
      </c>
      <c r="J20" s="20">
        <v>12.72</v>
      </c>
      <c r="K20" s="64">
        <v>3745.16</v>
      </c>
      <c r="L20" s="20">
        <v>12.34</v>
      </c>
      <c r="M20" s="64">
        <v>3745.16</v>
      </c>
      <c r="N20" s="20">
        <v>12.34</v>
      </c>
      <c r="O20" s="64">
        <v>3395.31</v>
      </c>
      <c r="P20" s="261">
        <v>13.28</v>
      </c>
    </row>
    <row r="21" spans="1:16" x14ac:dyDescent="0.2">
      <c r="A21" s="150">
        <v>66</v>
      </c>
      <c r="B21" s="147" t="s">
        <v>10</v>
      </c>
      <c r="C21" s="21">
        <v>32232.959999999999</v>
      </c>
      <c r="D21" s="22">
        <v>4.76</v>
      </c>
      <c r="E21" s="21">
        <v>25757.33</v>
      </c>
      <c r="F21" s="22">
        <v>5.58</v>
      </c>
      <c r="G21" s="21">
        <v>16367.82</v>
      </c>
      <c r="H21" s="22">
        <v>6.28</v>
      </c>
      <c r="I21" s="182">
        <v>25947.02</v>
      </c>
      <c r="J21" s="22">
        <v>5.68</v>
      </c>
      <c r="K21" s="21">
        <v>15966.62</v>
      </c>
      <c r="L21" s="22">
        <v>6.71</v>
      </c>
      <c r="M21" s="21">
        <v>15966.62</v>
      </c>
      <c r="N21" s="22">
        <v>6.71</v>
      </c>
      <c r="O21" s="21">
        <v>14827.98</v>
      </c>
      <c r="P21" s="262">
        <v>6.76</v>
      </c>
    </row>
    <row r="22" spans="1:16" x14ac:dyDescent="0.2">
      <c r="A22" s="149">
        <v>68</v>
      </c>
      <c r="B22" s="146" t="s">
        <v>11</v>
      </c>
      <c r="C22" s="64">
        <v>105427.7</v>
      </c>
      <c r="D22" s="20">
        <v>2.79</v>
      </c>
      <c r="E22" s="64">
        <v>101357.07</v>
      </c>
      <c r="F22" s="20">
        <v>2.92</v>
      </c>
      <c r="G22" s="64">
        <v>92003.73</v>
      </c>
      <c r="H22" s="20">
        <v>2.99</v>
      </c>
      <c r="I22" s="178">
        <v>101599.33</v>
      </c>
      <c r="J22" s="20">
        <v>2.92</v>
      </c>
      <c r="K22" s="64">
        <v>91879.02</v>
      </c>
      <c r="L22" s="20">
        <v>3</v>
      </c>
      <c r="M22" s="64">
        <v>91815.85</v>
      </c>
      <c r="N22" s="20">
        <v>3</v>
      </c>
      <c r="O22" s="64">
        <v>90192.09</v>
      </c>
      <c r="P22" s="261">
        <v>3.03</v>
      </c>
    </row>
    <row r="23" spans="1:16" x14ac:dyDescent="0.2">
      <c r="A23" s="151">
        <v>73</v>
      </c>
      <c r="B23" s="148" t="s">
        <v>12</v>
      </c>
      <c r="C23" s="175">
        <v>111697.09</v>
      </c>
      <c r="D23" s="24">
        <v>4.22</v>
      </c>
      <c r="E23" s="176">
        <v>106310.05</v>
      </c>
      <c r="F23" s="24">
        <v>4.21</v>
      </c>
      <c r="G23" s="176">
        <v>81058.210000000006</v>
      </c>
      <c r="H23" s="24">
        <v>3.99</v>
      </c>
      <c r="I23" s="175">
        <v>108289.4</v>
      </c>
      <c r="J23" s="24">
        <v>4.18</v>
      </c>
      <c r="K23" s="176">
        <v>82644.160000000003</v>
      </c>
      <c r="L23" s="24">
        <v>3.98</v>
      </c>
      <c r="M23" s="176">
        <v>82344.28</v>
      </c>
      <c r="N23" s="24">
        <v>3.97</v>
      </c>
      <c r="O23" s="176">
        <v>80242.12</v>
      </c>
      <c r="P23" s="263">
        <v>4.09</v>
      </c>
    </row>
    <row r="24" spans="1:16" s="13" customFormat="1" x14ac:dyDescent="0.2">
      <c r="A24" s="163"/>
      <c r="B24" s="157" t="s">
        <v>13</v>
      </c>
      <c r="C24" s="7">
        <v>186609.59</v>
      </c>
      <c r="D24" s="17">
        <v>3.74</v>
      </c>
      <c r="E24" s="7">
        <v>175304.57</v>
      </c>
      <c r="F24" s="17">
        <v>3.9</v>
      </c>
      <c r="G24" s="7">
        <v>119026.41</v>
      </c>
      <c r="H24" s="17">
        <v>5.16</v>
      </c>
      <c r="I24" s="183">
        <v>176849.32</v>
      </c>
      <c r="J24" s="17">
        <v>3.96</v>
      </c>
      <c r="K24" s="7">
        <v>118393.4</v>
      </c>
      <c r="L24" s="17">
        <v>5.36</v>
      </c>
      <c r="M24" s="7">
        <v>118057.47</v>
      </c>
      <c r="N24" s="17">
        <v>5.38</v>
      </c>
      <c r="O24" s="7">
        <v>114729.15</v>
      </c>
      <c r="P24" s="260">
        <v>5.52</v>
      </c>
    </row>
    <row r="25" spans="1:16" x14ac:dyDescent="0.2">
      <c r="A25" s="162" t="s">
        <v>128</v>
      </c>
      <c r="B25" s="152" t="s">
        <v>14</v>
      </c>
      <c r="C25" s="11">
        <v>9424.16</v>
      </c>
      <c r="D25" s="20">
        <v>8.81</v>
      </c>
      <c r="E25" s="11">
        <v>8480.7999999999993</v>
      </c>
      <c r="F25" s="20">
        <v>11.64</v>
      </c>
      <c r="G25" s="11">
        <v>5917.48</v>
      </c>
      <c r="H25" s="20">
        <v>8.2899999999999991</v>
      </c>
      <c r="I25" s="184">
        <v>8509.3700000000008</v>
      </c>
      <c r="J25" s="20">
        <v>11.61</v>
      </c>
      <c r="K25" s="11">
        <v>5713.6</v>
      </c>
      <c r="L25" s="20">
        <v>9.86</v>
      </c>
      <c r="M25" s="11">
        <v>5713.6</v>
      </c>
      <c r="N25" s="20">
        <v>9.86</v>
      </c>
      <c r="O25" s="11">
        <v>4749.76</v>
      </c>
      <c r="P25" s="261">
        <v>13.58</v>
      </c>
    </row>
    <row r="26" spans="1:16" x14ac:dyDescent="0.2">
      <c r="A26" s="153">
        <v>88</v>
      </c>
      <c r="B26" s="154" t="s">
        <v>181</v>
      </c>
      <c r="C26" s="65">
        <v>291.87</v>
      </c>
      <c r="D26" s="22">
        <v>15.99</v>
      </c>
      <c r="E26" s="65">
        <v>45.5</v>
      </c>
      <c r="F26" s="22">
        <v>46.67</v>
      </c>
      <c r="G26" s="65">
        <v>55.7</v>
      </c>
      <c r="H26" s="22">
        <v>32.479999999999997</v>
      </c>
      <c r="I26" s="185">
        <v>45.5</v>
      </c>
      <c r="J26" s="22">
        <v>46.67</v>
      </c>
      <c r="K26" s="65">
        <v>36.5</v>
      </c>
      <c r="L26" s="22">
        <v>43.99</v>
      </c>
      <c r="M26" s="65">
        <v>36.5</v>
      </c>
      <c r="N26" s="22">
        <v>43.99</v>
      </c>
      <c r="O26" s="65">
        <v>4.5</v>
      </c>
      <c r="P26" s="262">
        <v>89.97</v>
      </c>
    </row>
    <row r="27" spans="1:16" x14ac:dyDescent="0.2">
      <c r="A27" s="149">
        <v>13</v>
      </c>
      <c r="B27" s="152" t="s">
        <v>15</v>
      </c>
      <c r="C27" s="11">
        <v>22395.39</v>
      </c>
      <c r="D27" s="20">
        <v>6.33</v>
      </c>
      <c r="E27" s="11">
        <v>19773.45</v>
      </c>
      <c r="F27" s="20">
        <v>7.65</v>
      </c>
      <c r="G27" s="11">
        <v>16272.7</v>
      </c>
      <c r="H27" s="20">
        <v>8.23</v>
      </c>
      <c r="I27" s="184">
        <v>19806.12</v>
      </c>
      <c r="J27" s="20">
        <v>7.64</v>
      </c>
      <c r="K27" s="11">
        <v>15156.63</v>
      </c>
      <c r="L27" s="20">
        <v>8.9700000000000006</v>
      </c>
      <c r="M27" s="11">
        <v>15156.63</v>
      </c>
      <c r="N27" s="20">
        <v>8.9700000000000006</v>
      </c>
      <c r="O27" s="11">
        <v>14767.88</v>
      </c>
      <c r="P27" s="261">
        <v>9.15</v>
      </c>
    </row>
    <row r="28" spans="1:16" x14ac:dyDescent="0.2">
      <c r="A28" s="153">
        <v>20</v>
      </c>
      <c r="B28" s="154" t="s">
        <v>16</v>
      </c>
      <c r="C28" s="65">
        <v>16641.21</v>
      </c>
      <c r="D28" s="22">
        <v>4.87</v>
      </c>
      <c r="E28" s="65">
        <v>15373.02</v>
      </c>
      <c r="F28" s="22">
        <v>5.54</v>
      </c>
      <c r="G28" s="65">
        <v>6019.54</v>
      </c>
      <c r="H28" s="22">
        <v>9.69</v>
      </c>
      <c r="I28" s="185">
        <v>15661.39</v>
      </c>
      <c r="J28" s="22">
        <v>5.49</v>
      </c>
      <c r="K28" s="65">
        <v>6096.18</v>
      </c>
      <c r="L28" s="22">
        <v>9.6</v>
      </c>
      <c r="M28" s="65">
        <v>6068.05</v>
      </c>
      <c r="N28" s="22">
        <v>9.6300000000000008</v>
      </c>
      <c r="O28" s="65">
        <v>5945.8</v>
      </c>
      <c r="P28" s="262">
        <v>9.9</v>
      </c>
    </row>
    <row r="29" spans="1:16" x14ac:dyDescent="0.2">
      <c r="A29" s="149">
        <v>23</v>
      </c>
      <c r="B29" s="152" t="s">
        <v>17</v>
      </c>
      <c r="C29" s="11">
        <v>54680.85</v>
      </c>
      <c r="D29" s="20">
        <v>5.97</v>
      </c>
      <c r="E29" s="11">
        <v>51236.56</v>
      </c>
      <c r="F29" s="20">
        <v>6.02</v>
      </c>
      <c r="G29" s="11">
        <v>36024.32</v>
      </c>
      <c r="H29" s="20">
        <v>7.09</v>
      </c>
      <c r="I29" s="184">
        <v>51539.67</v>
      </c>
      <c r="J29" s="20">
        <v>6</v>
      </c>
      <c r="K29" s="11">
        <v>35959.35</v>
      </c>
      <c r="L29" s="20">
        <v>7.11</v>
      </c>
      <c r="M29" s="11">
        <v>35762.400000000001</v>
      </c>
      <c r="N29" s="20">
        <v>7.15</v>
      </c>
      <c r="O29" s="11">
        <v>34747.25</v>
      </c>
      <c r="P29" s="261">
        <v>7.26</v>
      </c>
    </row>
    <row r="30" spans="1:16" x14ac:dyDescent="0.2">
      <c r="A30" s="153">
        <v>44</v>
      </c>
      <c r="B30" s="154" t="s">
        <v>18</v>
      </c>
      <c r="C30" s="65">
        <v>6113.36</v>
      </c>
      <c r="D30" s="22">
        <v>18.27</v>
      </c>
      <c r="E30" s="65">
        <v>5898.84</v>
      </c>
      <c r="F30" s="22">
        <v>18.96</v>
      </c>
      <c r="G30" s="65">
        <v>2391.79</v>
      </c>
      <c r="H30" s="22">
        <v>20.76</v>
      </c>
      <c r="I30" s="185">
        <v>5901.84</v>
      </c>
      <c r="J30" s="22">
        <v>18.95</v>
      </c>
      <c r="K30" s="65">
        <v>2373.5100000000002</v>
      </c>
      <c r="L30" s="22">
        <v>20.99</v>
      </c>
      <c r="M30" s="65">
        <v>2373.5100000000002</v>
      </c>
      <c r="N30" s="22">
        <v>20.99</v>
      </c>
      <c r="O30" s="65">
        <v>2198.2199999999998</v>
      </c>
      <c r="P30" s="262">
        <v>22.88</v>
      </c>
    </row>
    <row r="31" spans="1:16" x14ac:dyDescent="0.2">
      <c r="A31" s="149">
        <v>47</v>
      </c>
      <c r="B31" s="152" t="s">
        <v>19</v>
      </c>
      <c r="C31" s="11">
        <v>43454.85</v>
      </c>
      <c r="D31" s="20">
        <v>9.09</v>
      </c>
      <c r="E31" s="11">
        <v>41655.08</v>
      </c>
      <c r="F31" s="20">
        <v>8.99</v>
      </c>
      <c r="G31" s="11">
        <v>25769.51</v>
      </c>
      <c r="H31" s="20">
        <v>12.95</v>
      </c>
      <c r="I31" s="184">
        <v>41737.06</v>
      </c>
      <c r="J31" s="20">
        <v>8.98</v>
      </c>
      <c r="K31" s="11">
        <v>25758.09</v>
      </c>
      <c r="L31" s="20">
        <v>12.96</v>
      </c>
      <c r="M31" s="11">
        <v>25758.09</v>
      </c>
      <c r="N31" s="20">
        <v>12.96</v>
      </c>
      <c r="O31" s="11">
        <v>25611.11</v>
      </c>
      <c r="P31" s="261">
        <v>13.01</v>
      </c>
    </row>
    <row r="32" spans="1:16" x14ac:dyDescent="0.2">
      <c r="A32" s="155">
        <v>70</v>
      </c>
      <c r="B32" s="156" t="s">
        <v>20</v>
      </c>
      <c r="C32" s="175">
        <v>33607.89</v>
      </c>
      <c r="D32" s="24">
        <v>12.53</v>
      </c>
      <c r="E32" s="176">
        <v>32841.32</v>
      </c>
      <c r="F32" s="24">
        <v>12.85</v>
      </c>
      <c r="G32" s="176">
        <v>26575.360000000001</v>
      </c>
      <c r="H32" s="24">
        <v>15.72</v>
      </c>
      <c r="I32" s="175">
        <v>33648.36</v>
      </c>
      <c r="J32" s="24">
        <v>13.37</v>
      </c>
      <c r="K32" s="176">
        <v>27299.53</v>
      </c>
      <c r="L32" s="24">
        <v>16.34</v>
      </c>
      <c r="M32" s="176">
        <v>27188.69</v>
      </c>
      <c r="N32" s="24">
        <v>16.39</v>
      </c>
      <c r="O32" s="176">
        <v>26704.63</v>
      </c>
      <c r="P32" s="263">
        <v>16.690000000000001</v>
      </c>
    </row>
    <row r="33" spans="1:16" s="13" customFormat="1" x14ac:dyDescent="0.2">
      <c r="A33" s="163"/>
      <c r="B33" s="157" t="s">
        <v>21</v>
      </c>
      <c r="C33" s="7">
        <v>475543.23</v>
      </c>
      <c r="D33" s="17">
        <v>6.82</v>
      </c>
      <c r="E33" s="7">
        <v>457194.81</v>
      </c>
      <c r="F33" s="17">
        <v>7.08</v>
      </c>
      <c r="G33" s="7">
        <v>373082.26</v>
      </c>
      <c r="H33" s="17">
        <v>8.1</v>
      </c>
      <c r="I33" s="183">
        <v>461335.77</v>
      </c>
      <c r="J33" s="17">
        <v>7.04</v>
      </c>
      <c r="K33" s="7">
        <v>376068.56</v>
      </c>
      <c r="L33" s="17">
        <v>8.06</v>
      </c>
      <c r="M33" s="7">
        <v>374992.32</v>
      </c>
      <c r="N33" s="17">
        <v>8.07</v>
      </c>
      <c r="O33" s="7">
        <v>312385.01</v>
      </c>
      <c r="P33" s="260">
        <v>6.79</v>
      </c>
    </row>
    <row r="34" spans="1:16" x14ac:dyDescent="0.2">
      <c r="A34" s="149">
        <v>19</v>
      </c>
      <c r="B34" s="152" t="s">
        <v>22</v>
      </c>
      <c r="C34" s="11">
        <v>203371.02</v>
      </c>
      <c r="D34" s="20">
        <v>7.62</v>
      </c>
      <c r="E34" s="11">
        <v>193778.72</v>
      </c>
      <c r="F34" s="20">
        <v>7.96</v>
      </c>
      <c r="G34" s="11">
        <v>149552.29</v>
      </c>
      <c r="H34" s="20">
        <v>10.59</v>
      </c>
      <c r="I34" s="184">
        <v>196895.31</v>
      </c>
      <c r="J34" s="20">
        <v>7.94</v>
      </c>
      <c r="K34" s="11">
        <v>152060.54</v>
      </c>
      <c r="L34" s="20">
        <v>10.51</v>
      </c>
      <c r="M34" s="11">
        <v>151194.32</v>
      </c>
      <c r="N34" s="20">
        <v>10.51</v>
      </c>
      <c r="O34" s="11">
        <v>114310.69</v>
      </c>
      <c r="P34" s="261">
        <v>7.49</v>
      </c>
    </row>
    <row r="35" spans="1:16" x14ac:dyDescent="0.2">
      <c r="A35" s="153">
        <v>27</v>
      </c>
      <c r="B35" s="154" t="s">
        <v>23</v>
      </c>
      <c r="C35" s="65">
        <v>8629.4699999999993</v>
      </c>
      <c r="D35" s="22">
        <v>22.26</v>
      </c>
      <c r="E35" s="65">
        <v>8226.75</v>
      </c>
      <c r="F35" s="22">
        <v>24.51</v>
      </c>
      <c r="G35" s="65">
        <v>6503.56</v>
      </c>
      <c r="H35" s="22">
        <v>31.84</v>
      </c>
      <c r="I35" s="185">
        <v>8226.75</v>
      </c>
      <c r="J35" s="22">
        <v>24.51</v>
      </c>
      <c r="K35" s="65">
        <v>6503.56</v>
      </c>
      <c r="L35" s="22">
        <v>31.84</v>
      </c>
      <c r="M35" s="65">
        <v>6503.56</v>
      </c>
      <c r="N35" s="22">
        <v>31.84</v>
      </c>
      <c r="O35" s="65">
        <v>6503.56</v>
      </c>
      <c r="P35" s="262">
        <v>31.84</v>
      </c>
    </row>
    <row r="36" spans="1:16" x14ac:dyDescent="0.2">
      <c r="A36" s="149">
        <v>52</v>
      </c>
      <c r="B36" s="152" t="s">
        <v>24</v>
      </c>
      <c r="C36" s="11">
        <v>231548.61</v>
      </c>
      <c r="D36" s="20">
        <v>12.27</v>
      </c>
      <c r="E36" s="11">
        <v>230317.86</v>
      </c>
      <c r="F36" s="20">
        <v>12.31</v>
      </c>
      <c r="G36" s="11">
        <v>199839.81</v>
      </c>
      <c r="H36" s="20">
        <v>12.83</v>
      </c>
      <c r="I36" s="184">
        <v>230953.82</v>
      </c>
      <c r="J36" s="20">
        <v>12.27</v>
      </c>
      <c r="K36" s="11">
        <v>200337.02</v>
      </c>
      <c r="L36" s="20">
        <v>12.79</v>
      </c>
      <c r="M36" s="11">
        <v>200201.1</v>
      </c>
      <c r="N36" s="20">
        <v>12.8</v>
      </c>
      <c r="O36" s="11">
        <v>175546.63</v>
      </c>
      <c r="P36" s="261">
        <v>10.97</v>
      </c>
    </row>
    <row r="37" spans="1:16" x14ac:dyDescent="0.2">
      <c r="A37" s="155">
        <v>76</v>
      </c>
      <c r="B37" s="156" t="s">
        <v>242</v>
      </c>
      <c r="C37" s="66">
        <v>31994.12</v>
      </c>
      <c r="D37" s="24">
        <v>4.84</v>
      </c>
      <c r="E37" s="66">
        <v>24871.47</v>
      </c>
      <c r="F37" s="24">
        <v>6.1</v>
      </c>
      <c r="G37" s="66">
        <v>17186.59</v>
      </c>
      <c r="H37" s="24">
        <v>7.26</v>
      </c>
      <c r="I37" s="186">
        <v>25259.89</v>
      </c>
      <c r="J37" s="24">
        <v>6.01</v>
      </c>
      <c r="K37" s="66">
        <v>17167.439999999999</v>
      </c>
      <c r="L37" s="24">
        <v>7.27</v>
      </c>
      <c r="M37" s="66">
        <v>17093.330000000002</v>
      </c>
      <c r="N37" s="24">
        <v>7.29</v>
      </c>
      <c r="O37" s="66">
        <v>16024.13</v>
      </c>
      <c r="P37" s="263">
        <v>7.37</v>
      </c>
    </row>
    <row r="38" spans="1:16" s="13" customFormat="1" x14ac:dyDescent="0.2">
      <c r="A38" s="163"/>
      <c r="B38" s="145" t="s">
        <v>25</v>
      </c>
      <c r="C38" s="80">
        <v>105745.3</v>
      </c>
      <c r="D38" s="17">
        <v>5.7</v>
      </c>
      <c r="E38" s="80">
        <v>95791.26</v>
      </c>
      <c r="F38" s="17">
        <v>6.27</v>
      </c>
      <c r="G38" s="80">
        <v>64530.34</v>
      </c>
      <c r="H38" s="17">
        <v>6.57</v>
      </c>
      <c r="I38" s="187">
        <v>97973.98</v>
      </c>
      <c r="J38" s="17">
        <v>6.38</v>
      </c>
      <c r="K38" s="80">
        <v>65953.83</v>
      </c>
      <c r="L38" s="17">
        <v>6.8</v>
      </c>
      <c r="M38" s="80">
        <v>64690.52</v>
      </c>
      <c r="N38" s="17">
        <v>6.57</v>
      </c>
      <c r="O38" s="80">
        <v>63171.1</v>
      </c>
      <c r="P38" s="260">
        <v>6.6</v>
      </c>
    </row>
    <row r="39" spans="1:16" x14ac:dyDescent="0.2">
      <c r="A39" s="149">
        <v>81</v>
      </c>
      <c r="B39" s="152" t="s">
        <v>26</v>
      </c>
      <c r="C39" s="67">
        <v>21823.25</v>
      </c>
      <c r="D39" s="20">
        <v>9.93</v>
      </c>
      <c r="E39" s="67">
        <v>20518.07</v>
      </c>
      <c r="F39" s="20">
        <v>10.32</v>
      </c>
      <c r="G39" s="67">
        <v>18928.099999999999</v>
      </c>
      <c r="H39" s="20">
        <v>11</v>
      </c>
      <c r="I39" s="188">
        <v>20576.13</v>
      </c>
      <c r="J39" s="20">
        <v>10.28</v>
      </c>
      <c r="K39" s="67">
        <v>18928.09</v>
      </c>
      <c r="L39" s="20">
        <v>11</v>
      </c>
      <c r="M39" s="67">
        <v>18926.09</v>
      </c>
      <c r="N39" s="20">
        <v>11</v>
      </c>
      <c r="O39" s="67">
        <v>18583.22</v>
      </c>
      <c r="P39" s="261">
        <v>11.04</v>
      </c>
    </row>
    <row r="40" spans="1:16" x14ac:dyDescent="0.2">
      <c r="A40" s="153">
        <v>85</v>
      </c>
      <c r="B40" s="154" t="s">
        <v>27</v>
      </c>
      <c r="C40" s="68">
        <v>28836.65</v>
      </c>
      <c r="D40" s="22">
        <v>13.53</v>
      </c>
      <c r="E40" s="68">
        <v>27967.51</v>
      </c>
      <c r="F40" s="22">
        <v>13.97</v>
      </c>
      <c r="G40" s="68">
        <v>17441.34</v>
      </c>
      <c r="H40" s="22">
        <v>14.61</v>
      </c>
      <c r="I40" s="189">
        <v>29425.8</v>
      </c>
      <c r="J40" s="22">
        <v>14.37</v>
      </c>
      <c r="K40" s="68">
        <v>18556.97</v>
      </c>
      <c r="L40" s="22">
        <v>15.75</v>
      </c>
      <c r="M40" s="68">
        <v>17490.349999999999</v>
      </c>
      <c r="N40" s="22">
        <v>14.57</v>
      </c>
      <c r="O40" s="68">
        <v>17137.240000000002</v>
      </c>
      <c r="P40" s="262">
        <v>14.58</v>
      </c>
    </row>
    <row r="41" spans="1:16" x14ac:dyDescent="0.2">
      <c r="A41" s="149">
        <v>50</v>
      </c>
      <c r="B41" s="152" t="s">
        <v>28</v>
      </c>
      <c r="C41" s="67">
        <v>44570.86</v>
      </c>
      <c r="D41" s="20">
        <v>9.07</v>
      </c>
      <c r="E41" s="67">
        <v>42404.38</v>
      </c>
      <c r="F41" s="20">
        <v>9.39</v>
      </c>
      <c r="G41" s="67">
        <v>24149.85</v>
      </c>
      <c r="H41" s="20">
        <v>10.73</v>
      </c>
      <c r="I41" s="188">
        <v>43056.75</v>
      </c>
      <c r="J41" s="20">
        <v>9.3699999999999992</v>
      </c>
      <c r="K41" s="67">
        <v>24475.39</v>
      </c>
      <c r="L41" s="20">
        <v>10.66</v>
      </c>
      <c r="M41" s="67">
        <v>24280.71</v>
      </c>
      <c r="N41" s="20">
        <v>10.73</v>
      </c>
      <c r="O41" s="67">
        <v>23467.15</v>
      </c>
      <c r="P41" s="261">
        <v>10.87</v>
      </c>
    </row>
    <row r="42" spans="1:16" x14ac:dyDescent="0.2">
      <c r="A42" s="155">
        <v>99</v>
      </c>
      <c r="B42" s="156" t="s">
        <v>29</v>
      </c>
      <c r="C42" s="66">
        <v>10514.54</v>
      </c>
      <c r="D42" s="24">
        <v>2.85</v>
      </c>
      <c r="E42" s="66">
        <v>4901.3</v>
      </c>
      <c r="F42" s="24">
        <v>13.68</v>
      </c>
      <c r="G42" s="66">
        <v>4011.05</v>
      </c>
      <c r="H42" s="24">
        <v>16.46</v>
      </c>
      <c r="I42" s="186">
        <v>4915.3</v>
      </c>
      <c r="J42" s="24">
        <v>13.64</v>
      </c>
      <c r="K42" s="66">
        <v>3993.38</v>
      </c>
      <c r="L42" s="24">
        <v>16.53</v>
      </c>
      <c r="M42" s="66">
        <v>3993.38</v>
      </c>
      <c r="N42" s="24">
        <v>16.53</v>
      </c>
      <c r="O42" s="66">
        <v>3983.49</v>
      </c>
      <c r="P42" s="263">
        <v>16.57</v>
      </c>
    </row>
    <row r="43" spans="1:16" s="13" customFormat="1" x14ac:dyDescent="0.2">
      <c r="A43" s="163"/>
      <c r="B43" s="145" t="s">
        <v>30</v>
      </c>
      <c r="C43" s="80">
        <v>46318.97</v>
      </c>
      <c r="D43" s="17">
        <v>9.34</v>
      </c>
      <c r="E43" s="80">
        <v>37686.400000000001</v>
      </c>
      <c r="F43" s="17">
        <v>11.06</v>
      </c>
      <c r="G43" s="80">
        <v>31934.12</v>
      </c>
      <c r="H43" s="17">
        <v>12.11</v>
      </c>
      <c r="I43" s="187">
        <v>37782.99</v>
      </c>
      <c r="J43" s="17">
        <v>11.05</v>
      </c>
      <c r="K43" s="80">
        <v>31645.74</v>
      </c>
      <c r="L43" s="17">
        <v>12.23</v>
      </c>
      <c r="M43" s="80">
        <v>31617.87</v>
      </c>
      <c r="N43" s="17">
        <v>12.24</v>
      </c>
      <c r="O43" s="80">
        <v>30136.3</v>
      </c>
      <c r="P43" s="260">
        <v>13.22</v>
      </c>
    </row>
    <row r="44" spans="1:16" x14ac:dyDescent="0.2">
      <c r="A44" s="149">
        <v>91</v>
      </c>
      <c r="B44" s="152" t="s">
        <v>31</v>
      </c>
      <c r="C44" s="67">
        <v>268.81</v>
      </c>
      <c r="D44" s="20">
        <v>22.64</v>
      </c>
      <c r="E44" s="67">
        <v>228.42</v>
      </c>
      <c r="F44" s="20">
        <v>17.86</v>
      </c>
      <c r="G44" s="67">
        <v>194.53</v>
      </c>
      <c r="H44" s="20">
        <v>19.03</v>
      </c>
      <c r="I44" s="188">
        <v>228.42</v>
      </c>
      <c r="J44" s="20">
        <v>17.86</v>
      </c>
      <c r="K44" s="67">
        <v>194.53</v>
      </c>
      <c r="L44" s="20">
        <v>19.03</v>
      </c>
      <c r="M44" s="67">
        <v>194.53</v>
      </c>
      <c r="N44" s="20">
        <v>19.03</v>
      </c>
      <c r="O44" s="67">
        <v>181.07</v>
      </c>
      <c r="P44" s="261">
        <v>19.93</v>
      </c>
    </row>
    <row r="45" spans="1:16" x14ac:dyDescent="0.2">
      <c r="A45" s="153">
        <v>18</v>
      </c>
      <c r="B45" s="159" t="s">
        <v>32</v>
      </c>
      <c r="C45" s="68">
        <v>19036.580000000002</v>
      </c>
      <c r="D45" s="22">
        <v>8.1300000000000008</v>
      </c>
      <c r="E45" s="68">
        <v>12675.61</v>
      </c>
      <c r="F45" s="22">
        <v>10.36</v>
      </c>
      <c r="G45" s="68">
        <v>10111.64</v>
      </c>
      <c r="H45" s="22">
        <v>10.68</v>
      </c>
      <c r="I45" s="189">
        <v>12685.61</v>
      </c>
      <c r="J45" s="22">
        <v>10.35</v>
      </c>
      <c r="K45" s="68">
        <v>9876.7999999999993</v>
      </c>
      <c r="L45" s="22">
        <v>10.9</v>
      </c>
      <c r="M45" s="68">
        <v>9876.7999999999993</v>
      </c>
      <c r="N45" s="22">
        <v>10.9</v>
      </c>
      <c r="O45" s="68">
        <v>9125.4500000000007</v>
      </c>
      <c r="P45" s="262">
        <v>10.41</v>
      </c>
    </row>
    <row r="46" spans="1:16" x14ac:dyDescent="0.2">
      <c r="A46" s="149">
        <v>94</v>
      </c>
      <c r="B46" s="160" t="s">
        <v>33</v>
      </c>
      <c r="C46" s="67">
        <v>241.5</v>
      </c>
      <c r="D46" s="20">
        <v>35.340000000000003</v>
      </c>
      <c r="E46" s="67">
        <v>148.58000000000001</v>
      </c>
      <c r="F46" s="20">
        <v>49.54</v>
      </c>
      <c r="G46" s="67">
        <v>114.21</v>
      </c>
      <c r="H46" s="20">
        <v>41.57</v>
      </c>
      <c r="I46" s="188">
        <v>148.58000000000001</v>
      </c>
      <c r="J46" s="20">
        <v>49.54</v>
      </c>
      <c r="K46" s="67">
        <v>114.21</v>
      </c>
      <c r="L46" s="20">
        <v>41.57</v>
      </c>
      <c r="M46" s="67">
        <v>114.21</v>
      </c>
      <c r="N46" s="20">
        <v>41.57</v>
      </c>
      <c r="O46" s="67">
        <v>114.21</v>
      </c>
      <c r="P46" s="261">
        <v>41.57</v>
      </c>
    </row>
    <row r="47" spans="1:16" x14ac:dyDescent="0.2">
      <c r="A47" s="153">
        <v>95</v>
      </c>
      <c r="B47" s="159" t="s">
        <v>34</v>
      </c>
      <c r="C47" s="68">
        <v>7221.16</v>
      </c>
      <c r="D47" s="22">
        <v>25.71</v>
      </c>
      <c r="E47" s="68">
        <v>6367.33</v>
      </c>
      <c r="F47" s="22">
        <v>26.42</v>
      </c>
      <c r="G47" s="68">
        <v>4126.7299999999996</v>
      </c>
      <c r="H47" s="22">
        <v>22.44</v>
      </c>
      <c r="I47" s="189">
        <v>6452.92</v>
      </c>
      <c r="J47" s="22">
        <v>26.38</v>
      </c>
      <c r="K47" s="68">
        <v>4211.32</v>
      </c>
      <c r="L47" s="22">
        <v>22.51</v>
      </c>
      <c r="M47" s="68">
        <v>4183.45</v>
      </c>
      <c r="N47" s="22">
        <v>22.47</v>
      </c>
      <c r="O47" s="68">
        <v>4161.46</v>
      </c>
      <c r="P47" s="262">
        <v>22.51</v>
      </c>
    </row>
    <row r="48" spans="1:16" x14ac:dyDescent="0.2">
      <c r="A48" s="149">
        <v>86</v>
      </c>
      <c r="B48" s="160" t="s">
        <v>35</v>
      </c>
      <c r="C48" s="67">
        <v>19167.439999999999</v>
      </c>
      <c r="D48" s="20">
        <v>18.7</v>
      </c>
      <c r="E48" s="67">
        <v>17997.16</v>
      </c>
      <c r="F48" s="20">
        <v>19.86</v>
      </c>
      <c r="G48" s="67">
        <v>17003.52</v>
      </c>
      <c r="H48" s="20">
        <v>21.12</v>
      </c>
      <c r="I48" s="188">
        <v>17998.16</v>
      </c>
      <c r="J48" s="20">
        <v>19.86</v>
      </c>
      <c r="K48" s="67">
        <v>16979.57</v>
      </c>
      <c r="L48" s="20">
        <v>21.15</v>
      </c>
      <c r="M48" s="67">
        <v>16979.57</v>
      </c>
      <c r="N48" s="20">
        <v>21.15</v>
      </c>
      <c r="O48" s="67">
        <v>16284.81</v>
      </c>
      <c r="P48" s="261">
        <v>23.04</v>
      </c>
    </row>
    <row r="49" spans="1:16" x14ac:dyDescent="0.2">
      <c r="A49" s="155">
        <v>97</v>
      </c>
      <c r="B49" s="161" t="s">
        <v>36</v>
      </c>
      <c r="C49" s="66">
        <v>383.48</v>
      </c>
      <c r="D49" s="24">
        <v>41.16</v>
      </c>
      <c r="E49" s="66">
        <v>269.3</v>
      </c>
      <c r="F49" s="24">
        <v>58.88</v>
      </c>
      <c r="G49" s="66">
        <v>383.48</v>
      </c>
      <c r="H49" s="24">
        <v>41.16</v>
      </c>
      <c r="I49" s="186">
        <v>269.3</v>
      </c>
      <c r="J49" s="24">
        <v>58.88</v>
      </c>
      <c r="K49" s="66">
        <v>269.3</v>
      </c>
      <c r="L49" s="24">
        <v>58.88</v>
      </c>
      <c r="M49" s="66">
        <v>269.3</v>
      </c>
      <c r="N49" s="24">
        <v>58.88</v>
      </c>
      <c r="O49" s="66">
        <v>269.3</v>
      </c>
      <c r="P49" s="263">
        <v>58.88</v>
      </c>
    </row>
    <row r="50" spans="1:16" x14ac:dyDescent="0.2">
      <c r="A50" s="25"/>
      <c r="B50" s="14"/>
      <c r="C50" s="3"/>
      <c r="D50" s="3"/>
      <c r="E50" s="3"/>
      <c r="F50" s="3"/>
      <c r="G50" s="3"/>
      <c r="H50" s="3"/>
      <c r="I50" s="3"/>
      <c r="J50" s="3"/>
      <c r="K50" s="3"/>
      <c r="L50" s="3"/>
      <c r="M50" s="3"/>
      <c r="N50" s="3"/>
      <c r="O50" s="3"/>
      <c r="P50" s="3"/>
    </row>
    <row r="51" spans="1:16" x14ac:dyDescent="0.2">
      <c r="A51" s="15" t="s">
        <v>308</v>
      </c>
    </row>
    <row r="52" spans="1:16" x14ac:dyDescent="0.2">
      <c r="A52" s="113" t="s">
        <v>641</v>
      </c>
    </row>
    <row r="53" spans="1:16" x14ac:dyDescent="0.2">
      <c r="A53" s="94" t="s">
        <v>642</v>
      </c>
    </row>
    <row r="54" spans="1:16" x14ac:dyDescent="0.2">
      <c r="A54" s="94" t="s">
        <v>449</v>
      </c>
    </row>
    <row r="55" spans="1:16" x14ac:dyDescent="0.2">
      <c r="A55" s="206" t="s">
        <v>443</v>
      </c>
    </row>
    <row r="56" spans="1:16" x14ac:dyDescent="0.2">
      <c r="A56" s="94" t="s">
        <v>448</v>
      </c>
    </row>
    <row r="57" spans="1:16" x14ac:dyDescent="0.2">
      <c r="A57" s="299" t="s">
        <v>640</v>
      </c>
    </row>
  </sheetData>
  <mergeCells count="14">
    <mergeCell ref="A1:P2"/>
    <mergeCell ref="A4:P5"/>
    <mergeCell ref="A6:P6"/>
    <mergeCell ref="A9:A11"/>
    <mergeCell ref="B10:B11"/>
    <mergeCell ref="M10:N10"/>
    <mergeCell ref="O10:P10"/>
    <mergeCell ref="I9:P9"/>
    <mergeCell ref="K10:L10"/>
    <mergeCell ref="C10:D10"/>
    <mergeCell ref="E10:F10"/>
    <mergeCell ref="C9:H9"/>
    <mergeCell ref="G10:H10"/>
    <mergeCell ref="I10:J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topLeftCell="A55" zoomScaleNormal="100" workbookViewId="0">
      <selection activeCell="A53" sqref="A53"/>
    </sheetView>
  </sheetViews>
  <sheetFormatPr baseColWidth="10" defaultRowHeight="14.25" x14ac:dyDescent="0.2"/>
  <cols>
    <col min="1" max="1" width="7.85546875" style="1" customWidth="1"/>
    <col min="2" max="2" width="26.7109375" style="1" customWidth="1"/>
    <col min="3" max="3" width="18.28515625" style="1" customWidth="1"/>
    <col min="4" max="4" width="10" style="1" bestFit="1" customWidth="1"/>
    <col min="5" max="5" width="18.28515625" style="1" customWidth="1"/>
    <col min="6" max="6" width="10" style="1" bestFit="1" customWidth="1"/>
    <col min="7" max="7" width="19.28515625" style="1" customWidth="1"/>
    <col min="8" max="8" width="10" style="1" bestFit="1" customWidth="1"/>
    <col min="9" max="16384" width="11.42578125" style="1"/>
  </cols>
  <sheetData>
    <row r="1" spans="1:8" ht="60" customHeight="1" x14ac:dyDescent="0.2">
      <c r="A1" s="392"/>
      <c r="B1" s="392"/>
      <c r="C1" s="392"/>
      <c r="D1" s="392"/>
      <c r="E1" s="392"/>
      <c r="F1" s="392"/>
      <c r="G1" s="392"/>
      <c r="H1" s="392"/>
    </row>
    <row r="2" spans="1:8" ht="15" customHeight="1" x14ac:dyDescent="0.2">
      <c r="A2" s="392"/>
      <c r="B2" s="392"/>
      <c r="C2" s="392"/>
      <c r="D2" s="392"/>
      <c r="E2" s="392"/>
      <c r="F2" s="392"/>
      <c r="G2" s="392"/>
      <c r="H2" s="392"/>
    </row>
    <row r="3" spans="1:8" ht="11.45" customHeight="1" x14ac:dyDescent="0.2">
      <c r="A3" s="2"/>
      <c r="B3" s="2"/>
      <c r="C3" s="2"/>
      <c r="D3" s="2"/>
      <c r="E3" s="2"/>
      <c r="F3" s="2"/>
      <c r="G3" s="2"/>
      <c r="H3" s="2"/>
    </row>
    <row r="4" spans="1:8" ht="11.1" customHeight="1" x14ac:dyDescent="0.2">
      <c r="A4" s="393" t="s">
        <v>0</v>
      </c>
      <c r="B4" s="394"/>
      <c r="C4" s="394"/>
      <c r="D4" s="394"/>
      <c r="E4" s="394"/>
      <c r="F4" s="394"/>
      <c r="G4" s="394"/>
      <c r="H4" s="395"/>
    </row>
    <row r="5" spans="1:8" ht="21" customHeight="1" x14ac:dyDescent="0.2">
      <c r="A5" s="396"/>
      <c r="B5" s="397"/>
      <c r="C5" s="397"/>
      <c r="D5" s="397"/>
      <c r="E5" s="397"/>
      <c r="F5" s="397"/>
      <c r="G5" s="397"/>
      <c r="H5" s="398"/>
    </row>
    <row r="6" spans="1:8" x14ac:dyDescent="0.2">
      <c r="A6" s="399" t="s">
        <v>535</v>
      </c>
      <c r="B6" s="400"/>
      <c r="C6" s="400"/>
      <c r="D6" s="400"/>
      <c r="E6" s="400"/>
      <c r="F6" s="400"/>
      <c r="G6" s="400"/>
      <c r="H6" s="401"/>
    </row>
    <row r="7" spans="1:8" ht="14.25" customHeight="1" x14ac:dyDescent="0.2">
      <c r="A7" s="300" t="s">
        <v>475</v>
      </c>
      <c r="B7" s="107"/>
      <c r="C7" s="60"/>
      <c r="D7" s="60"/>
      <c r="E7" s="60"/>
      <c r="F7" s="60"/>
      <c r="G7" s="60"/>
      <c r="H7" s="257"/>
    </row>
    <row r="8" spans="1:8" x14ac:dyDescent="0.2">
      <c r="B8" s="59"/>
    </row>
    <row r="9" spans="1:8" ht="42" customHeight="1" x14ac:dyDescent="0.2">
      <c r="A9" s="402" t="s">
        <v>1</v>
      </c>
      <c r="B9" s="44" t="s">
        <v>245</v>
      </c>
      <c r="C9" s="407" t="s">
        <v>74</v>
      </c>
      <c r="D9" s="407"/>
      <c r="E9" s="407" t="s">
        <v>610</v>
      </c>
      <c r="F9" s="407"/>
      <c r="G9" s="407" t="s">
        <v>550</v>
      </c>
      <c r="H9" s="408"/>
    </row>
    <row r="10" spans="1:8" ht="15.75" customHeight="1" x14ac:dyDescent="0.2">
      <c r="A10" s="404"/>
      <c r="B10" s="174" t="s">
        <v>71</v>
      </c>
      <c r="C10" s="5" t="s">
        <v>69</v>
      </c>
      <c r="D10" s="5" t="s">
        <v>2</v>
      </c>
      <c r="E10" s="5" t="s">
        <v>69</v>
      </c>
      <c r="F10" s="5" t="s">
        <v>2</v>
      </c>
      <c r="G10" s="5" t="s">
        <v>69</v>
      </c>
      <c r="H10" s="258" t="s">
        <v>2</v>
      </c>
    </row>
    <row r="11" spans="1:8" ht="14.25" customHeight="1" x14ac:dyDescent="0.2">
      <c r="A11" s="88"/>
      <c r="B11" s="83" t="s">
        <v>240</v>
      </c>
      <c r="C11" s="166">
        <v>1498379.19</v>
      </c>
      <c r="D11" s="87">
        <v>2.3199999999999998</v>
      </c>
      <c r="E11" s="86">
        <v>1406471.17</v>
      </c>
      <c r="F11" s="87">
        <v>1.93</v>
      </c>
      <c r="G11" s="86">
        <v>91908.03</v>
      </c>
      <c r="H11" s="259">
        <v>25.53</v>
      </c>
    </row>
    <row r="12" spans="1:8" s="13" customFormat="1" x14ac:dyDescent="0.2">
      <c r="A12" s="140"/>
      <c r="B12" s="145" t="s">
        <v>3</v>
      </c>
      <c r="C12" s="173">
        <v>909021.01</v>
      </c>
      <c r="D12" s="17">
        <v>1.63</v>
      </c>
      <c r="E12" s="141">
        <v>886049.61</v>
      </c>
      <c r="F12" s="17">
        <v>1.66</v>
      </c>
      <c r="G12" s="141">
        <v>22971.4</v>
      </c>
      <c r="H12" s="260">
        <v>5.85</v>
      </c>
    </row>
    <row r="13" spans="1:8" s="169" customFormat="1" x14ac:dyDescent="0.2">
      <c r="A13" s="172" t="s">
        <v>126</v>
      </c>
      <c r="B13" s="146" t="s">
        <v>4</v>
      </c>
      <c r="C13" s="64">
        <v>92956.96</v>
      </c>
      <c r="D13" s="168">
        <v>4.7300000000000004</v>
      </c>
      <c r="E13" s="64">
        <v>90421.1</v>
      </c>
      <c r="F13" s="168">
        <v>4.83</v>
      </c>
      <c r="G13" s="64">
        <v>2535.86</v>
      </c>
      <c r="H13" s="266">
        <v>16.25</v>
      </c>
    </row>
    <row r="14" spans="1:8" x14ac:dyDescent="0.2">
      <c r="A14" s="150">
        <v>15</v>
      </c>
      <c r="B14" s="147" t="s">
        <v>5</v>
      </c>
      <c r="C14" s="21">
        <v>299310.5</v>
      </c>
      <c r="D14" s="22">
        <v>2.17</v>
      </c>
      <c r="E14" s="21">
        <v>295367.67999999999</v>
      </c>
      <c r="F14" s="22">
        <v>2.19</v>
      </c>
      <c r="G14" s="21">
        <v>3942.82</v>
      </c>
      <c r="H14" s="262">
        <v>12.28</v>
      </c>
    </row>
    <row r="15" spans="1:8" x14ac:dyDescent="0.2">
      <c r="A15" s="149">
        <v>17</v>
      </c>
      <c r="B15" s="146" t="s">
        <v>6</v>
      </c>
      <c r="C15" s="64">
        <v>24641.72</v>
      </c>
      <c r="D15" s="20">
        <v>7.85</v>
      </c>
      <c r="E15" s="64">
        <v>23456.6</v>
      </c>
      <c r="F15" s="20">
        <v>8.65</v>
      </c>
      <c r="G15" s="64">
        <v>1185.1199999999999</v>
      </c>
      <c r="H15" s="261">
        <v>35.909999999999997</v>
      </c>
    </row>
    <row r="16" spans="1:8" x14ac:dyDescent="0.2">
      <c r="A16" s="150">
        <v>25</v>
      </c>
      <c r="B16" s="147" t="s">
        <v>7</v>
      </c>
      <c r="C16" s="21">
        <v>186455.45</v>
      </c>
      <c r="D16" s="22">
        <v>3.12</v>
      </c>
      <c r="E16" s="21">
        <v>178468.32</v>
      </c>
      <c r="F16" s="22">
        <v>3.14</v>
      </c>
      <c r="G16" s="21">
        <v>7987.12</v>
      </c>
      <c r="H16" s="262">
        <v>9.0299999999999994</v>
      </c>
    </row>
    <row r="17" spans="1:8" x14ac:dyDescent="0.2">
      <c r="A17" s="149">
        <v>41</v>
      </c>
      <c r="B17" s="146" t="s">
        <v>8</v>
      </c>
      <c r="C17" s="64">
        <v>69071.53</v>
      </c>
      <c r="D17" s="20">
        <v>13.95</v>
      </c>
      <c r="E17" s="64">
        <v>67954.05</v>
      </c>
      <c r="F17" s="20">
        <v>14.12</v>
      </c>
      <c r="G17" s="64">
        <v>1117.48</v>
      </c>
      <c r="H17" s="261">
        <v>35.29</v>
      </c>
    </row>
    <row r="18" spans="1:8" x14ac:dyDescent="0.2">
      <c r="A18" s="150">
        <v>54</v>
      </c>
      <c r="B18" s="147" t="s">
        <v>241</v>
      </c>
      <c r="C18" s="21">
        <v>42712.95</v>
      </c>
      <c r="D18" s="22">
        <v>6.17</v>
      </c>
      <c r="E18" s="21">
        <v>41724.36</v>
      </c>
      <c r="F18" s="22">
        <v>6.36</v>
      </c>
      <c r="G18" s="21">
        <v>988.59</v>
      </c>
      <c r="H18" s="262">
        <v>22.95</v>
      </c>
    </row>
    <row r="19" spans="1:8" x14ac:dyDescent="0.2">
      <c r="A19" s="149">
        <v>63</v>
      </c>
      <c r="B19" s="146" t="s">
        <v>9</v>
      </c>
      <c r="C19" s="64">
        <v>3745.16</v>
      </c>
      <c r="D19" s="20">
        <v>12.34</v>
      </c>
      <c r="E19" s="64">
        <v>3395.31</v>
      </c>
      <c r="F19" s="20">
        <v>13.28</v>
      </c>
      <c r="G19" s="64">
        <v>349.85</v>
      </c>
      <c r="H19" s="261">
        <v>32.520000000000003</v>
      </c>
    </row>
    <row r="20" spans="1:8" x14ac:dyDescent="0.2">
      <c r="A20" s="150">
        <v>66</v>
      </c>
      <c r="B20" s="147" t="s">
        <v>10</v>
      </c>
      <c r="C20" s="21">
        <v>15966.62</v>
      </c>
      <c r="D20" s="22">
        <v>6.71</v>
      </c>
      <c r="E20" s="21">
        <v>14827.98</v>
      </c>
      <c r="F20" s="22">
        <v>6.76</v>
      </c>
      <c r="G20" s="21">
        <v>1138.6400000000001</v>
      </c>
      <c r="H20" s="262">
        <v>21.37</v>
      </c>
    </row>
    <row r="21" spans="1:8" x14ac:dyDescent="0.2">
      <c r="A21" s="149">
        <v>68</v>
      </c>
      <c r="B21" s="146" t="s">
        <v>11</v>
      </c>
      <c r="C21" s="64">
        <v>91815.85</v>
      </c>
      <c r="D21" s="20">
        <v>3</v>
      </c>
      <c r="E21" s="64">
        <v>90192.09</v>
      </c>
      <c r="F21" s="20">
        <v>3.03</v>
      </c>
      <c r="G21" s="64">
        <v>1623.76</v>
      </c>
      <c r="H21" s="261">
        <v>21.91</v>
      </c>
    </row>
    <row r="22" spans="1:8" x14ac:dyDescent="0.2">
      <c r="A22" s="151">
        <v>73</v>
      </c>
      <c r="B22" s="148" t="s">
        <v>12</v>
      </c>
      <c r="C22" s="175">
        <v>82344.28</v>
      </c>
      <c r="D22" s="24">
        <v>3.97</v>
      </c>
      <c r="E22" s="176">
        <v>80242.12</v>
      </c>
      <c r="F22" s="24">
        <v>4.09</v>
      </c>
      <c r="G22" s="176">
        <v>2102.16</v>
      </c>
      <c r="H22" s="263">
        <v>25.8</v>
      </c>
    </row>
    <row r="23" spans="1:8" s="13" customFormat="1" x14ac:dyDescent="0.2">
      <c r="A23" s="163"/>
      <c r="B23" s="157" t="s">
        <v>13</v>
      </c>
      <c r="C23" s="76">
        <v>118057.47</v>
      </c>
      <c r="D23" s="17">
        <v>5.38</v>
      </c>
      <c r="E23" s="76">
        <v>114729.15</v>
      </c>
      <c r="F23" s="17">
        <v>5.52</v>
      </c>
      <c r="G23" s="76">
        <v>3328.32</v>
      </c>
      <c r="H23" s="260">
        <v>16.079999999999998</v>
      </c>
    </row>
    <row r="24" spans="1:8" s="169" customFormat="1" x14ac:dyDescent="0.2">
      <c r="A24" s="172" t="s">
        <v>128</v>
      </c>
      <c r="B24" s="152" t="s">
        <v>14</v>
      </c>
      <c r="C24" s="79">
        <v>5713.6</v>
      </c>
      <c r="D24" s="168">
        <v>9.86</v>
      </c>
      <c r="E24" s="79">
        <v>4749.76</v>
      </c>
      <c r="F24" s="168">
        <v>13.58</v>
      </c>
      <c r="G24" s="79">
        <v>963.84</v>
      </c>
      <c r="H24" s="266">
        <v>43.94</v>
      </c>
    </row>
    <row r="25" spans="1:8" x14ac:dyDescent="0.2">
      <c r="A25" s="153">
        <v>88</v>
      </c>
      <c r="B25" s="154" t="s">
        <v>181</v>
      </c>
      <c r="C25" s="65">
        <v>36.5</v>
      </c>
      <c r="D25" s="22">
        <v>43.99</v>
      </c>
      <c r="E25" s="65">
        <v>4.5</v>
      </c>
      <c r="F25" s="22">
        <v>89.97</v>
      </c>
      <c r="G25" s="65">
        <v>32.01</v>
      </c>
      <c r="H25" s="262">
        <v>45.33</v>
      </c>
    </row>
    <row r="26" spans="1:8" x14ac:dyDescent="0.2">
      <c r="A26" s="149">
        <v>13</v>
      </c>
      <c r="B26" s="152" t="s">
        <v>15</v>
      </c>
      <c r="C26" s="11">
        <v>15156.63</v>
      </c>
      <c r="D26" s="20">
        <v>8.9700000000000006</v>
      </c>
      <c r="E26" s="11">
        <v>14767.88</v>
      </c>
      <c r="F26" s="20">
        <v>9.15</v>
      </c>
      <c r="G26" s="11">
        <v>388.75</v>
      </c>
      <c r="H26" s="261">
        <v>35.909999999999997</v>
      </c>
    </row>
    <row r="27" spans="1:8" x14ac:dyDescent="0.2">
      <c r="A27" s="153">
        <v>20</v>
      </c>
      <c r="B27" s="154" t="s">
        <v>16</v>
      </c>
      <c r="C27" s="65">
        <v>6068.05</v>
      </c>
      <c r="D27" s="22">
        <v>9.6300000000000008</v>
      </c>
      <c r="E27" s="65">
        <v>5945.8</v>
      </c>
      <c r="F27" s="22">
        <v>9.9</v>
      </c>
      <c r="G27" s="65">
        <v>122.25</v>
      </c>
      <c r="H27" s="262">
        <v>60.02</v>
      </c>
    </row>
    <row r="28" spans="1:8" x14ac:dyDescent="0.2">
      <c r="A28" s="149">
        <v>23</v>
      </c>
      <c r="B28" s="152" t="s">
        <v>17</v>
      </c>
      <c r="C28" s="11">
        <v>35762.400000000001</v>
      </c>
      <c r="D28" s="20">
        <v>7.15</v>
      </c>
      <c r="E28" s="11">
        <v>34747.25</v>
      </c>
      <c r="F28" s="20">
        <v>7.26</v>
      </c>
      <c r="G28" s="11">
        <v>1015.15</v>
      </c>
      <c r="H28" s="261">
        <v>23.28</v>
      </c>
    </row>
    <row r="29" spans="1:8" x14ac:dyDescent="0.2">
      <c r="A29" s="153">
        <v>44</v>
      </c>
      <c r="B29" s="154" t="s">
        <v>18</v>
      </c>
      <c r="C29" s="65">
        <v>2373.5100000000002</v>
      </c>
      <c r="D29" s="22">
        <v>20.99</v>
      </c>
      <c r="E29" s="65">
        <v>2198.2199999999998</v>
      </c>
      <c r="F29" s="22">
        <v>22.88</v>
      </c>
      <c r="G29" s="65">
        <v>175.29</v>
      </c>
      <c r="H29" s="262">
        <v>50.45</v>
      </c>
    </row>
    <row r="30" spans="1:8" x14ac:dyDescent="0.2">
      <c r="A30" s="149">
        <v>47</v>
      </c>
      <c r="B30" s="152" t="s">
        <v>19</v>
      </c>
      <c r="C30" s="11">
        <v>25758.09</v>
      </c>
      <c r="D30" s="20">
        <v>12.96</v>
      </c>
      <c r="E30" s="11">
        <v>25611.11</v>
      </c>
      <c r="F30" s="20">
        <v>13.01</v>
      </c>
      <c r="G30" s="11">
        <v>146.97</v>
      </c>
      <c r="H30" s="261">
        <v>66.17</v>
      </c>
    </row>
    <row r="31" spans="1:8" x14ac:dyDescent="0.2">
      <c r="A31" s="155">
        <v>70</v>
      </c>
      <c r="B31" s="156" t="s">
        <v>20</v>
      </c>
      <c r="C31" s="175">
        <v>27188.69</v>
      </c>
      <c r="D31" s="24">
        <v>16.39</v>
      </c>
      <c r="E31" s="176">
        <v>26704.63</v>
      </c>
      <c r="F31" s="24">
        <v>16.690000000000001</v>
      </c>
      <c r="G31" s="176">
        <v>484.07</v>
      </c>
      <c r="H31" s="263">
        <v>19.489999999999998</v>
      </c>
    </row>
    <row r="32" spans="1:8" s="13" customFormat="1" x14ac:dyDescent="0.2">
      <c r="A32" s="163"/>
      <c r="B32" s="157" t="s">
        <v>21</v>
      </c>
      <c r="C32" s="76">
        <v>374992.32</v>
      </c>
      <c r="D32" s="17">
        <v>8.07</v>
      </c>
      <c r="E32" s="76">
        <v>312385.01</v>
      </c>
      <c r="F32" s="17">
        <v>6.79</v>
      </c>
      <c r="G32" s="76">
        <v>62607.31</v>
      </c>
      <c r="H32" s="260">
        <v>37.39</v>
      </c>
    </row>
    <row r="33" spans="1:8" s="169" customFormat="1" x14ac:dyDescent="0.2">
      <c r="A33" s="171">
        <v>19</v>
      </c>
      <c r="B33" s="152" t="s">
        <v>22</v>
      </c>
      <c r="C33" s="79">
        <v>151194.32</v>
      </c>
      <c r="D33" s="168">
        <v>10.51</v>
      </c>
      <c r="E33" s="79">
        <v>114310.69</v>
      </c>
      <c r="F33" s="168">
        <v>7.49</v>
      </c>
      <c r="G33" s="79">
        <v>36883.629999999997</v>
      </c>
      <c r="H33" s="266">
        <v>40.1</v>
      </c>
    </row>
    <row r="34" spans="1:8" x14ac:dyDescent="0.2">
      <c r="A34" s="153">
        <v>27</v>
      </c>
      <c r="B34" s="154" t="s">
        <v>23</v>
      </c>
      <c r="C34" s="65">
        <v>6503.56</v>
      </c>
      <c r="D34" s="22">
        <v>31.84</v>
      </c>
      <c r="E34" s="65">
        <v>6503.56</v>
      </c>
      <c r="F34" s="22">
        <v>31.84</v>
      </c>
      <c r="G34" s="65">
        <v>0</v>
      </c>
      <c r="H34" s="262">
        <v>0</v>
      </c>
    </row>
    <row r="35" spans="1:8" x14ac:dyDescent="0.2">
      <c r="A35" s="149">
        <v>52</v>
      </c>
      <c r="B35" s="152" t="s">
        <v>24</v>
      </c>
      <c r="C35" s="11">
        <v>200201.1</v>
      </c>
      <c r="D35" s="20">
        <v>12.8</v>
      </c>
      <c r="E35" s="11">
        <v>175546.63</v>
      </c>
      <c r="F35" s="20">
        <v>10.97</v>
      </c>
      <c r="G35" s="11">
        <v>24654.47</v>
      </c>
      <c r="H35" s="261">
        <v>73.59</v>
      </c>
    </row>
    <row r="36" spans="1:8" x14ac:dyDescent="0.2">
      <c r="A36" s="155">
        <v>76</v>
      </c>
      <c r="B36" s="156" t="s">
        <v>242</v>
      </c>
      <c r="C36" s="66">
        <v>17093.330000000002</v>
      </c>
      <c r="D36" s="24">
        <v>7.29</v>
      </c>
      <c r="E36" s="66">
        <v>16024.13</v>
      </c>
      <c r="F36" s="24">
        <v>7.37</v>
      </c>
      <c r="G36" s="66">
        <v>1069.21</v>
      </c>
      <c r="H36" s="263">
        <v>22.75</v>
      </c>
    </row>
    <row r="37" spans="1:8" s="13" customFormat="1" x14ac:dyDescent="0.2">
      <c r="A37" s="163"/>
      <c r="B37" s="145" t="s">
        <v>25</v>
      </c>
      <c r="C37" s="80">
        <v>64690.52</v>
      </c>
      <c r="D37" s="17">
        <v>6.57</v>
      </c>
      <c r="E37" s="80">
        <v>63171.1</v>
      </c>
      <c r="F37" s="17">
        <v>6.6</v>
      </c>
      <c r="G37" s="80">
        <v>1519.42</v>
      </c>
      <c r="H37" s="260">
        <v>18.21</v>
      </c>
    </row>
    <row r="38" spans="1:8" s="169" customFormat="1" x14ac:dyDescent="0.2">
      <c r="A38" s="171">
        <v>81</v>
      </c>
      <c r="B38" s="152" t="s">
        <v>26</v>
      </c>
      <c r="C38" s="170">
        <v>18926.09</v>
      </c>
      <c r="D38" s="168">
        <v>11</v>
      </c>
      <c r="E38" s="170">
        <v>18583.22</v>
      </c>
      <c r="F38" s="168">
        <v>11.04</v>
      </c>
      <c r="G38" s="170">
        <v>342.86</v>
      </c>
      <c r="H38" s="266">
        <v>44.37</v>
      </c>
    </row>
    <row r="39" spans="1:8" x14ac:dyDescent="0.2">
      <c r="A39" s="153">
        <v>85</v>
      </c>
      <c r="B39" s="154" t="s">
        <v>27</v>
      </c>
      <c r="C39" s="68">
        <v>17490.349999999999</v>
      </c>
      <c r="D39" s="22">
        <v>14.57</v>
      </c>
      <c r="E39" s="68">
        <v>17137.240000000002</v>
      </c>
      <c r="F39" s="22">
        <v>14.58</v>
      </c>
      <c r="G39" s="68">
        <v>353.11</v>
      </c>
      <c r="H39" s="262">
        <v>44.17</v>
      </c>
    </row>
    <row r="40" spans="1:8" x14ac:dyDescent="0.2">
      <c r="A40" s="149">
        <v>50</v>
      </c>
      <c r="B40" s="152" t="s">
        <v>28</v>
      </c>
      <c r="C40" s="67">
        <v>24280.71</v>
      </c>
      <c r="D40" s="20">
        <v>10.73</v>
      </c>
      <c r="E40" s="67">
        <v>23467.15</v>
      </c>
      <c r="F40" s="20">
        <v>10.87</v>
      </c>
      <c r="G40" s="67">
        <v>813.56</v>
      </c>
      <c r="H40" s="261">
        <v>20.93</v>
      </c>
    </row>
    <row r="41" spans="1:8" x14ac:dyDescent="0.2">
      <c r="A41" s="155">
        <v>99</v>
      </c>
      <c r="B41" s="156" t="s">
        <v>29</v>
      </c>
      <c r="C41" s="66">
        <v>3993.38</v>
      </c>
      <c r="D41" s="24">
        <v>16.53</v>
      </c>
      <c r="E41" s="66">
        <v>3983.49</v>
      </c>
      <c r="F41" s="24">
        <v>16.57</v>
      </c>
      <c r="G41" s="66">
        <v>9.89</v>
      </c>
      <c r="H41" s="263">
        <v>72.05</v>
      </c>
    </row>
    <row r="42" spans="1:8" s="13" customFormat="1" x14ac:dyDescent="0.2">
      <c r="A42" s="163"/>
      <c r="B42" s="145" t="s">
        <v>30</v>
      </c>
      <c r="C42" s="80">
        <v>31617.87</v>
      </c>
      <c r="D42" s="17">
        <v>12.24</v>
      </c>
      <c r="E42" s="80">
        <v>30136.3</v>
      </c>
      <c r="F42" s="17">
        <v>13.22</v>
      </c>
      <c r="G42" s="80">
        <v>1481.57</v>
      </c>
      <c r="H42" s="260">
        <v>32.049999999999997</v>
      </c>
    </row>
    <row r="43" spans="1:8" s="169" customFormat="1" x14ac:dyDescent="0.2">
      <c r="A43" s="171">
        <v>91</v>
      </c>
      <c r="B43" s="152" t="s">
        <v>31</v>
      </c>
      <c r="C43" s="170">
        <v>194.53</v>
      </c>
      <c r="D43" s="168">
        <v>19.03</v>
      </c>
      <c r="E43" s="170">
        <v>181.07</v>
      </c>
      <c r="F43" s="168">
        <v>19.93</v>
      </c>
      <c r="G43" s="170">
        <v>13.46</v>
      </c>
      <c r="H43" s="266">
        <v>44.91</v>
      </c>
    </row>
    <row r="44" spans="1:8" x14ac:dyDescent="0.2">
      <c r="A44" s="153">
        <v>18</v>
      </c>
      <c r="B44" s="159" t="s">
        <v>32</v>
      </c>
      <c r="C44" s="68">
        <v>9876.7999999999993</v>
      </c>
      <c r="D44" s="22">
        <v>10.9</v>
      </c>
      <c r="E44" s="68">
        <v>9125.4500000000007</v>
      </c>
      <c r="F44" s="22">
        <v>10.41</v>
      </c>
      <c r="G44" s="68">
        <v>751.35</v>
      </c>
      <c r="H44" s="262">
        <v>44.11</v>
      </c>
    </row>
    <row r="45" spans="1:8" x14ac:dyDescent="0.2">
      <c r="A45" s="149">
        <v>94</v>
      </c>
      <c r="B45" s="160" t="s">
        <v>33</v>
      </c>
      <c r="C45" s="67">
        <v>114.21</v>
      </c>
      <c r="D45" s="20">
        <v>41.57</v>
      </c>
      <c r="E45" s="67">
        <v>114.21</v>
      </c>
      <c r="F45" s="20">
        <v>41.57</v>
      </c>
      <c r="G45" s="67">
        <v>0</v>
      </c>
      <c r="H45" s="261">
        <v>0</v>
      </c>
    </row>
    <row r="46" spans="1:8" x14ac:dyDescent="0.2">
      <c r="A46" s="153">
        <v>95</v>
      </c>
      <c r="B46" s="159" t="s">
        <v>34</v>
      </c>
      <c r="C46" s="68">
        <v>4183.45</v>
      </c>
      <c r="D46" s="22">
        <v>22.47</v>
      </c>
      <c r="E46" s="68">
        <v>4161.46</v>
      </c>
      <c r="F46" s="22">
        <v>22.51</v>
      </c>
      <c r="G46" s="68">
        <v>22</v>
      </c>
      <c r="H46" s="262">
        <v>63.94</v>
      </c>
    </row>
    <row r="47" spans="1:8" x14ac:dyDescent="0.2">
      <c r="A47" s="149">
        <v>86</v>
      </c>
      <c r="B47" s="160" t="s">
        <v>35</v>
      </c>
      <c r="C47" s="67">
        <v>16979.57</v>
      </c>
      <c r="D47" s="20">
        <v>21.15</v>
      </c>
      <c r="E47" s="67">
        <v>16284.81</v>
      </c>
      <c r="F47" s="20">
        <v>23.04</v>
      </c>
      <c r="G47" s="67">
        <v>694.76</v>
      </c>
      <c r="H47" s="261">
        <v>48.89</v>
      </c>
    </row>
    <row r="48" spans="1:8" x14ac:dyDescent="0.2">
      <c r="A48" s="155">
        <v>97</v>
      </c>
      <c r="B48" s="161" t="s">
        <v>36</v>
      </c>
      <c r="C48" s="66">
        <v>269.3</v>
      </c>
      <c r="D48" s="24">
        <v>58.88</v>
      </c>
      <c r="E48" s="66">
        <v>269.3</v>
      </c>
      <c r="F48" s="24">
        <v>58.88</v>
      </c>
      <c r="G48" s="66">
        <v>0</v>
      </c>
      <c r="H48" s="263">
        <v>0</v>
      </c>
    </row>
    <row r="49" spans="1:8" x14ac:dyDescent="0.2">
      <c r="C49" s="3"/>
      <c r="D49" s="3"/>
      <c r="E49" s="3"/>
      <c r="F49" s="3"/>
      <c r="G49" s="3"/>
      <c r="H49" s="3"/>
    </row>
    <row r="50" spans="1:8" x14ac:dyDescent="0.2">
      <c r="A50" s="15" t="s">
        <v>308</v>
      </c>
    </row>
    <row r="51" spans="1:8" x14ac:dyDescent="0.2">
      <c r="A51" s="113" t="s">
        <v>641</v>
      </c>
    </row>
    <row r="52" spans="1:8" x14ac:dyDescent="0.2">
      <c r="A52" s="94" t="s">
        <v>642</v>
      </c>
    </row>
    <row r="53" spans="1:8" x14ac:dyDescent="0.2">
      <c r="A53" s="94" t="s">
        <v>643</v>
      </c>
    </row>
    <row r="54" spans="1:8" s="169" customFormat="1" x14ac:dyDescent="0.2">
      <c r="A54" s="94" t="s">
        <v>449</v>
      </c>
    </row>
    <row r="55" spans="1:8" x14ac:dyDescent="0.2">
      <c r="A55" s="94" t="s">
        <v>470</v>
      </c>
    </row>
    <row r="56" spans="1:8" x14ac:dyDescent="0.2">
      <c r="A56" s="299" t="s">
        <v>640</v>
      </c>
    </row>
    <row r="57" spans="1:8" x14ac:dyDescent="0.2">
      <c r="A57" s="206"/>
    </row>
    <row r="60" spans="1:8" x14ac:dyDescent="0.2">
      <c r="A60" s="429" t="s">
        <v>551</v>
      </c>
      <c r="B60" s="430"/>
      <c r="C60" s="430"/>
      <c r="D60" s="430"/>
      <c r="E60" s="430"/>
      <c r="F60" s="430"/>
      <c r="G60" s="430"/>
      <c r="H60" s="431"/>
    </row>
    <row r="61" spans="1:8" ht="14.25" customHeight="1" x14ac:dyDescent="0.2">
      <c r="A61" s="108" t="s">
        <v>187</v>
      </c>
      <c r="B61" s="107"/>
      <c r="C61" s="60"/>
      <c r="D61" s="60"/>
      <c r="E61" s="60"/>
      <c r="F61" s="60"/>
      <c r="G61" s="60"/>
      <c r="H61" s="257"/>
    </row>
    <row r="62" spans="1:8" x14ac:dyDescent="0.2">
      <c r="B62" s="59"/>
    </row>
    <row r="63" spans="1:8" ht="60.75" customHeight="1" x14ac:dyDescent="0.2">
      <c r="A63" s="402" t="s">
        <v>1</v>
      </c>
      <c r="B63" s="44" t="s">
        <v>245</v>
      </c>
      <c r="C63" s="407" t="s">
        <v>611</v>
      </c>
      <c r="D63" s="407"/>
      <c r="E63" s="407" t="s">
        <v>612</v>
      </c>
      <c r="F63" s="407"/>
      <c r="G63" s="407" t="s">
        <v>552</v>
      </c>
      <c r="H63" s="408"/>
    </row>
    <row r="64" spans="1:8" ht="15.75" x14ac:dyDescent="0.2">
      <c r="A64" s="404"/>
      <c r="B64" s="174" t="s">
        <v>71</v>
      </c>
      <c r="C64" s="5" t="s">
        <v>69</v>
      </c>
      <c r="D64" s="5" t="s">
        <v>2</v>
      </c>
      <c r="E64" s="5" t="s">
        <v>69</v>
      </c>
      <c r="F64" s="5" t="s">
        <v>2</v>
      </c>
      <c r="G64" s="5" t="s">
        <v>69</v>
      </c>
      <c r="H64" s="258" t="s">
        <v>2</v>
      </c>
    </row>
    <row r="65" spans="1:8" x14ac:dyDescent="0.2">
      <c r="A65" s="88"/>
      <c r="B65" s="83" t="s">
        <v>240</v>
      </c>
      <c r="C65" s="166">
        <v>91908.03</v>
      </c>
      <c r="D65" s="93">
        <v>25.53</v>
      </c>
      <c r="E65" s="92">
        <v>13912.9</v>
      </c>
      <c r="F65" s="93">
        <v>9.1999999999999993</v>
      </c>
      <c r="G65" s="92">
        <v>77995.13</v>
      </c>
      <c r="H65" s="283">
        <v>30.03</v>
      </c>
    </row>
    <row r="66" spans="1:8" s="13" customFormat="1" x14ac:dyDescent="0.2">
      <c r="A66" s="140"/>
      <c r="B66" s="145" t="s">
        <v>3</v>
      </c>
      <c r="C66" s="16">
        <v>22971.4</v>
      </c>
      <c r="D66" s="17">
        <v>5.85</v>
      </c>
      <c r="E66" s="16">
        <v>7839.17</v>
      </c>
      <c r="F66" s="17">
        <v>9.07</v>
      </c>
      <c r="G66" s="16">
        <v>15132.23</v>
      </c>
      <c r="H66" s="260">
        <v>7.37</v>
      </c>
    </row>
    <row r="67" spans="1:8" x14ac:dyDescent="0.2">
      <c r="A67" s="162" t="s">
        <v>126</v>
      </c>
      <c r="B67" s="146" t="s">
        <v>4</v>
      </c>
      <c r="C67" s="64">
        <v>2535.86</v>
      </c>
      <c r="D67" s="20">
        <v>16.25</v>
      </c>
      <c r="E67" s="64">
        <v>727.26</v>
      </c>
      <c r="F67" s="20">
        <v>22.65</v>
      </c>
      <c r="G67" s="64">
        <v>1808.59</v>
      </c>
      <c r="H67" s="261">
        <v>20.02</v>
      </c>
    </row>
    <row r="68" spans="1:8" x14ac:dyDescent="0.2">
      <c r="A68" s="150">
        <v>15</v>
      </c>
      <c r="B68" s="147" t="s">
        <v>5</v>
      </c>
      <c r="C68" s="21">
        <v>3942.82</v>
      </c>
      <c r="D68" s="22">
        <v>12.28</v>
      </c>
      <c r="E68" s="21">
        <v>1598.85</v>
      </c>
      <c r="F68" s="22">
        <v>17.829999999999998</v>
      </c>
      <c r="G68" s="21">
        <v>2343.9699999999998</v>
      </c>
      <c r="H68" s="262">
        <v>16.66</v>
      </c>
    </row>
    <row r="69" spans="1:8" x14ac:dyDescent="0.2">
      <c r="A69" s="149">
        <v>17</v>
      </c>
      <c r="B69" s="146" t="s">
        <v>6</v>
      </c>
      <c r="C69" s="64">
        <v>1185.1199999999999</v>
      </c>
      <c r="D69" s="20">
        <v>35.909999999999997</v>
      </c>
      <c r="E69" s="64">
        <v>497.28</v>
      </c>
      <c r="F69" s="20">
        <v>72.73</v>
      </c>
      <c r="G69" s="64">
        <v>687.85</v>
      </c>
      <c r="H69" s="261">
        <v>31.09</v>
      </c>
    </row>
    <row r="70" spans="1:8" x14ac:dyDescent="0.2">
      <c r="A70" s="150">
        <v>25</v>
      </c>
      <c r="B70" s="147" t="s">
        <v>7</v>
      </c>
      <c r="C70" s="21">
        <v>7987.12</v>
      </c>
      <c r="D70" s="22">
        <v>9.0299999999999994</v>
      </c>
      <c r="E70" s="21">
        <v>3155.56</v>
      </c>
      <c r="F70" s="22">
        <v>12.39</v>
      </c>
      <c r="G70" s="21">
        <v>4831.57</v>
      </c>
      <c r="H70" s="262">
        <v>11.64</v>
      </c>
    </row>
    <row r="71" spans="1:8" x14ac:dyDescent="0.2">
      <c r="A71" s="149">
        <v>41</v>
      </c>
      <c r="B71" s="146" t="s">
        <v>8</v>
      </c>
      <c r="C71" s="64">
        <v>1117.48</v>
      </c>
      <c r="D71" s="20">
        <v>35.29</v>
      </c>
      <c r="E71" s="64">
        <v>183</v>
      </c>
      <c r="F71" s="20">
        <v>29.51</v>
      </c>
      <c r="G71" s="64">
        <v>934.48</v>
      </c>
      <c r="H71" s="261">
        <v>41.69</v>
      </c>
    </row>
    <row r="72" spans="1:8" x14ac:dyDescent="0.2">
      <c r="A72" s="150">
        <v>54</v>
      </c>
      <c r="B72" s="147" t="s">
        <v>241</v>
      </c>
      <c r="C72" s="21">
        <v>988.59</v>
      </c>
      <c r="D72" s="22">
        <v>22.95</v>
      </c>
      <c r="E72" s="21">
        <v>306.22000000000003</v>
      </c>
      <c r="F72" s="22">
        <v>41.05</v>
      </c>
      <c r="G72" s="21">
        <v>682.37</v>
      </c>
      <c r="H72" s="262">
        <v>30.68</v>
      </c>
    </row>
    <row r="73" spans="1:8" x14ac:dyDescent="0.2">
      <c r="A73" s="149">
        <v>63</v>
      </c>
      <c r="B73" s="146" t="s">
        <v>9</v>
      </c>
      <c r="C73" s="64">
        <v>349.85</v>
      </c>
      <c r="D73" s="20">
        <v>32.520000000000003</v>
      </c>
      <c r="E73" s="64">
        <v>43.97</v>
      </c>
      <c r="F73" s="20">
        <v>48.96</v>
      </c>
      <c r="G73" s="64">
        <v>305.89</v>
      </c>
      <c r="H73" s="261">
        <v>36.61</v>
      </c>
    </row>
    <row r="74" spans="1:8" x14ac:dyDescent="0.2">
      <c r="A74" s="150">
        <v>66</v>
      </c>
      <c r="B74" s="147" t="s">
        <v>10</v>
      </c>
      <c r="C74" s="21">
        <v>1138.6400000000001</v>
      </c>
      <c r="D74" s="22">
        <v>21.37</v>
      </c>
      <c r="E74" s="21">
        <v>212.32</v>
      </c>
      <c r="F74" s="22">
        <v>49.52</v>
      </c>
      <c r="G74" s="21">
        <v>926.32</v>
      </c>
      <c r="H74" s="262">
        <v>24.26</v>
      </c>
    </row>
    <row r="75" spans="1:8" x14ac:dyDescent="0.2">
      <c r="A75" s="149">
        <v>68</v>
      </c>
      <c r="B75" s="146" t="s">
        <v>11</v>
      </c>
      <c r="C75" s="64">
        <v>1623.76</v>
      </c>
      <c r="D75" s="20">
        <v>21.91</v>
      </c>
      <c r="E75" s="64">
        <v>765.68</v>
      </c>
      <c r="F75" s="20">
        <v>35.619999999999997</v>
      </c>
      <c r="G75" s="64">
        <v>858.07</v>
      </c>
      <c r="H75" s="261">
        <v>27.04</v>
      </c>
    </row>
    <row r="76" spans="1:8" x14ac:dyDescent="0.2">
      <c r="A76" s="151">
        <v>73</v>
      </c>
      <c r="B76" s="148" t="s">
        <v>12</v>
      </c>
      <c r="C76" s="175">
        <v>2102.16</v>
      </c>
      <c r="D76" s="24">
        <v>25.8</v>
      </c>
      <c r="E76" s="176">
        <v>349.03</v>
      </c>
      <c r="F76" s="24">
        <v>27.6</v>
      </c>
      <c r="G76" s="176">
        <v>1753.13</v>
      </c>
      <c r="H76" s="263">
        <v>30.45</v>
      </c>
    </row>
    <row r="77" spans="1:8" s="13" customFormat="1" x14ac:dyDescent="0.2">
      <c r="A77" s="163"/>
      <c r="B77" s="157" t="s">
        <v>13</v>
      </c>
      <c r="C77" s="7">
        <v>3328.32</v>
      </c>
      <c r="D77" s="17">
        <v>16.079999999999998</v>
      </c>
      <c r="E77" s="7">
        <v>685.38</v>
      </c>
      <c r="F77" s="17">
        <v>20.69</v>
      </c>
      <c r="G77" s="7">
        <v>2642.94</v>
      </c>
      <c r="H77" s="260">
        <v>19.23</v>
      </c>
    </row>
    <row r="78" spans="1:8" s="169" customFormat="1" x14ac:dyDescent="0.2">
      <c r="A78" s="172" t="s">
        <v>128</v>
      </c>
      <c r="B78" s="152" t="s">
        <v>14</v>
      </c>
      <c r="C78" s="11">
        <v>963.84</v>
      </c>
      <c r="D78" s="168">
        <v>43.94</v>
      </c>
      <c r="E78" s="11">
        <v>65.59</v>
      </c>
      <c r="F78" s="168">
        <v>49.99</v>
      </c>
      <c r="G78" s="11">
        <v>898.25</v>
      </c>
      <c r="H78" s="266">
        <v>46.93</v>
      </c>
    </row>
    <row r="79" spans="1:8" x14ac:dyDescent="0.2">
      <c r="A79" s="153">
        <v>88</v>
      </c>
      <c r="B79" s="154" t="s">
        <v>181</v>
      </c>
      <c r="C79" s="65">
        <v>32.01</v>
      </c>
      <c r="D79" s="22">
        <v>45.33</v>
      </c>
      <c r="E79" s="65">
        <v>0</v>
      </c>
      <c r="F79" s="22">
        <v>0</v>
      </c>
      <c r="G79" s="65">
        <v>32.01</v>
      </c>
      <c r="H79" s="262">
        <v>45.33</v>
      </c>
    </row>
    <row r="80" spans="1:8" x14ac:dyDescent="0.2">
      <c r="A80" s="149">
        <v>13</v>
      </c>
      <c r="B80" s="152" t="s">
        <v>15</v>
      </c>
      <c r="C80" s="11">
        <v>388.75</v>
      </c>
      <c r="D80" s="20">
        <v>35.909999999999997</v>
      </c>
      <c r="E80" s="11">
        <v>171.98</v>
      </c>
      <c r="F80" s="20">
        <v>51.88</v>
      </c>
      <c r="G80" s="11">
        <v>216.77</v>
      </c>
      <c r="H80" s="261">
        <v>38.15</v>
      </c>
    </row>
    <row r="81" spans="1:8" x14ac:dyDescent="0.2">
      <c r="A81" s="153">
        <v>20</v>
      </c>
      <c r="B81" s="154" t="s">
        <v>16</v>
      </c>
      <c r="C81" s="65">
        <v>122.25</v>
      </c>
      <c r="D81" s="22">
        <v>60.02</v>
      </c>
      <c r="E81" s="65">
        <v>21.34</v>
      </c>
      <c r="F81" s="22">
        <v>79.64</v>
      </c>
      <c r="G81" s="65">
        <v>100.92</v>
      </c>
      <c r="H81" s="262">
        <v>70.73</v>
      </c>
    </row>
    <row r="82" spans="1:8" x14ac:dyDescent="0.2">
      <c r="A82" s="149">
        <v>23</v>
      </c>
      <c r="B82" s="152" t="s">
        <v>17</v>
      </c>
      <c r="C82" s="11">
        <v>1015.15</v>
      </c>
      <c r="D82" s="20">
        <v>23.28</v>
      </c>
      <c r="E82" s="11">
        <v>249.37</v>
      </c>
      <c r="F82" s="20">
        <v>32.94</v>
      </c>
      <c r="G82" s="11">
        <v>765.78</v>
      </c>
      <c r="H82" s="261">
        <v>28.42</v>
      </c>
    </row>
    <row r="83" spans="1:8" x14ac:dyDescent="0.2">
      <c r="A83" s="153">
        <v>44</v>
      </c>
      <c r="B83" s="154" t="s">
        <v>18</v>
      </c>
      <c r="C83" s="65">
        <v>175.29</v>
      </c>
      <c r="D83" s="22">
        <v>50.45</v>
      </c>
      <c r="E83" s="65">
        <v>49.65</v>
      </c>
      <c r="F83" s="22">
        <v>88.51</v>
      </c>
      <c r="G83" s="65">
        <v>125.63</v>
      </c>
      <c r="H83" s="262">
        <v>62.91</v>
      </c>
    </row>
    <row r="84" spans="1:8" x14ac:dyDescent="0.2">
      <c r="A84" s="149">
        <v>47</v>
      </c>
      <c r="B84" s="152" t="s">
        <v>19</v>
      </c>
      <c r="C84" s="11">
        <v>146.97</v>
      </c>
      <c r="D84" s="20">
        <v>66.17</v>
      </c>
      <c r="E84" s="11">
        <v>0</v>
      </c>
      <c r="F84" s="20">
        <v>0</v>
      </c>
      <c r="G84" s="11">
        <v>146.97</v>
      </c>
      <c r="H84" s="261">
        <v>66.17</v>
      </c>
    </row>
    <row r="85" spans="1:8" x14ac:dyDescent="0.2">
      <c r="A85" s="155">
        <v>70</v>
      </c>
      <c r="B85" s="156" t="s">
        <v>20</v>
      </c>
      <c r="C85" s="175">
        <v>484.07</v>
      </c>
      <c r="D85" s="24">
        <v>19.489999999999998</v>
      </c>
      <c r="E85" s="176">
        <v>127.45</v>
      </c>
      <c r="F85" s="24">
        <v>35.94</v>
      </c>
      <c r="G85" s="176">
        <v>356.62</v>
      </c>
      <c r="H85" s="263">
        <v>20.69</v>
      </c>
    </row>
    <row r="86" spans="1:8" s="13" customFormat="1" x14ac:dyDescent="0.2">
      <c r="A86" s="163"/>
      <c r="B86" s="157" t="s">
        <v>21</v>
      </c>
      <c r="C86" s="76">
        <v>62607.31</v>
      </c>
      <c r="D86" s="17">
        <v>37.39</v>
      </c>
      <c r="E86" s="76">
        <v>4252.75</v>
      </c>
      <c r="F86" s="17">
        <v>23.82</v>
      </c>
      <c r="G86" s="76">
        <v>58354.559999999998</v>
      </c>
      <c r="H86" s="260">
        <v>40.08</v>
      </c>
    </row>
    <row r="87" spans="1:8" x14ac:dyDescent="0.2">
      <c r="A87" s="149">
        <v>19</v>
      </c>
      <c r="B87" s="152" t="s">
        <v>22</v>
      </c>
      <c r="C87" s="79">
        <v>36883.629999999997</v>
      </c>
      <c r="D87" s="20">
        <v>40.1</v>
      </c>
      <c r="E87" s="79">
        <v>1395.73</v>
      </c>
      <c r="F87" s="20">
        <v>31.68</v>
      </c>
      <c r="G87" s="79">
        <v>35487.9</v>
      </c>
      <c r="H87" s="261">
        <v>41.67</v>
      </c>
    </row>
    <row r="88" spans="1:8" x14ac:dyDescent="0.2">
      <c r="A88" s="153">
        <v>27</v>
      </c>
      <c r="B88" s="154" t="s">
        <v>23</v>
      </c>
      <c r="C88" s="65">
        <v>0</v>
      </c>
      <c r="D88" s="22">
        <v>0</v>
      </c>
      <c r="E88" s="65">
        <v>0</v>
      </c>
      <c r="F88" s="22">
        <v>0</v>
      </c>
      <c r="G88" s="65">
        <v>0</v>
      </c>
      <c r="H88" s="262">
        <v>0</v>
      </c>
    </row>
    <row r="89" spans="1:8" x14ac:dyDescent="0.2">
      <c r="A89" s="149">
        <v>52</v>
      </c>
      <c r="B89" s="152" t="s">
        <v>24</v>
      </c>
      <c r="C89" s="11">
        <v>24654.47</v>
      </c>
      <c r="D89" s="20">
        <v>73.59</v>
      </c>
      <c r="E89" s="11">
        <v>2657.27</v>
      </c>
      <c r="F89" s="20">
        <v>34.03</v>
      </c>
      <c r="G89" s="11">
        <v>21997.200000000001</v>
      </c>
      <c r="H89" s="261">
        <v>82.36</v>
      </c>
    </row>
    <row r="90" spans="1:8" x14ac:dyDescent="0.2">
      <c r="A90" s="155">
        <v>76</v>
      </c>
      <c r="B90" s="156" t="s">
        <v>242</v>
      </c>
      <c r="C90" s="66">
        <v>1069.21</v>
      </c>
      <c r="D90" s="24">
        <v>22.75</v>
      </c>
      <c r="E90" s="66">
        <v>199.75</v>
      </c>
      <c r="F90" s="24">
        <v>56.95</v>
      </c>
      <c r="G90" s="66">
        <v>869.46</v>
      </c>
      <c r="H90" s="263">
        <v>20.41</v>
      </c>
    </row>
    <row r="91" spans="1:8" s="13" customFormat="1" x14ac:dyDescent="0.2">
      <c r="A91" s="163"/>
      <c r="B91" s="145" t="s">
        <v>25</v>
      </c>
      <c r="C91" s="80">
        <v>1519.42</v>
      </c>
      <c r="D91" s="17">
        <v>18.21</v>
      </c>
      <c r="E91" s="80">
        <v>656.21</v>
      </c>
      <c r="F91" s="17">
        <v>31.51</v>
      </c>
      <c r="G91" s="80">
        <v>863.21</v>
      </c>
      <c r="H91" s="260">
        <v>22.19</v>
      </c>
    </row>
    <row r="92" spans="1:8" x14ac:dyDescent="0.2">
      <c r="A92" s="149">
        <v>19</v>
      </c>
      <c r="B92" s="152" t="s">
        <v>22</v>
      </c>
      <c r="C92" s="67">
        <v>342.86</v>
      </c>
      <c r="D92" s="20">
        <v>44.37</v>
      </c>
      <c r="E92" s="67">
        <v>165.75</v>
      </c>
      <c r="F92" s="20">
        <v>51.88</v>
      </c>
      <c r="G92" s="67">
        <v>177.11</v>
      </c>
      <c r="H92" s="261">
        <v>71.819999999999993</v>
      </c>
    </row>
    <row r="93" spans="1:8" x14ac:dyDescent="0.2">
      <c r="A93" s="153">
        <v>27</v>
      </c>
      <c r="B93" s="154" t="s">
        <v>23</v>
      </c>
      <c r="C93" s="68">
        <v>353.11</v>
      </c>
      <c r="D93" s="22">
        <v>44.17</v>
      </c>
      <c r="E93" s="68">
        <v>167.53</v>
      </c>
      <c r="F93" s="22">
        <v>78.38</v>
      </c>
      <c r="G93" s="68">
        <v>185.58</v>
      </c>
      <c r="H93" s="262">
        <v>47.4</v>
      </c>
    </row>
    <row r="94" spans="1:8" x14ac:dyDescent="0.2">
      <c r="A94" s="149">
        <v>52</v>
      </c>
      <c r="B94" s="152" t="s">
        <v>24</v>
      </c>
      <c r="C94" s="67">
        <v>813.56</v>
      </c>
      <c r="D94" s="20">
        <v>20.93</v>
      </c>
      <c r="E94" s="67">
        <v>320.94</v>
      </c>
      <c r="F94" s="20">
        <v>41.93</v>
      </c>
      <c r="G94" s="67">
        <v>492.62</v>
      </c>
      <c r="H94" s="261">
        <v>22.89</v>
      </c>
    </row>
    <row r="95" spans="1:8" x14ac:dyDescent="0.2">
      <c r="A95" s="155">
        <v>76</v>
      </c>
      <c r="B95" s="156" t="s">
        <v>242</v>
      </c>
      <c r="C95" s="66">
        <v>9.89</v>
      </c>
      <c r="D95" s="24">
        <v>72.05</v>
      </c>
      <c r="E95" s="66">
        <v>2</v>
      </c>
      <c r="F95" s="24">
        <v>0</v>
      </c>
      <c r="G95" s="66">
        <v>7.89</v>
      </c>
      <c r="H95" s="263">
        <v>90.3</v>
      </c>
    </row>
    <row r="96" spans="1:8" s="13" customFormat="1" x14ac:dyDescent="0.2">
      <c r="A96" s="163"/>
      <c r="B96" s="145" t="s">
        <v>30</v>
      </c>
      <c r="C96" s="80">
        <v>1481.57</v>
      </c>
      <c r="D96" s="17">
        <v>32.049999999999997</v>
      </c>
      <c r="E96" s="80">
        <v>479.39</v>
      </c>
      <c r="F96" s="17">
        <v>44.08</v>
      </c>
      <c r="G96" s="80">
        <v>1002.19</v>
      </c>
      <c r="H96" s="260">
        <v>37.51</v>
      </c>
    </row>
    <row r="97" spans="1:8" x14ac:dyDescent="0.2">
      <c r="A97" s="171">
        <v>91</v>
      </c>
      <c r="B97" s="152" t="s">
        <v>31</v>
      </c>
      <c r="C97" s="67">
        <v>13.46</v>
      </c>
      <c r="D97" s="20">
        <v>44.91</v>
      </c>
      <c r="E97" s="67">
        <v>4.49</v>
      </c>
      <c r="F97" s="20">
        <v>88.19</v>
      </c>
      <c r="G97" s="67">
        <v>8.9700000000000006</v>
      </c>
      <c r="H97" s="261">
        <v>58.79</v>
      </c>
    </row>
    <row r="98" spans="1:8" x14ac:dyDescent="0.2">
      <c r="A98" s="153">
        <v>18</v>
      </c>
      <c r="B98" s="159" t="s">
        <v>32</v>
      </c>
      <c r="C98" s="68">
        <v>751.35</v>
      </c>
      <c r="D98" s="22">
        <v>44.11</v>
      </c>
      <c r="E98" s="68">
        <v>299.8</v>
      </c>
      <c r="F98" s="22">
        <v>64.819999999999993</v>
      </c>
      <c r="G98" s="68">
        <v>451.56</v>
      </c>
      <c r="H98" s="262">
        <v>39.93</v>
      </c>
    </row>
    <row r="99" spans="1:8" x14ac:dyDescent="0.2">
      <c r="A99" s="149">
        <v>94</v>
      </c>
      <c r="B99" s="160" t="s">
        <v>33</v>
      </c>
      <c r="C99" s="67">
        <v>0</v>
      </c>
      <c r="D99" s="20">
        <v>0</v>
      </c>
      <c r="E99" s="67">
        <v>0</v>
      </c>
      <c r="F99" s="20">
        <v>0</v>
      </c>
      <c r="G99" s="67">
        <v>0</v>
      </c>
      <c r="H99" s="261">
        <v>0</v>
      </c>
    </row>
    <row r="100" spans="1:8" x14ac:dyDescent="0.2">
      <c r="A100" s="153">
        <v>95</v>
      </c>
      <c r="B100" s="159" t="s">
        <v>34</v>
      </c>
      <c r="C100" s="68">
        <v>22</v>
      </c>
      <c r="D100" s="22">
        <v>63.94</v>
      </c>
      <c r="E100" s="68">
        <v>22</v>
      </c>
      <c r="F100" s="22">
        <v>63.94</v>
      </c>
      <c r="G100" s="68">
        <v>0</v>
      </c>
      <c r="H100" s="262">
        <v>0</v>
      </c>
    </row>
    <row r="101" spans="1:8" x14ac:dyDescent="0.2">
      <c r="A101" s="149">
        <v>86</v>
      </c>
      <c r="B101" s="160" t="s">
        <v>35</v>
      </c>
      <c r="C101" s="67">
        <v>694.76</v>
      </c>
      <c r="D101" s="20">
        <v>48.89</v>
      </c>
      <c r="E101" s="67">
        <v>153.1</v>
      </c>
      <c r="F101" s="20">
        <v>53.37</v>
      </c>
      <c r="G101" s="67">
        <v>541.66</v>
      </c>
      <c r="H101" s="261">
        <v>60.89</v>
      </c>
    </row>
    <row r="102" spans="1:8" x14ac:dyDescent="0.2">
      <c r="A102" s="155">
        <v>97</v>
      </c>
      <c r="B102" s="161" t="s">
        <v>36</v>
      </c>
      <c r="C102" s="66">
        <v>0</v>
      </c>
      <c r="D102" s="24">
        <v>0</v>
      </c>
      <c r="E102" s="66">
        <v>0</v>
      </c>
      <c r="F102" s="24">
        <v>0</v>
      </c>
      <c r="G102" s="66">
        <v>0</v>
      </c>
      <c r="H102" s="263">
        <v>0</v>
      </c>
    </row>
    <row r="103" spans="1:8" x14ac:dyDescent="0.2">
      <c r="A103" s="25"/>
      <c r="B103" s="14"/>
      <c r="C103" s="3"/>
      <c r="D103" s="3"/>
      <c r="E103" s="3"/>
      <c r="F103" s="3"/>
      <c r="G103" s="3"/>
      <c r="H103" s="3"/>
    </row>
    <row r="104" spans="1:8" x14ac:dyDescent="0.2">
      <c r="A104" s="15" t="s">
        <v>308</v>
      </c>
    </row>
    <row r="105" spans="1:8" x14ac:dyDescent="0.2">
      <c r="A105" s="113" t="s">
        <v>641</v>
      </c>
    </row>
    <row r="106" spans="1:8" x14ac:dyDescent="0.2">
      <c r="A106" s="94" t="s">
        <v>642</v>
      </c>
    </row>
    <row r="107" spans="1:8" x14ac:dyDescent="0.2">
      <c r="A107" s="94" t="s">
        <v>643</v>
      </c>
    </row>
    <row r="108" spans="1:8" s="169" customFormat="1" x14ac:dyDescent="0.2">
      <c r="A108" s="94" t="s">
        <v>457</v>
      </c>
    </row>
    <row r="109" spans="1:8" x14ac:dyDescent="0.2">
      <c r="A109" s="94" t="s">
        <v>623</v>
      </c>
    </row>
    <row r="110" spans="1:8" x14ac:dyDescent="0.2">
      <c r="A110" s="299" t="s">
        <v>640</v>
      </c>
    </row>
    <row r="111" spans="1:8" x14ac:dyDescent="0.2">
      <c r="A111" s="206"/>
    </row>
    <row r="112" spans="1:8" x14ac:dyDescent="0.2">
      <c r="A112" s="3"/>
      <c r="B112" s="3"/>
      <c r="C112" s="3"/>
      <c r="D112" s="3"/>
      <c r="E112" s="3"/>
      <c r="F112" s="3"/>
      <c r="G112" s="3"/>
      <c r="H112" s="3"/>
    </row>
    <row r="113" spans="1:8" x14ac:dyDescent="0.2">
      <c r="A113" s="4"/>
      <c r="B113" s="4"/>
      <c r="C113" s="4"/>
      <c r="D113" s="4"/>
      <c r="E113" s="4"/>
      <c r="F113" s="4"/>
      <c r="G113" s="4"/>
      <c r="H113" s="4"/>
    </row>
    <row r="114" spans="1:8" ht="30" customHeight="1" x14ac:dyDescent="0.2">
      <c r="A114" s="429" t="s">
        <v>436</v>
      </c>
      <c r="B114" s="430"/>
      <c r="C114" s="430"/>
      <c r="D114" s="430"/>
      <c r="E114" s="430"/>
      <c r="F114" s="430"/>
      <c r="G114" s="430"/>
      <c r="H114" s="431"/>
    </row>
    <row r="115" spans="1:8" ht="14.25" customHeight="1" x14ac:dyDescent="0.2">
      <c r="A115" s="108" t="s">
        <v>187</v>
      </c>
      <c r="B115" s="107"/>
      <c r="C115" s="60"/>
      <c r="D115" s="60"/>
      <c r="E115" s="60"/>
      <c r="F115" s="60"/>
      <c r="G115" s="60"/>
      <c r="H115" s="257"/>
    </row>
    <row r="116" spans="1:8" x14ac:dyDescent="0.2">
      <c r="B116" s="59"/>
    </row>
    <row r="117" spans="1:8" ht="30" customHeight="1" x14ac:dyDescent="0.2">
      <c r="A117" s="402" t="s">
        <v>1</v>
      </c>
      <c r="B117" s="44" t="s">
        <v>245</v>
      </c>
      <c r="C117" s="407" t="s">
        <v>74</v>
      </c>
      <c r="D117" s="407"/>
      <c r="E117" s="407" t="s">
        <v>367</v>
      </c>
      <c r="F117" s="407"/>
      <c r="G117" s="407" t="s">
        <v>368</v>
      </c>
      <c r="H117" s="408"/>
    </row>
    <row r="118" spans="1:8" ht="15.75" x14ac:dyDescent="0.2">
      <c r="A118" s="404"/>
      <c r="B118" s="174" t="s">
        <v>71</v>
      </c>
      <c r="C118" s="5" t="s">
        <v>69</v>
      </c>
      <c r="D118" s="5" t="s">
        <v>2</v>
      </c>
      <c r="E118" s="5" t="s">
        <v>69</v>
      </c>
      <c r="F118" s="5" t="s">
        <v>2</v>
      </c>
      <c r="G118" s="5" t="s">
        <v>69</v>
      </c>
      <c r="H118" s="258" t="s">
        <v>2</v>
      </c>
    </row>
    <row r="119" spans="1:8" x14ac:dyDescent="0.2">
      <c r="A119" s="82"/>
      <c r="B119" s="83" t="s">
        <v>240</v>
      </c>
      <c r="C119" s="167">
        <v>1498379.19</v>
      </c>
      <c r="D119" s="85">
        <v>2.3199999999999998</v>
      </c>
      <c r="E119" s="86">
        <v>1410360.47</v>
      </c>
      <c r="F119" s="87">
        <v>1.92</v>
      </c>
      <c r="G119" s="86">
        <v>88018.72</v>
      </c>
      <c r="H119" s="259">
        <v>24.93</v>
      </c>
    </row>
    <row r="120" spans="1:8" s="13" customFormat="1" x14ac:dyDescent="0.2">
      <c r="A120" s="140"/>
      <c r="B120" s="145" t="s">
        <v>3</v>
      </c>
      <c r="C120" s="76">
        <v>909021.01</v>
      </c>
      <c r="D120" s="77">
        <v>1.63</v>
      </c>
      <c r="E120" s="16">
        <v>888280.9</v>
      </c>
      <c r="F120" s="17">
        <v>1.64</v>
      </c>
      <c r="G120" s="16">
        <v>20740.099999999999</v>
      </c>
      <c r="H120" s="260">
        <v>7.41</v>
      </c>
    </row>
    <row r="121" spans="1:8" x14ac:dyDescent="0.2">
      <c r="A121" s="162" t="s">
        <v>126</v>
      </c>
      <c r="B121" s="146" t="s">
        <v>4</v>
      </c>
      <c r="C121" s="64">
        <v>92956.96</v>
      </c>
      <c r="D121" s="69">
        <v>4.7300000000000004</v>
      </c>
      <c r="E121" s="64">
        <v>90412.11</v>
      </c>
      <c r="F121" s="20">
        <v>4.7699999999999996</v>
      </c>
      <c r="G121" s="64">
        <v>2544.85</v>
      </c>
      <c r="H121" s="261">
        <v>17.739999999999998</v>
      </c>
    </row>
    <row r="122" spans="1:8" x14ac:dyDescent="0.2">
      <c r="A122" s="150">
        <v>15</v>
      </c>
      <c r="B122" s="147" t="s">
        <v>5</v>
      </c>
      <c r="C122" s="21">
        <v>299310.5</v>
      </c>
      <c r="D122" s="70">
        <v>2.17</v>
      </c>
      <c r="E122" s="21">
        <v>296233.09999999998</v>
      </c>
      <c r="F122" s="22">
        <v>2.19</v>
      </c>
      <c r="G122" s="21">
        <v>3077.39</v>
      </c>
      <c r="H122" s="262">
        <v>15.88</v>
      </c>
    </row>
    <row r="123" spans="1:8" x14ac:dyDescent="0.2">
      <c r="A123" s="149">
        <v>17</v>
      </c>
      <c r="B123" s="146" t="s">
        <v>6</v>
      </c>
      <c r="C123" s="64">
        <v>24641.72</v>
      </c>
      <c r="D123" s="69">
        <v>7.85</v>
      </c>
      <c r="E123" s="64">
        <v>23991.040000000001</v>
      </c>
      <c r="F123" s="20">
        <v>8.67</v>
      </c>
      <c r="G123" s="64">
        <v>650.69000000000005</v>
      </c>
      <c r="H123" s="261">
        <v>61.44</v>
      </c>
    </row>
    <row r="124" spans="1:8" x14ac:dyDescent="0.2">
      <c r="A124" s="150">
        <v>25</v>
      </c>
      <c r="B124" s="147" t="s">
        <v>7</v>
      </c>
      <c r="C124" s="21">
        <v>186455.45</v>
      </c>
      <c r="D124" s="70">
        <v>3.12</v>
      </c>
      <c r="E124" s="21">
        <v>178088.1</v>
      </c>
      <c r="F124" s="22">
        <v>3.05</v>
      </c>
      <c r="G124" s="21">
        <v>8367.34</v>
      </c>
      <c r="H124" s="262">
        <v>13.24</v>
      </c>
    </row>
    <row r="125" spans="1:8" x14ac:dyDescent="0.2">
      <c r="A125" s="149">
        <v>41</v>
      </c>
      <c r="B125" s="146" t="s">
        <v>8</v>
      </c>
      <c r="C125" s="64">
        <v>69071.53</v>
      </c>
      <c r="D125" s="69">
        <v>13.95</v>
      </c>
      <c r="E125" s="64">
        <v>67746.06</v>
      </c>
      <c r="F125" s="20">
        <v>14.16</v>
      </c>
      <c r="G125" s="64">
        <v>1325.47</v>
      </c>
      <c r="H125" s="261">
        <v>31.31</v>
      </c>
    </row>
    <row r="126" spans="1:8" x14ac:dyDescent="0.2">
      <c r="A126" s="150">
        <v>54</v>
      </c>
      <c r="B126" s="147" t="s">
        <v>241</v>
      </c>
      <c r="C126" s="21">
        <v>42712.95</v>
      </c>
      <c r="D126" s="70">
        <v>6.17</v>
      </c>
      <c r="E126" s="21">
        <v>42053.5</v>
      </c>
      <c r="F126" s="22">
        <v>6.37</v>
      </c>
      <c r="G126" s="21">
        <v>659.45</v>
      </c>
      <c r="H126" s="262">
        <v>31.29</v>
      </c>
    </row>
    <row r="127" spans="1:8" x14ac:dyDescent="0.2">
      <c r="A127" s="149">
        <v>63</v>
      </c>
      <c r="B127" s="146" t="s">
        <v>9</v>
      </c>
      <c r="C127" s="64">
        <v>3745.16</v>
      </c>
      <c r="D127" s="69">
        <v>12.34</v>
      </c>
      <c r="E127" s="64">
        <v>3544.14</v>
      </c>
      <c r="F127" s="20">
        <v>12.8</v>
      </c>
      <c r="G127" s="64">
        <v>201.03</v>
      </c>
      <c r="H127" s="261">
        <v>48.56</v>
      </c>
    </row>
    <row r="128" spans="1:8" x14ac:dyDescent="0.2">
      <c r="A128" s="150">
        <v>66</v>
      </c>
      <c r="B128" s="147" t="s">
        <v>10</v>
      </c>
      <c r="C128" s="21">
        <v>15966.62</v>
      </c>
      <c r="D128" s="70">
        <v>6.71</v>
      </c>
      <c r="E128" s="21">
        <v>15009.14</v>
      </c>
      <c r="F128" s="22">
        <v>6.96</v>
      </c>
      <c r="G128" s="21">
        <v>957.48</v>
      </c>
      <c r="H128" s="262">
        <v>24.97</v>
      </c>
    </row>
    <row r="129" spans="1:8" x14ac:dyDescent="0.2">
      <c r="A129" s="149">
        <v>68</v>
      </c>
      <c r="B129" s="146" t="s">
        <v>11</v>
      </c>
      <c r="C129" s="64">
        <v>91815.85</v>
      </c>
      <c r="D129" s="69">
        <v>3</v>
      </c>
      <c r="E129" s="64">
        <v>90893.74</v>
      </c>
      <c r="F129" s="20">
        <v>3.04</v>
      </c>
      <c r="G129" s="64">
        <v>922.1</v>
      </c>
      <c r="H129" s="261">
        <v>22.94</v>
      </c>
    </row>
    <row r="130" spans="1:8" x14ac:dyDescent="0.2">
      <c r="A130" s="151">
        <v>73</v>
      </c>
      <c r="B130" s="148" t="s">
        <v>12</v>
      </c>
      <c r="C130" s="175">
        <v>82344.28</v>
      </c>
      <c r="D130" s="177">
        <v>3.97</v>
      </c>
      <c r="E130" s="176">
        <v>80309.990000000005</v>
      </c>
      <c r="F130" s="24">
        <v>4.01</v>
      </c>
      <c r="G130" s="176">
        <v>2034.29</v>
      </c>
      <c r="H130" s="263">
        <v>22.48</v>
      </c>
    </row>
    <row r="131" spans="1:8" s="13" customFormat="1" x14ac:dyDescent="0.2">
      <c r="A131" s="163"/>
      <c r="B131" s="157" t="s">
        <v>13</v>
      </c>
      <c r="C131" s="7">
        <v>118057.47</v>
      </c>
      <c r="D131" s="164">
        <v>5.38</v>
      </c>
      <c r="E131" s="7">
        <v>114908.04</v>
      </c>
      <c r="F131" s="17">
        <v>5.54</v>
      </c>
      <c r="G131" s="7">
        <v>3149.43</v>
      </c>
      <c r="H131" s="260">
        <v>19.59</v>
      </c>
    </row>
    <row r="132" spans="1:8" x14ac:dyDescent="0.2">
      <c r="A132" s="172" t="s">
        <v>128</v>
      </c>
      <c r="B132" s="152" t="s">
        <v>14</v>
      </c>
      <c r="C132" s="11">
        <v>5713.6</v>
      </c>
      <c r="D132" s="72">
        <v>9.86</v>
      </c>
      <c r="E132" s="11">
        <v>4985.5600000000004</v>
      </c>
      <c r="F132" s="20">
        <v>14.25</v>
      </c>
      <c r="G132" s="11">
        <v>728.04</v>
      </c>
      <c r="H132" s="261">
        <v>61.46</v>
      </c>
    </row>
    <row r="133" spans="1:8" x14ac:dyDescent="0.2">
      <c r="A133" s="153">
        <v>88</v>
      </c>
      <c r="B133" s="154" t="s">
        <v>181</v>
      </c>
      <c r="C133" s="65">
        <v>36.5</v>
      </c>
      <c r="D133" s="71">
        <v>43.99</v>
      </c>
      <c r="E133" s="65">
        <v>0</v>
      </c>
      <c r="F133" s="22">
        <v>0</v>
      </c>
      <c r="G133" s="65">
        <v>36.5</v>
      </c>
      <c r="H133" s="262">
        <v>43.99</v>
      </c>
    </row>
    <row r="134" spans="1:8" x14ac:dyDescent="0.2">
      <c r="A134" s="149">
        <v>13</v>
      </c>
      <c r="B134" s="152" t="s">
        <v>15</v>
      </c>
      <c r="C134" s="11">
        <v>15156.63</v>
      </c>
      <c r="D134" s="72">
        <v>8.9700000000000006</v>
      </c>
      <c r="E134" s="11">
        <v>14948.99</v>
      </c>
      <c r="F134" s="20">
        <v>9.09</v>
      </c>
      <c r="G134" s="11">
        <v>207.64</v>
      </c>
      <c r="H134" s="261">
        <v>43.87</v>
      </c>
    </row>
    <row r="135" spans="1:8" x14ac:dyDescent="0.2">
      <c r="A135" s="153">
        <v>20</v>
      </c>
      <c r="B135" s="154" t="s">
        <v>16</v>
      </c>
      <c r="C135" s="65">
        <v>6068.05</v>
      </c>
      <c r="D135" s="71">
        <v>9.6300000000000008</v>
      </c>
      <c r="E135" s="65">
        <v>6042.43</v>
      </c>
      <c r="F135" s="22">
        <v>9.65</v>
      </c>
      <c r="G135" s="65">
        <v>25.62</v>
      </c>
      <c r="H135" s="262">
        <v>65.42</v>
      </c>
    </row>
    <row r="136" spans="1:8" x14ac:dyDescent="0.2">
      <c r="A136" s="149">
        <v>23</v>
      </c>
      <c r="B136" s="152" t="s">
        <v>17</v>
      </c>
      <c r="C136" s="11">
        <v>35762.400000000001</v>
      </c>
      <c r="D136" s="72">
        <v>7.15</v>
      </c>
      <c r="E136" s="11">
        <v>34904.269999999997</v>
      </c>
      <c r="F136" s="20">
        <v>7.33</v>
      </c>
      <c r="G136" s="11">
        <v>858.13</v>
      </c>
      <c r="H136" s="261">
        <v>24.82</v>
      </c>
    </row>
    <row r="137" spans="1:8" x14ac:dyDescent="0.2">
      <c r="A137" s="153">
        <v>44</v>
      </c>
      <c r="B137" s="154" t="s">
        <v>18</v>
      </c>
      <c r="C137" s="65">
        <v>2373.5100000000002</v>
      </c>
      <c r="D137" s="71">
        <v>20.99</v>
      </c>
      <c r="E137" s="65">
        <v>2194.87</v>
      </c>
      <c r="F137" s="22">
        <v>22.92</v>
      </c>
      <c r="G137" s="65">
        <v>178.64</v>
      </c>
      <c r="H137" s="262">
        <v>49.55</v>
      </c>
    </row>
    <row r="138" spans="1:8" x14ac:dyDescent="0.2">
      <c r="A138" s="149">
        <v>47</v>
      </c>
      <c r="B138" s="152" t="s">
        <v>19</v>
      </c>
      <c r="C138" s="11">
        <v>25758.09</v>
      </c>
      <c r="D138" s="72">
        <v>12.96</v>
      </c>
      <c r="E138" s="11">
        <v>25060.65</v>
      </c>
      <c r="F138" s="20">
        <v>13.3</v>
      </c>
      <c r="G138" s="11">
        <v>697.43</v>
      </c>
      <c r="H138" s="261">
        <v>47.87</v>
      </c>
    </row>
    <row r="139" spans="1:8" x14ac:dyDescent="0.2">
      <c r="A139" s="155">
        <v>70</v>
      </c>
      <c r="B139" s="156" t="s">
        <v>20</v>
      </c>
      <c r="C139" s="175">
        <v>27188.69</v>
      </c>
      <c r="D139" s="177">
        <v>16.39</v>
      </c>
      <c r="E139" s="176">
        <v>26771.26</v>
      </c>
      <c r="F139" s="24">
        <v>16.649999999999999</v>
      </c>
      <c r="G139" s="176">
        <v>417.43</v>
      </c>
      <c r="H139" s="263">
        <v>20.02</v>
      </c>
    </row>
    <row r="140" spans="1:8" s="13" customFormat="1" x14ac:dyDescent="0.2">
      <c r="A140" s="163"/>
      <c r="B140" s="157" t="s">
        <v>21</v>
      </c>
      <c r="C140" s="7">
        <v>374992.32</v>
      </c>
      <c r="D140" s="164">
        <v>8.07</v>
      </c>
      <c r="E140" s="7">
        <v>315421.57</v>
      </c>
      <c r="F140" s="17">
        <v>6.72</v>
      </c>
      <c r="G140" s="7">
        <v>59570.75</v>
      </c>
      <c r="H140" s="260">
        <v>36.69</v>
      </c>
    </row>
    <row r="141" spans="1:8" x14ac:dyDescent="0.2">
      <c r="A141" s="149">
        <v>19</v>
      </c>
      <c r="B141" s="152" t="s">
        <v>22</v>
      </c>
      <c r="C141" s="11">
        <v>151194.32</v>
      </c>
      <c r="D141" s="72">
        <v>10.51</v>
      </c>
      <c r="E141" s="11">
        <v>113509.32</v>
      </c>
      <c r="F141" s="20">
        <v>7.22</v>
      </c>
      <c r="G141" s="11">
        <v>37685</v>
      </c>
      <c r="H141" s="261">
        <v>36.74</v>
      </c>
    </row>
    <row r="142" spans="1:8" x14ac:dyDescent="0.2">
      <c r="A142" s="153">
        <v>27</v>
      </c>
      <c r="B142" s="154" t="s">
        <v>23</v>
      </c>
      <c r="C142" s="65">
        <v>6503.56</v>
      </c>
      <c r="D142" s="71">
        <v>31.84</v>
      </c>
      <c r="E142" s="65">
        <v>6503.56</v>
      </c>
      <c r="F142" s="22">
        <v>31.84</v>
      </c>
      <c r="G142" s="65">
        <v>0</v>
      </c>
      <c r="H142" s="262">
        <v>0</v>
      </c>
    </row>
    <row r="143" spans="1:8" x14ac:dyDescent="0.2">
      <c r="A143" s="149">
        <v>52</v>
      </c>
      <c r="B143" s="152" t="s">
        <v>24</v>
      </c>
      <c r="C143" s="11">
        <v>200201.1</v>
      </c>
      <c r="D143" s="72">
        <v>12.8</v>
      </c>
      <c r="E143" s="11">
        <v>179414.94</v>
      </c>
      <c r="F143" s="20">
        <v>10.81</v>
      </c>
      <c r="G143" s="11">
        <v>20786.16</v>
      </c>
      <c r="H143" s="261">
        <v>81.349999999999994</v>
      </c>
    </row>
    <row r="144" spans="1:8" x14ac:dyDescent="0.2">
      <c r="A144" s="155">
        <v>76</v>
      </c>
      <c r="B144" s="156" t="s">
        <v>242</v>
      </c>
      <c r="C144" s="66">
        <v>17093.330000000002</v>
      </c>
      <c r="D144" s="73">
        <v>7.29</v>
      </c>
      <c r="E144" s="66">
        <v>15993.75</v>
      </c>
      <c r="F144" s="24">
        <v>7.58</v>
      </c>
      <c r="G144" s="66">
        <v>1099.5899999999999</v>
      </c>
      <c r="H144" s="263">
        <v>19.09</v>
      </c>
    </row>
    <row r="145" spans="1:8" s="13" customFormat="1" x14ac:dyDescent="0.2">
      <c r="A145" s="163"/>
      <c r="B145" s="145" t="s">
        <v>25</v>
      </c>
      <c r="C145" s="80">
        <v>64690.52</v>
      </c>
      <c r="D145" s="81">
        <v>6.57</v>
      </c>
      <c r="E145" s="80">
        <v>62019.21</v>
      </c>
      <c r="F145" s="17">
        <v>6.54</v>
      </c>
      <c r="G145" s="80">
        <v>2671.31</v>
      </c>
      <c r="H145" s="260">
        <v>23.81</v>
      </c>
    </row>
    <row r="146" spans="1:8" x14ac:dyDescent="0.2">
      <c r="A146" s="149">
        <v>19</v>
      </c>
      <c r="B146" s="152" t="s">
        <v>22</v>
      </c>
      <c r="C146" s="67">
        <v>18926.09</v>
      </c>
      <c r="D146" s="74">
        <v>11</v>
      </c>
      <c r="E146" s="67">
        <v>18130.810000000001</v>
      </c>
      <c r="F146" s="20">
        <v>10.23</v>
      </c>
      <c r="G146" s="67">
        <v>795.27</v>
      </c>
      <c r="H146" s="261">
        <v>63.71</v>
      </c>
    </row>
    <row r="147" spans="1:8" x14ac:dyDescent="0.2">
      <c r="A147" s="153">
        <v>27</v>
      </c>
      <c r="B147" s="154" t="s">
        <v>23</v>
      </c>
      <c r="C147" s="68">
        <v>17490.349999999999</v>
      </c>
      <c r="D147" s="75">
        <v>14.57</v>
      </c>
      <c r="E147" s="68">
        <v>16634.43</v>
      </c>
      <c r="F147" s="22">
        <v>14.61</v>
      </c>
      <c r="G147" s="68">
        <v>855.91</v>
      </c>
      <c r="H147" s="262">
        <v>38.71</v>
      </c>
    </row>
    <row r="148" spans="1:8" x14ac:dyDescent="0.2">
      <c r="A148" s="149">
        <v>52</v>
      </c>
      <c r="B148" s="152" t="s">
        <v>24</v>
      </c>
      <c r="C148" s="67">
        <v>24280.71</v>
      </c>
      <c r="D148" s="74">
        <v>10.73</v>
      </c>
      <c r="E148" s="67">
        <v>23268.47</v>
      </c>
      <c r="F148" s="20">
        <v>11.11</v>
      </c>
      <c r="G148" s="67">
        <v>1012.23</v>
      </c>
      <c r="H148" s="261">
        <v>19.25</v>
      </c>
    </row>
    <row r="149" spans="1:8" x14ac:dyDescent="0.2">
      <c r="A149" s="155">
        <v>76</v>
      </c>
      <c r="B149" s="156" t="s">
        <v>242</v>
      </c>
      <c r="C149" s="66">
        <v>3993.38</v>
      </c>
      <c r="D149" s="73">
        <v>16.53</v>
      </c>
      <c r="E149" s="66">
        <v>3985.49</v>
      </c>
      <c r="F149" s="24">
        <v>16.559999999999999</v>
      </c>
      <c r="G149" s="66">
        <v>7.89</v>
      </c>
      <c r="H149" s="263">
        <v>90.3</v>
      </c>
    </row>
    <row r="150" spans="1:8" s="13" customFormat="1" x14ac:dyDescent="0.2">
      <c r="A150" s="163"/>
      <c r="B150" s="145" t="s">
        <v>30</v>
      </c>
      <c r="C150" s="80">
        <v>31617.87</v>
      </c>
      <c r="D150" s="81">
        <v>12.24</v>
      </c>
      <c r="E150" s="80">
        <v>29730.75</v>
      </c>
      <c r="F150" s="17">
        <v>13.34</v>
      </c>
      <c r="G150" s="80">
        <v>1887.13</v>
      </c>
      <c r="H150" s="260">
        <v>35.15</v>
      </c>
    </row>
    <row r="151" spans="1:8" x14ac:dyDescent="0.2">
      <c r="A151" s="171">
        <v>91</v>
      </c>
      <c r="B151" s="152" t="s">
        <v>31</v>
      </c>
      <c r="C151" s="67">
        <v>194.53</v>
      </c>
      <c r="D151" s="74">
        <v>19.03</v>
      </c>
      <c r="E151" s="67">
        <v>154.4</v>
      </c>
      <c r="F151" s="20">
        <v>22.53</v>
      </c>
      <c r="G151" s="67">
        <v>40.14</v>
      </c>
      <c r="H151" s="261">
        <v>45.17</v>
      </c>
    </row>
    <row r="152" spans="1:8" x14ac:dyDescent="0.2">
      <c r="A152" s="153">
        <v>18</v>
      </c>
      <c r="B152" s="159" t="s">
        <v>32</v>
      </c>
      <c r="C152" s="68">
        <v>9876.7999999999993</v>
      </c>
      <c r="D152" s="75">
        <v>10.9</v>
      </c>
      <c r="E152" s="68">
        <v>8727.75</v>
      </c>
      <c r="F152" s="22">
        <v>10.42</v>
      </c>
      <c r="G152" s="68">
        <v>1149.05</v>
      </c>
      <c r="H152" s="262">
        <v>49.29</v>
      </c>
    </row>
    <row r="153" spans="1:8" x14ac:dyDescent="0.2">
      <c r="A153" s="149">
        <v>94</v>
      </c>
      <c r="B153" s="160" t="s">
        <v>33</v>
      </c>
      <c r="C153" s="67">
        <v>114.21</v>
      </c>
      <c r="D153" s="74">
        <v>41.57</v>
      </c>
      <c r="E153" s="67">
        <v>114.21</v>
      </c>
      <c r="F153" s="20">
        <v>41.57</v>
      </c>
      <c r="G153" s="67">
        <v>0</v>
      </c>
      <c r="H153" s="261">
        <v>0</v>
      </c>
    </row>
    <row r="154" spans="1:8" x14ac:dyDescent="0.2">
      <c r="A154" s="153">
        <v>95</v>
      </c>
      <c r="B154" s="159" t="s">
        <v>34</v>
      </c>
      <c r="C154" s="68">
        <v>4183.45</v>
      </c>
      <c r="D154" s="75">
        <v>22.47</v>
      </c>
      <c r="E154" s="68">
        <v>4080.35</v>
      </c>
      <c r="F154" s="22">
        <v>21.34</v>
      </c>
      <c r="G154" s="68">
        <v>103.1</v>
      </c>
      <c r="H154" s="262">
        <v>85.63</v>
      </c>
    </row>
    <row r="155" spans="1:8" x14ac:dyDescent="0.2">
      <c r="A155" s="149">
        <v>86</v>
      </c>
      <c r="B155" s="160" t="s">
        <v>35</v>
      </c>
      <c r="C155" s="67">
        <v>16979.57</v>
      </c>
      <c r="D155" s="74">
        <v>21.15</v>
      </c>
      <c r="E155" s="67">
        <v>16384.740000000002</v>
      </c>
      <c r="F155" s="20">
        <v>22.93</v>
      </c>
      <c r="G155" s="67">
        <v>594.83000000000004</v>
      </c>
      <c r="H155" s="261">
        <v>56</v>
      </c>
    </row>
    <row r="156" spans="1:8" x14ac:dyDescent="0.2">
      <c r="A156" s="155">
        <v>97</v>
      </c>
      <c r="B156" s="161" t="s">
        <v>36</v>
      </c>
      <c r="C156" s="66">
        <v>269.3</v>
      </c>
      <c r="D156" s="73">
        <v>58.88</v>
      </c>
      <c r="E156" s="66">
        <v>269.3</v>
      </c>
      <c r="F156" s="24">
        <v>58.88</v>
      </c>
      <c r="G156" s="66">
        <v>0</v>
      </c>
      <c r="H156" s="263">
        <v>0</v>
      </c>
    </row>
    <row r="157" spans="1:8" x14ac:dyDescent="0.2">
      <c r="A157" s="6"/>
      <c r="B157" s="9"/>
      <c r="C157" s="9"/>
      <c r="D157" s="9"/>
      <c r="E157" s="10"/>
      <c r="F157" s="18"/>
      <c r="G157" s="10"/>
      <c r="H157" s="18"/>
    </row>
    <row r="158" spans="1:8" x14ac:dyDescent="0.2">
      <c r="A158" s="15" t="s">
        <v>308</v>
      </c>
    </row>
    <row r="159" spans="1:8" x14ac:dyDescent="0.2">
      <c r="A159" s="113" t="s">
        <v>641</v>
      </c>
    </row>
    <row r="160" spans="1:8" x14ac:dyDescent="0.2">
      <c r="A160" s="94" t="s">
        <v>642</v>
      </c>
    </row>
    <row r="161" spans="1:1" x14ac:dyDescent="0.2">
      <c r="A161" s="94" t="s">
        <v>643</v>
      </c>
    </row>
    <row r="162" spans="1:1" s="169" customFormat="1" x14ac:dyDescent="0.2">
      <c r="A162" s="94" t="s">
        <v>645</v>
      </c>
    </row>
    <row r="163" spans="1:1" x14ac:dyDescent="0.2">
      <c r="A163" s="94" t="s">
        <v>471</v>
      </c>
    </row>
    <row r="164" spans="1:1" x14ac:dyDescent="0.2">
      <c r="A164" s="299" t="s">
        <v>640</v>
      </c>
    </row>
  </sheetData>
  <mergeCells count="17">
    <mergeCell ref="A1:H2"/>
    <mergeCell ref="A6:H6"/>
    <mergeCell ref="C9:D9"/>
    <mergeCell ref="E9:F9"/>
    <mergeCell ref="G9:H9"/>
    <mergeCell ref="A4:H5"/>
    <mergeCell ref="A9:A10"/>
    <mergeCell ref="A114:H114"/>
    <mergeCell ref="A117:A118"/>
    <mergeCell ref="C117:D117"/>
    <mergeCell ref="E117:F117"/>
    <mergeCell ref="G117:H117"/>
    <mergeCell ref="A60:H60"/>
    <mergeCell ref="C63:D63"/>
    <mergeCell ref="E63:F63"/>
    <mergeCell ref="G63:H63"/>
    <mergeCell ref="A63:A64"/>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T170"/>
  <sheetViews>
    <sheetView showGridLines="0" topLeftCell="A33" zoomScaleNormal="100" workbookViewId="0">
      <selection activeCell="D54" sqref="D54"/>
    </sheetView>
  </sheetViews>
  <sheetFormatPr baseColWidth="10" defaultRowHeight="14.25" x14ac:dyDescent="0.2"/>
  <cols>
    <col min="1" max="1" width="7.85546875" style="1" customWidth="1"/>
    <col min="2" max="2" width="26.7109375" style="1" customWidth="1"/>
    <col min="3" max="3" width="16.5703125" style="1" customWidth="1"/>
    <col min="4" max="4" width="10" style="1" customWidth="1"/>
    <col min="5" max="5" width="16.5703125" style="1" customWidth="1"/>
    <col min="6" max="6" width="10" style="1" customWidth="1"/>
    <col min="7" max="7" width="16.5703125" style="1" customWidth="1"/>
    <col min="8" max="8" width="10" style="1" customWidth="1"/>
    <col min="9" max="9" width="1.7109375" style="1" customWidth="1"/>
    <col min="10" max="10" width="16.5703125" style="1" customWidth="1"/>
    <col min="11" max="11" width="10" style="1" customWidth="1"/>
    <col min="12" max="12" width="16.5703125" style="1" customWidth="1"/>
    <col min="13" max="13" width="10" style="1" customWidth="1"/>
    <col min="14" max="14" width="16.5703125" style="1" customWidth="1"/>
    <col min="15" max="15" width="10" style="1" customWidth="1"/>
    <col min="16" max="16" width="1.7109375" style="1" customWidth="1"/>
    <col min="17" max="17" width="16.5703125" style="1" bestFit="1" customWidth="1"/>
    <col min="18" max="18" width="10" style="1" bestFit="1" customWidth="1"/>
    <col min="19" max="19" width="16.42578125" style="1" customWidth="1"/>
    <col min="20" max="20" width="10" style="1" bestFit="1" customWidth="1"/>
    <col min="21" max="21" width="16.42578125" style="1" customWidth="1"/>
    <col min="22" max="22" width="10" style="1" bestFit="1" customWidth="1"/>
    <col min="23" max="16384" width="11.42578125" style="1"/>
  </cols>
  <sheetData>
    <row r="1" spans="1:2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row>
    <row r="2" spans="1:2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row>
    <row r="3" spans="1:22" ht="11.45" customHeight="1" x14ac:dyDescent="0.2">
      <c r="A3" s="2"/>
      <c r="B3" s="2"/>
      <c r="C3" s="2"/>
      <c r="D3" s="2"/>
      <c r="E3" s="2"/>
      <c r="F3" s="2"/>
      <c r="G3" s="2"/>
      <c r="H3" s="2"/>
      <c r="I3" s="2"/>
      <c r="J3" s="2"/>
      <c r="K3" s="2"/>
      <c r="L3" s="2"/>
      <c r="M3" s="2"/>
      <c r="N3" s="2"/>
      <c r="O3" s="2"/>
      <c r="P3" s="2"/>
      <c r="Q3" s="2"/>
      <c r="R3" s="2"/>
      <c r="S3" s="2"/>
      <c r="T3" s="2"/>
      <c r="U3" s="2"/>
      <c r="V3" s="2"/>
    </row>
    <row r="4" spans="1:22" x14ac:dyDescent="0.2">
      <c r="A4" s="414" t="s">
        <v>0</v>
      </c>
      <c r="B4" s="394"/>
      <c r="C4" s="394"/>
      <c r="D4" s="394"/>
      <c r="E4" s="394"/>
      <c r="F4" s="394"/>
      <c r="G4" s="394"/>
      <c r="H4" s="394"/>
      <c r="I4" s="394"/>
      <c r="J4" s="394"/>
      <c r="K4" s="394"/>
      <c r="L4" s="394"/>
      <c r="M4" s="394"/>
      <c r="N4" s="394"/>
      <c r="O4" s="394"/>
      <c r="P4" s="394"/>
      <c r="Q4" s="394"/>
      <c r="R4" s="394"/>
      <c r="S4" s="394"/>
      <c r="T4" s="394"/>
      <c r="U4" s="394"/>
      <c r="V4" s="395"/>
    </row>
    <row r="5" spans="1:22" ht="21" customHeight="1" x14ac:dyDescent="0.2">
      <c r="A5" s="396"/>
      <c r="B5" s="397"/>
      <c r="C5" s="397"/>
      <c r="D5" s="397"/>
      <c r="E5" s="397"/>
      <c r="F5" s="397"/>
      <c r="G5" s="397"/>
      <c r="H5" s="397"/>
      <c r="I5" s="397"/>
      <c r="J5" s="397"/>
      <c r="K5" s="397"/>
      <c r="L5" s="397"/>
      <c r="M5" s="397"/>
      <c r="N5" s="397"/>
      <c r="O5" s="397"/>
      <c r="P5" s="397"/>
      <c r="Q5" s="397"/>
      <c r="R5" s="397"/>
      <c r="S5" s="397"/>
      <c r="T5" s="397"/>
      <c r="U5" s="397"/>
      <c r="V5" s="398"/>
    </row>
    <row r="6" spans="1:22" x14ac:dyDescent="0.2">
      <c r="A6" s="399" t="s">
        <v>536</v>
      </c>
      <c r="B6" s="400"/>
      <c r="C6" s="400"/>
      <c r="D6" s="400"/>
      <c r="E6" s="400"/>
      <c r="F6" s="400"/>
      <c r="G6" s="400"/>
      <c r="H6" s="400"/>
      <c r="I6" s="400"/>
      <c r="J6" s="400"/>
      <c r="K6" s="400"/>
      <c r="L6" s="400"/>
      <c r="M6" s="400"/>
      <c r="N6" s="400"/>
      <c r="O6" s="400"/>
      <c r="P6" s="400"/>
      <c r="Q6" s="400"/>
      <c r="R6" s="400"/>
      <c r="S6" s="400"/>
      <c r="T6" s="400"/>
      <c r="U6" s="400"/>
      <c r="V6" s="401"/>
    </row>
    <row r="7" spans="1:22" ht="14.25" customHeight="1" x14ac:dyDescent="0.2">
      <c r="A7" s="300" t="s">
        <v>475</v>
      </c>
      <c r="B7" s="107"/>
      <c r="C7" s="107"/>
      <c r="D7" s="107"/>
      <c r="E7" s="107"/>
      <c r="F7" s="107"/>
      <c r="G7" s="107"/>
      <c r="H7" s="107"/>
      <c r="I7" s="107"/>
      <c r="J7" s="107"/>
      <c r="K7" s="107"/>
      <c r="L7" s="107"/>
      <c r="M7" s="107"/>
      <c r="N7" s="107"/>
      <c r="O7" s="107"/>
      <c r="P7" s="107"/>
      <c r="Q7" s="60"/>
      <c r="R7" s="60"/>
      <c r="S7" s="60"/>
      <c r="T7" s="60"/>
      <c r="U7" s="60"/>
      <c r="V7" s="257"/>
    </row>
    <row r="8" spans="1:22" x14ac:dyDescent="0.2">
      <c r="B8" s="245"/>
      <c r="C8" s="3"/>
      <c r="D8" s="3"/>
      <c r="E8" s="3"/>
      <c r="F8" s="3"/>
      <c r="G8" s="3"/>
      <c r="H8" s="3"/>
      <c r="J8" s="3"/>
      <c r="K8" s="3"/>
      <c r="L8" s="3"/>
      <c r="M8" s="3"/>
      <c r="N8" s="3"/>
      <c r="O8" s="3"/>
    </row>
    <row r="9" spans="1:22" ht="31.5" customHeight="1" x14ac:dyDescent="0.2">
      <c r="A9" s="402" t="s">
        <v>1</v>
      </c>
      <c r="B9" s="44" t="s">
        <v>245</v>
      </c>
      <c r="C9" s="407" t="s">
        <v>553</v>
      </c>
      <c r="D9" s="407"/>
      <c r="E9" s="407"/>
      <c r="F9" s="407"/>
      <c r="G9" s="407"/>
      <c r="H9" s="407"/>
      <c r="I9" s="267"/>
      <c r="J9" s="407" t="s">
        <v>585</v>
      </c>
      <c r="K9" s="407"/>
      <c r="L9" s="407"/>
      <c r="M9" s="407"/>
      <c r="N9" s="407"/>
      <c r="O9" s="407"/>
      <c r="P9" s="267"/>
      <c r="Q9" s="407" t="s">
        <v>554</v>
      </c>
      <c r="R9" s="407"/>
      <c r="S9" s="407"/>
      <c r="T9" s="407"/>
      <c r="U9" s="407"/>
      <c r="V9" s="408"/>
    </row>
    <row r="10" spans="1:22" ht="42.75" customHeight="1" x14ac:dyDescent="0.2">
      <c r="A10" s="403"/>
      <c r="B10" s="412" t="s">
        <v>71</v>
      </c>
      <c r="C10" s="407" t="s">
        <v>39</v>
      </c>
      <c r="D10" s="407"/>
      <c r="E10" s="407" t="s">
        <v>610</v>
      </c>
      <c r="F10" s="407"/>
      <c r="G10" s="407" t="s">
        <v>550</v>
      </c>
      <c r="H10" s="407"/>
      <c r="I10" s="241"/>
      <c r="J10" s="407" t="s">
        <v>175</v>
      </c>
      <c r="K10" s="407"/>
      <c r="L10" s="407" t="s">
        <v>586</v>
      </c>
      <c r="M10" s="407"/>
      <c r="N10" s="407" t="s">
        <v>587</v>
      </c>
      <c r="O10" s="407"/>
      <c r="P10" s="241"/>
      <c r="Q10" s="407" t="s">
        <v>74</v>
      </c>
      <c r="R10" s="407"/>
      <c r="S10" s="407" t="s">
        <v>610</v>
      </c>
      <c r="T10" s="407"/>
      <c r="U10" s="407" t="s">
        <v>550</v>
      </c>
      <c r="V10" s="408"/>
    </row>
    <row r="11" spans="1:22" ht="15.75" customHeight="1" x14ac:dyDescent="0.2">
      <c r="A11" s="404"/>
      <c r="B11" s="406"/>
      <c r="C11" s="5" t="s">
        <v>69</v>
      </c>
      <c r="D11" s="5" t="s">
        <v>2</v>
      </c>
      <c r="E11" s="5" t="s">
        <v>69</v>
      </c>
      <c r="F11" s="5" t="s">
        <v>2</v>
      </c>
      <c r="G11" s="5" t="s">
        <v>69</v>
      </c>
      <c r="H11" s="5" t="s">
        <v>2</v>
      </c>
      <c r="I11" s="242"/>
      <c r="J11" s="5" t="s">
        <v>184</v>
      </c>
      <c r="K11" s="5" t="s">
        <v>2</v>
      </c>
      <c r="L11" s="5" t="s">
        <v>184</v>
      </c>
      <c r="M11" s="5" t="s">
        <v>2</v>
      </c>
      <c r="N11" s="5" t="s">
        <v>184</v>
      </c>
      <c r="O11" s="5" t="s">
        <v>2</v>
      </c>
      <c r="P11" s="242"/>
      <c r="Q11" s="5" t="s">
        <v>69</v>
      </c>
      <c r="R11" s="5" t="s">
        <v>2</v>
      </c>
      <c r="S11" s="5" t="s">
        <v>69</v>
      </c>
      <c r="T11" s="5" t="s">
        <v>2</v>
      </c>
      <c r="U11" s="5" t="s">
        <v>69</v>
      </c>
      <c r="V11" s="258" t="s">
        <v>2</v>
      </c>
    </row>
    <row r="12" spans="1:22" ht="14.25" customHeight="1" x14ac:dyDescent="0.2">
      <c r="A12" s="82"/>
      <c r="B12" s="83" t="s">
        <v>240</v>
      </c>
      <c r="C12" s="166">
        <v>1498379.19</v>
      </c>
      <c r="D12" s="87">
        <v>2.3199999999999998</v>
      </c>
      <c r="E12" s="86">
        <v>1406471.17</v>
      </c>
      <c r="F12" s="87">
        <v>1.93</v>
      </c>
      <c r="G12" s="86">
        <v>91908.03</v>
      </c>
      <c r="H12" s="87">
        <v>25.53</v>
      </c>
      <c r="I12" s="243"/>
      <c r="J12" s="86">
        <v>422979.37</v>
      </c>
      <c r="K12" s="87">
        <v>3.96</v>
      </c>
      <c r="L12" s="86">
        <v>390445.44</v>
      </c>
      <c r="M12" s="87">
        <v>2.87</v>
      </c>
      <c r="N12" s="86">
        <v>32533.93</v>
      </c>
      <c r="O12" s="87">
        <v>39.299999999999997</v>
      </c>
      <c r="P12" s="243"/>
      <c r="Q12" s="86">
        <v>1075399.83</v>
      </c>
      <c r="R12" s="87">
        <v>1.96</v>
      </c>
      <c r="S12" s="86">
        <v>1016025.72</v>
      </c>
      <c r="T12" s="87">
        <v>1.83</v>
      </c>
      <c r="U12" s="86">
        <v>59374.1</v>
      </c>
      <c r="V12" s="259">
        <v>19.16</v>
      </c>
    </row>
    <row r="13" spans="1:22" s="13" customFormat="1" ht="14.25" customHeight="1" x14ac:dyDescent="0.2">
      <c r="A13" s="12"/>
      <c r="B13" s="145" t="s">
        <v>3</v>
      </c>
      <c r="C13" s="16">
        <v>909021.01</v>
      </c>
      <c r="D13" s="17">
        <v>1.63</v>
      </c>
      <c r="E13" s="16">
        <v>886049.61</v>
      </c>
      <c r="F13" s="17">
        <v>1.66</v>
      </c>
      <c r="G13" s="16">
        <v>22971.4</v>
      </c>
      <c r="H13" s="17">
        <v>5.85</v>
      </c>
      <c r="I13" s="243"/>
      <c r="J13" s="16">
        <v>255845.76000000001</v>
      </c>
      <c r="K13" s="17">
        <v>2.21</v>
      </c>
      <c r="L13" s="16">
        <v>249119.15</v>
      </c>
      <c r="M13" s="17">
        <v>2.2599999999999998</v>
      </c>
      <c r="N13" s="16">
        <v>6726.62</v>
      </c>
      <c r="O13" s="17">
        <v>8.2799999999999994</v>
      </c>
      <c r="P13" s="243"/>
      <c r="Q13" s="16">
        <v>653175.24</v>
      </c>
      <c r="R13" s="17">
        <v>1.71</v>
      </c>
      <c r="S13" s="16">
        <v>636930.46</v>
      </c>
      <c r="T13" s="17">
        <v>1.74</v>
      </c>
      <c r="U13" s="16">
        <v>16244.78</v>
      </c>
      <c r="V13" s="260">
        <v>7.04</v>
      </c>
    </row>
    <row r="14" spans="1:22" x14ac:dyDescent="0.2">
      <c r="A14" s="162" t="s">
        <v>126</v>
      </c>
      <c r="B14" s="146" t="s">
        <v>4</v>
      </c>
      <c r="C14" s="64">
        <v>92956.96</v>
      </c>
      <c r="D14" s="20">
        <v>4.7300000000000004</v>
      </c>
      <c r="E14" s="64">
        <v>90421.1</v>
      </c>
      <c r="F14" s="20">
        <v>4.83</v>
      </c>
      <c r="G14" s="64">
        <v>2535.86</v>
      </c>
      <c r="H14" s="20">
        <v>16.25</v>
      </c>
      <c r="I14" s="244"/>
      <c r="J14" s="64">
        <v>22180.2</v>
      </c>
      <c r="K14" s="20">
        <v>8.01</v>
      </c>
      <c r="L14" s="64">
        <v>21290.68</v>
      </c>
      <c r="M14" s="20">
        <v>8.3000000000000007</v>
      </c>
      <c r="N14" s="64">
        <v>889.52</v>
      </c>
      <c r="O14" s="20">
        <v>18.93</v>
      </c>
      <c r="P14" s="244"/>
      <c r="Q14" s="64">
        <v>70776.759999999995</v>
      </c>
      <c r="R14" s="20">
        <v>4.78</v>
      </c>
      <c r="S14" s="64">
        <v>69130.42</v>
      </c>
      <c r="T14" s="20">
        <v>4.84</v>
      </c>
      <c r="U14" s="64">
        <v>1646.34</v>
      </c>
      <c r="V14" s="261">
        <v>22.05</v>
      </c>
    </row>
    <row r="15" spans="1:22" x14ac:dyDescent="0.2">
      <c r="A15" s="150">
        <v>15</v>
      </c>
      <c r="B15" s="147" t="s">
        <v>5</v>
      </c>
      <c r="C15" s="21">
        <v>299310.5</v>
      </c>
      <c r="D15" s="22">
        <v>2.17</v>
      </c>
      <c r="E15" s="21">
        <v>295367.67999999999</v>
      </c>
      <c r="F15" s="22">
        <v>2.19</v>
      </c>
      <c r="G15" s="21">
        <v>3942.82</v>
      </c>
      <c r="H15" s="22">
        <v>12.28</v>
      </c>
      <c r="I15" s="244"/>
      <c r="J15" s="21">
        <v>103654.5</v>
      </c>
      <c r="K15" s="22">
        <v>3.28</v>
      </c>
      <c r="L15" s="21">
        <v>102291.69</v>
      </c>
      <c r="M15" s="22">
        <v>3.31</v>
      </c>
      <c r="N15" s="21">
        <v>1362.81</v>
      </c>
      <c r="O15" s="22">
        <v>17.079999999999998</v>
      </c>
      <c r="P15" s="244"/>
      <c r="Q15" s="21">
        <v>195656</v>
      </c>
      <c r="R15" s="22">
        <v>2.2200000000000002</v>
      </c>
      <c r="S15" s="21">
        <v>193075.99</v>
      </c>
      <c r="T15" s="22">
        <v>2.2400000000000002</v>
      </c>
      <c r="U15" s="21">
        <v>2580.0100000000002</v>
      </c>
      <c r="V15" s="262">
        <v>14.66</v>
      </c>
    </row>
    <row r="16" spans="1:22" x14ac:dyDescent="0.2">
      <c r="A16" s="149">
        <v>17</v>
      </c>
      <c r="B16" s="146" t="s">
        <v>6</v>
      </c>
      <c r="C16" s="64">
        <v>24641.72</v>
      </c>
      <c r="D16" s="20">
        <v>7.85</v>
      </c>
      <c r="E16" s="64">
        <v>23456.6</v>
      </c>
      <c r="F16" s="20">
        <v>8.65</v>
      </c>
      <c r="G16" s="64">
        <v>1185.1199999999999</v>
      </c>
      <c r="H16" s="20">
        <v>35.909999999999997</v>
      </c>
      <c r="I16" s="244"/>
      <c r="J16" s="64">
        <v>5065.3500000000004</v>
      </c>
      <c r="K16" s="20">
        <v>10.210000000000001</v>
      </c>
      <c r="L16" s="64">
        <v>4893.03</v>
      </c>
      <c r="M16" s="20">
        <v>10.39</v>
      </c>
      <c r="N16" s="64">
        <v>172.33</v>
      </c>
      <c r="O16" s="20">
        <v>46.31</v>
      </c>
      <c r="P16" s="244"/>
      <c r="Q16" s="64">
        <v>19576.37</v>
      </c>
      <c r="R16" s="20">
        <v>9.23</v>
      </c>
      <c r="S16" s="64">
        <v>18563.57</v>
      </c>
      <c r="T16" s="20">
        <v>10.119999999999999</v>
      </c>
      <c r="U16" s="64">
        <v>1012.8</v>
      </c>
      <c r="V16" s="261">
        <v>40.71</v>
      </c>
    </row>
    <row r="17" spans="1:22" x14ac:dyDescent="0.2">
      <c r="A17" s="150">
        <v>25</v>
      </c>
      <c r="B17" s="147" t="s">
        <v>7</v>
      </c>
      <c r="C17" s="21">
        <v>186455.45</v>
      </c>
      <c r="D17" s="22">
        <v>3.12</v>
      </c>
      <c r="E17" s="21">
        <v>178468.32</v>
      </c>
      <c r="F17" s="22">
        <v>3.14</v>
      </c>
      <c r="G17" s="21">
        <v>7987.12</v>
      </c>
      <c r="H17" s="22">
        <v>9.0299999999999994</v>
      </c>
      <c r="I17" s="244"/>
      <c r="J17" s="21">
        <v>54763.72</v>
      </c>
      <c r="K17" s="22">
        <v>3.61</v>
      </c>
      <c r="L17" s="21">
        <v>52102.82</v>
      </c>
      <c r="M17" s="22">
        <v>3.7</v>
      </c>
      <c r="N17" s="21">
        <v>2660.89</v>
      </c>
      <c r="O17" s="22">
        <v>12.34</v>
      </c>
      <c r="P17" s="244"/>
      <c r="Q17" s="21">
        <v>131691.73000000001</v>
      </c>
      <c r="R17" s="22">
        <v>3.49</v>
      </c>
      <c r="S17" s="21">
        <v>126365.5</v>
      </c>
      <c r="T17" s="22">
        <v>3.49</v>
      </c>
      <c r="U17" s="21">
        <v>5326.23</v>
      </c>
      <c r="V17" s="262">
        <v>10.38</v>
      </c>
    </row>
    <row r="18" spans="1:22" x14ac:dyDescent="0.2">
      <c r="A18" s="149">
        <v>41</v>
      </c>
      <c r="B18" s="146" t="s">
        <v>8</v>
      </c>
      <c r="C18" s="64">
        <v>69071.53</v>
      </c>
      <c r="D18" s="20">
        <v>13.95</v>
      </c>
      <c r="E18" s="64">
        <v>67954.05</v>
      </c>
      <c r="F18" s="20">
        <v>14.12</v>
      </c>
      <c r="G18" s="64">
        <v>1117.48</v>
      </c>
      <c r="H18" s="20">
        <v>35.29</v>
      </c>
      <c r="I18" s="244"/>
      <c r="J18" s="64">
        <v>15024.61</v>
      </c>
      <c r="K18" s="20">
        <v>16.350000000000001</v>
      </c>
      <c r="L18" s="64">
        <v>14843.94</v>
      </c>
      <c r="M18" s="20">
        <v>16.55</v>
      </c>
      <c r="N18" s="64">
        <v>180.67</v>
      </c>
      <c r="O18" s="20">
        <v>36.6</v>
      </c>
      <c r="P18" s="244"/>
      <c r="Q18" s="64">
        <v>54046.92</v>
      </c>
      <c r="R18" s="20">
        <v>13.59</v>
      </c>
      <c r="S18" s="64">
        <v>53110.12</v>
      </c>
      <c r="T18" s="20">
        <v>13.74</v>
      </c>
      <c r="U18" s="64">
        <v>936.8</v>
      </c>
      <c r="V18" s="261">
        <v>41.38</v>
      </c>
    </row>
    <row r="19" spans="1:22" x14ac:dyDescent="0.2">
      <c r="A19" s="150">
        <v>54</v>
      </c>
      <c r="B19" s="147" t="s">
        <v>241</v>
      </c>
      <c r="C19" s="21">
        <v>42712.95</v>
      </c>
      <c r="D19" s="22">
        <v>6.17</v>
      </c>
      <c r="E19" s="21">
        <v>41724.36</v>
      </c>
      <c r="F19" s="22">
        <v>6.36</v>
      </c>
      <c r="G19" s="21">
        <v>988.59</v>
      </c>
      <c r="H19" s="22">
        <v>22.95</v>
      </c>
      <c r="I19" s="244"/>
      <c r="J19" s="21">
        <v>8424.42</v>
      </c>
      <c r="K19" s="22">
        <v>8.2799999999999994</v>
      </c>
      <c r="L19" s="21">
        <v>8167.53</v>
      </c>
      <c r="M19" s="22">
        <v>8.18</v>
      </c>
      <c r="N19" s="21">
        <v>256.89</v>
      </c>
      <c r="O19" s="22">
        <v>52.18</v>
      </c>
      <c r="P19" s="244"/>
      <c r="Q19" s="21">
        <v>34288.54</v>
      </c>
      <c r="R19" s="22">
        <v>6.95</v>
      </c>
      <c r="S19" s="21">
        <v>33556.839999999997</v>
      </c>
      <c r="T19" s="22">
        <v>7.11</v>
      </c>
      <c r="U19" s="21">
        <v>731.7</v>
      </c>
      <c r="V19" s="262">
        <v>25.78</v>
      </c>
    </row>
    <row r="20" spans="1:22" x14ac:dyDescent="0.2">
      <c r="A20" s="149">
        <v>63</v>
      </c>
      <c r="B20" s="146" t="s">
        <v>9</v>
      </c>
      <c r="C20" s="64">
        <v>3745.16</v>
      </c>
      <c r="D20" s="20">
        <v>12.34</v>
      </c>
      <c r="E20" s="64">
        <v>3395.31</v>
      </c>
      <c r="F20" s="20">
        <v>13.28</v>
      </c>
      <c r="G20" s="64">
        <v>349.85</v>
      </c>
      <c r="H20" s="20">
        <v>32.520000000000003</v>
      </c>
      <c r="I20" s="244"/>
      <c r="J20" s="64">
        <v>928.9</v>
      </c>
      <c r="K20" s="20">
        <v>20.37</v>
      </c>
      <c r="L20" s="64">
        <v>893.15</v>
      </c>
      <c r="M20" s="20">
        <v>21.06</v>
      </c>
      <c r="N20" s="64">
        <v>35.75</v>
      </c>
      <c r="O20" s="20">
        <v>56.27</v>
      </c>
      <c r="P20" s="244"/>
      <c r="Q20" s="64">
        <v>2816.27</v>
      </c>
      <c r="R20" s="20">
        <v>12.22</v>
      </c>
      <c r="S20" s="64">
        <v>2502.16</v>
      </c>
      <c r="T20" s="20">
        <v>14.1</v>
      </c>
      <c r="U20" s="64">
        <v>314.11</v>
      </c>
      <c r="V20" s="261">
        <v>35.840000000000003</v>
      </c>
    </row>
    <row r="21" spans="1:22" x14ac:dyDescent="0.2">
      <c r="A21" s="150">
        <v>66</v>
      </c>
      <c r="B21" s="147" t="s">
        <v>10</v>
      </c>
      <c r="C21" s="21">
        <v>15966.62</v>
      </c>
      <c r="D21" s="22">
        <v>6.71</v>
      </c>
      <c r="E21" s="21">
        <v>14827.98</v>
      </c>
      <c r="F21" s="22">
        <v>6.76</v>
      </c>
      <c r="G21" s="21">
        <v>1138.6400000000001</v>
      </c>
      <c r="H21" s="22">
        <v>21.37</v>
      </c>
      <c r="I21" s="244"/>
      <c r="J21" s="21">
        <v>3693.93</v>
      </c>
      <c r="K21" s="22">
        <v>10.17</v>
      </c>
      <c r="L21" s="21">
        <v>3433.53</v>
      </c>
      <c r="M21" s="22">
        <v>10.55</v>
      </c>
      <c r="N21" s="21">
        <v>260.39999999999998</v>
      </c>
      <c r="O21" s="22">
        <v>40.6</v>
      </c>
      <c r="P21" s="244"/>
      <c r="Q21" s="21">
        <v>12272.69</v>
      </c>
      <c r="R21" s="22">
        <v>7.2</v>
      </c>
      <c r="S21" s="21">
        <v>11394.44</v>
      </c>
      <c r="T21" s="22">
        <v>7.31</v>
      </c>
      <c r="U21" s="21">
        <v>878.25</v>
      </c>
      <c r="V21" s="262">
        <v>22.98</v>
      </c>
    </row>
    <row r="22" spans="1:22" x14ac:dyDescent="0.2">
      <c r="A22" s="149">
        <v>68</v>
      </c>
      <c r="B22" s="146" t="s">
        <v>11</v>
      </c>
      <c r="C22" s="64">
        <v>91815.85</v>
      </c>
      <c r="D22" s="20">
        <v>3</v>
      </c>
      <c r="E22" s="64">
        <v>90192.09</v>
      </c>
      <c r="F22" s="20">
        <v>3.03</v>
      </c>
      <c r="G22" s="64">
        <v>1623.76</v>
      </c>
      <c r="H22" s="20">
        <v>21.91</v>
      </c>
      <c r="I22" s="244"/>
      <c r="J22" s="64">
        <v>23495.18</v>
      </c>
      <c r="K22" s="20">
        <v>5.3</v>
      </c>
      <c r="L22" s="64">
        <v>22839.200000000001</v>
      </c>
      <c r="M22" s="20">
        <v>5.41</v>
      </c>
      <c r="N22" s="64">
        <v>655.97</v>
      </c>
      <c r="O22" s="20">
        <v>40.72</v>
      </c>
      <c r="P22" s="244"/>
      <c r="Q22" s="64">
        <v>68320.67</v>
      </c>
      <c r="R22" s="20">
        <v>3.24</v>
      </c>
      <c r="S22" s="64">
        <v>67352.89</v>
      </c>
      <c r="T22" s="20">
        <v>3.26</v>
      </c>
      <c r="U22" s="64">
        <v>967.78</v>
      </c>
      <c r="V22" s="261">
        <v>20.46</v>
      </c>
    </row>
    <row r="23" spans="1:22" x14ac:dyDescent="0.2">
      <c r="A23" s="151">
        <v>73</v>
      </c>
      <c r="B23" s="148" t="s">
        <v>12</v>
      </c>
      <c r="C23" s="175">
        <v>82344.28</v>
      </c>
      <c r="D23" s="24">
        <v>3.97</v>
      </c>
      <c r="E23" s="176">
        <v>80242.12</v>
      </c>
      <c r="F23" s="24">
        <v>4.09</v>
      </c>
      <c r="G23" s="176">
        <v>2102.16</v>
      </c>
      <c r="H23" s="24">
        <v>25.8</v>
      </c>
      <c r="I23" s="244"/>
      <c r="J23" s="176">
        <v>18614.97</v>
      </c>
      <c r="K23" s="24">
        <v>11.83</v>
      </c>
      <c r="L23" s="176">
        <v>18363.580000000002</v>
      </c>
      <c r="M23" s="24">
        <v>11.97</v>
      </c>
      <c r="N23" s="176">
        <v>251.39</v>
      </c>
      <c r="O23" s="24">
        <v>35.71</v>
      </c>
      <c r="P23" s="244"/>
      <c r="Q23" s="176">
        <v>63729.31</v>
      </c>
      <c r="R23" s="24">
        <v>3.65</v>
      </c>
      <c r="S23" s="176">
        <v>61878.54</v>
      </c>
      <c r="T23" s="24">
        <v>4</v>
      </c>
      <c r="U23" s="176">
        <v>1850.77</v>
      </c>
      <c r="V23" s="263">
        <v>28.59</v>
      </c>
    </row>
    <row r="24" spans="1:22" s="13" customFormat="1" x14ac:dyDescent="0.2">
      <c r="A24" s="163"/>
      <c r="B24" s="157" t="s">
        <v>13</v>
      </c>
      <c r="C24" s="7">
        <v>118057.47</v>
      </c>
      <c r="D24" s="17">
        <v>5.38</v>
      </c>
      <c r="E24" s="7">
        <v>114729.15</v>
      </c>
      <c r="F24" s="17">
        <v>5.52</v>
      </c>
      <c r="G24" s="7">
        <v>3328.32</v>
      </c>
      <c r="H24" s="17">
        <v>16.079999999999998</v>
      </c>
      <c r="I24" s="243"/>
      <c r="J24" s="7">
        <v>18237.55</v>
      </c>
      <c r="K24" s="17">
        <v>7.1</v>
      </c>
      <c r="L24" s="7">
        <v>17443.03</v>
      </c>
      <c r="M24" s="17">
        <v>7.34</v>
      </c>
      <c r="N24" s="7">
        <v>794.51</v>
      </c>
      <c r="O24" s="17">
        <v>24.15</v>
      </c>
      <c r="P24" s="243"/>
      <c r="Q24" s="7">
        <v>99819.93</v>
      </c>
      <c r="R24" s="17">
        <v>5.81</v>
      </c>
      <c r="S24" s="7">
        <v>97286.12</v>
      </c>
      <c r="T24" s="17">
        <v>5.94</v>
      </c>
      <c r="U24" s="7">
        <v>2533.81</v>
      </c>
      <c r="V24" s="260">
        <v>20.72</v>
      </c>
    </row>
    <row r="25" spans="1:22" x14ac:dyDescent="0.2">
      <c r="A25" s="162" t="s">
        <v>128</v>
      </c>
      <c r="B25" s="152" t="s">
        <v>14</v>
      </c>
      <c r="C25" s="11">
        <v>5713.6</v>
      </c>
      <c r="D25" s="20">
        <v>9.86</v>
      </c>
      <c r="E25" s="11">
        <v>4749.76</v>
      </c>
      <c r="F25" s="20">
        <v>13.58</v>
      </c>
      <c r="G25" s="11">
        <v>963.84</v>
      </c>
      <c r="H25" s="20">
        <v>43.94</v>
      </c>
      <c r="I25" s="244"/>
      <c r="J25" s="11">
        <v>893.35</v>
      </c>
      <c r="K25" s="20">
        <v>21.62</v>
      </c>
      <c r="L25" s="11">
        <v>762.04</v>
      </c>
      <c r="M25" s="20">
        <v>25.98</v>
      </c>
      <c r="N25" s="11">
        <v>131.31</v>
      </c>
      <c r="O25" s="20">
        <v>73.06</v>
      </c>
      <c r="P25" s="244"/>
      <c r="Q25" s="11">
        <v>4820.25</v>
      </c>
      <c r="R25" s="20">
        <v>11.11</v>
      </c>
      <c r="S25" s="11">
        <v>3987.71</v>
      </c>
      <c r="T25" s="20">
        <v>13.19</v>
      </c>
      <c r="U25" s="11">
        <v>832.54</v>
      </c>
      <c r="V25" s="261">
        <v>53.99</v>
      </c>
    </row>
    <row r="26" spans="1:22" x14ac:dyDescent="0.2">
      <c r="A26" s="153">
        <v>88</v>
      </c>
      <c r="B26" s="154" t="s">
        <v>181</v>
      </c>
      <c r="C26" s="65">
        <v>36.5</v>
      </c>
      <c r="D26" s="22">
        <v>43.99</v>
      </c>
      <c r="E26" s="65">
        <v>4.5</v>
      </c>
      <c r="F26" s="22">
        <v>89.97</v>
      </c>
      <c r="G26" s="65">
        <v>32.01</v>
      </c>
      <c r="H26" s="22">
        <v>45.33</v>
      </c>
      <c r="I26" s="244"/>
      <c r="J26" s="65">
        <v>0</v>
      </c>
      <c r="K26" s="22">
        <v>0</v>
      </c>
      <c r="L26" s="65">
        <v>0</v>
      </c>
      <c r="M26" s="22">
        <v>0</v>
      </c>
      <c r="N26" s="65">
        <v>0</v>
      </c>
      <c r="O26" s="22">
        <v>0</v>
      </c>
      <c r="P26" s="244"/>
      <c r="Q26" s="65">
        <v>36.5</v>
      </c>
      <c r="R26" s="22">
        <v>43.99</v>
      </c>
      <c r="S26" s="65">
        <v>4.5</v>
      </c>
      <c r="T26" s="22">
        <v>89.97</v>
      </c>
      <c r="U26" s="65">
        <v>32.01</v>
      </c>
      <c r="V26" s="262">
        <v>45.33</v>
      </c>
    </row>
    <row r="27" spans="1:22" x14ac:dyDescent="0.2">
      <c r="A27" s="149">
        <v>13</v>
      </c>
      <c r="B27" s="152" t="s">
        <v>15</v>
      </c>
      <c r="C27" s="11">
        <v>15156.63</v>
      </c>
      <c r="D27" s="20">
        <v>8.9700000000000006</v>
      </c>
      <c r="E27" s="11">
        <v>14767.88</v>
      </c>
      <c r="F27" s="20">
        <v>9.15</v>
      </c>
      <c r="G27" s="11">
        <v>388.75</v>
      </c>
      <c r="H27" s="20">
        <v>35.909999999999997</v>
      </c>
      <c r="I27" s="244"/>
      <c r="J27" s="11">
        <v>1533.52</v>
      </c>
      <c r="K27" s="20">
        <v>21.77</v>
      </c>
      <c r="L27" s="11">
        <v>1404.81</v>
      </c>
      <c r="M27" s="20">
        <v>23.69</v>
      </c>
      <c r="N27" s="11">
        <v>128.71</v>
      </c>
      <c r="O27" s="20">
        <v>58.14</v>
      </c>
      <c r="P27" s="244"/>
      <c r="Q27" s="11">
        <v>13623.11</v>
      </c>
      <c r="R27" s="20">
        <v>8.92</v>
      </c>
      <c r="S27" s="11">
        <v>13363.07</v>
      </c>
      <c r="T27" s="20">
        <v>9.02</v>
      </c>
      <c r="U27" s="11">
        <v>260.04000000000002</v>
      </c>
      <c r="V27" s="261">
        <v>46.35</v>
      </c>
    </row>
    <row r="28" spans="1:22" x14ac:dyDescent="0.2">
      <c r="A28" s="153">
        <v>20</v>
      </c>
      <c r="B28" s="154" t="s">
        <v>16</v>
      </c>
      <c r="C28" s="65">
        <v>6068.05</v>
      </c>
      <c r="D28" s="22">
        <v>9.6300000000000008</v>
      </c>
      <c r="E28" s="65">
        <v>5945.8</v>
      </c>
      <c r="F28" s="22">
        <v>9.9</v>
      </c>
      <c r="G28" s="65">
        <v>122.25</v>
      </c>
      <c r="H28" s="22">
        <v>60.02</v>
      </c>
      <c r="I28" s="244"/>
      <c r="J28" s="65">
        <v>996.07</v>
      </c>
      <c r="K28" s="22">
        <v>20.75</v>
      </c>
      <c r="L28" s="65">
        <v>926.38</v>
      </c>
      <c r="M28" s="22">
        <v>22.15</v>
      </c>
      <c r="N28" s="65">
        <v>69.69</v>
      </c>
      <c r="O28" s="22">
        <v>95.59</v>
      </c>
      <c r="P28" s="244"/>
      <c r="Q28" s="65">
        <v>5071.9799999999996</v>
      </c>
      <c r="R28" s="22">
        <v>10.71</v>
      </c>
      <c r="S28" s="65">
        <v>5019.42</v>
      </c>
      <c r="T28" s="22">
        <v>10.8</v>
      </c>
      <c r="U28" s="65">
        <v>52.56</v>
      </c>
      <c r="V28" s="262">
        <v>58.51</v>
      </c>
    </row>
    <row r="29" spans="1:22" x14ac:dyDescent="0.2">
      <c r="A29" s="149">
        <v>23</v>
      </c>
      <c r="B29" s="152" t="s">
        <v>17</v>
      </c>
      <c r="C29" s="11">
        <v>35762.400000000001</v>
      </c>
      <c r="D29" s="20">
        <v>7.15</v>
      </c>
      <c r="E29" s="11">
        <v>34747.25</v>
      </c>
      <c r="F29" s="20">
        <v>7.26</v>
      </c>
      <c r="G29" s="11">
        <v>1015.15</v>
      </c>
      <c r="H29" s="20">
        <v>23.28</v>
      </c>
      <c r="I29" s="244"/>
      <c r="J29" s="11">
        <v>7750.37</v>
      </c>
      <c r="K29" s="20">
        <v>7.83</v>
      </c>
      <c r="L29" s="11">
        <v>7560.65</v>
      </c>
      <c r="M29" s="20">
        <v>7.82</v>
      </c>
      <c r="N29" s="11">
        <v>189.72</v>
      </c>
      <c r="O29" s="20">
        <v>45.78</v>
      </c>
      <c r="P29" s="244"/>
      <c r="Q29" s="11">
        <v>28012.02</v>
      </c>
      <c r="R29" s="20">
        <v>8.66</v>
      </c>
      <c r="S29" s="11">
        <v>27186.6</v>
      </c>
      <c r="T29" s="20">
        <v>8.81</v>
      </c>
      <c r="U29" s="11">
        <v>825.42</v>
      </c>
      <c r="V29" s="261">
        <v>24.75</v>
      </c>
    </row>
    <row r="30" spans="1:22" x14ac:dyDescent="0.2">
      <c r="A30" s="153">
        <v>44</v>
      </c>
      <c r="B30" s="154" t="s">
        <v>18</v>
      </c>
      <c r="C30" s="65">
        <v>2373.5100000000002</v>
      </c>
      <c r="D30" s="22">
        <v>20.99</v>
      </c>
      <c r="E30" s="65">
        <v>2198.2199999999998</v>
      </c>
      <c r="F30" s="22">
        <v>22.88</v>
      </c>
      <c r="G30" s="65">
        <v>175.29</v>
      </c>
      <c r="H30" s="22">
        <v>50.45</v>
      </c>
      <c r="I30" s="244"/>
      <c r="J30" s="65">
        <v>375.23</v>
      </c>
      <c r="K30" s="22">
        <v>38.49</v>
      </c>
      <c r="L30" s="65">
        <v>317.99</v>
      </c>
      <c r="M30" s="22">
        <v>42.76</v>
      </c>
      <c r="N30" s="65">
        <v>57.23</v>
      </c>
      <c r="O30" s="22">
        <v>99.03</v>
      </c>
      <c r="P30" s="244"/>
      <c r="Q30" s="65">
        <v>1998.28</v>
      </c>
      <c r="R30" s="22">
        <v>19.87</v>
      </c>
      <c r="S30" s="65">
        <v>1880.23</v>
      </c>
      <c r="T30" s="22">
        <v>21.21</v>
      </c>
      <c r="U30" s="65">
        <v>118.05</v>
      </c>
      <c r="V30" s="262">
        <v>59.99</v>
      </c>
    </row>
    <row r="31" spans="1:22" x14ac:dyDescent="0.2">
      <c r="A31" s="149">
        <v>47</v>
      </c>
      <c r="B31" s="152" t="s">
        <v>19</v>
      </c>
      <c r="C31" s="11">
        <v>25758.09</v>
      </c>
      <c r="D31" s="20">
        <v>12.96</v>
      </c>
      <c r="E31" s="11">
        <v>25611.11</v>
      </c>
      <c r="F31" s="20">
        <v>13.01</v>
      </c>
      <c r="G31" s="11">
        <v>146.97</v>
      </c>
      <c r="H31" s="20">
        <v>66.17</v>
      </c>
      <c r="I31" s="244"/>
      <c r="J31" s="11">
        <v>2964.59</v>
      </c>
      <c r="K31" s="20">
        <v>27.64</v>
      </c>
      <c r="L31" s="11">
        <v>2891.61</v>
      </c>
      <c r="M31" s="20">
        <v>28.1</v>
      </c>
      <c r="N31" s="11">
        <v>72.989999999999995</v>
      </c>
      <c r="O31" s="20">
        <v>95.19</v>
      </c>
      <c r="P31" s="244"/>
      <c r="Q31" s="11">
        <v>22793.49</v>
      </c>
      <c r="R31" s="20">
        <v>14.25</v>
      </c>
      <c r="S31" s="11">
        <v>22719.51</v>
      </c>
      <c r="T31" s="20">
        <v>14.28</v>
      </c>
      <c r="U31" s="11">
        <v>73.989999999999995</v>
      </c>
      <c r="V31" s="261">
        <v>93.83</v>
      </c>
    </row>
    <row r="32" spans="1:22" x14ac:dyDescent="0.2">
      <c r="A32" s="155">
        <v>70</v>
      </c>
      <c r="B32" s="156" t="s">
        <v>20</v>
      </c>
      <c r="C32" s="175">
        <v>27188.69</v>
      </c>
      <c r="D32" s="24">
        <v>16.39</v>
      </c>
      <c r="E32" s="176">
        <v>26704.63</v>
      </c>
      <c r="F32" s="24">
        <v>16.690000000000001</v>
      </c>
      <c r="G32" s="176">
        <v>484.07</v>
      </c>
      <c r="H32" s="24">
        <v>19.489999999999998</v>
      </c>
      <c r="I32" s="244"/>
      <c r="J32" s="176">
        <v>3724.41</v>
      </c>
      <c r="K32" s="24">
        <v>17.46</v>
      </c>
      <c r="L32" s="176">
        <v>3579.55</v>
      </c>
      <c r="M32" s="24">
        <v>18.12</v>
      </c>
      <c r="N32" s="176">
        <v>144.86000000000001</v>
      </c>
      <c r="O32" s="24">
        <v>30.74</v>
      </c>
      <c r="P32" s="244"/>
      <c r="Q32" s="176">
        <v>23464.28</v>
      </c>
      <c r="R32" s="24">
        <v>16.47</v>
      </c>
      <c r="S32" s="176">
        <v>23125.07</v>
      </c>
      <c r="T32" s="24">
        <v>16.71</v>
      </c>
      <c r="U32" s="176">
        <v>339.21</v>
      </c>
      <c r="V32" s="263">
        <v>23.64</v>
      </c>
    </row>
    <row r="33" spans="1:22" s="13" customFormat="1" x14ac:dyDescent="0.2">
      <c r="A33" s="163"/>
      <c r="B33" s="157" t="s">
        <v>21</v>
      </c>
      <c r="C33" s="7">
        <v>374992.32</v>
      </c>
      <c r="D33" s="17">
        <v>8.07</v>
      </c>
      <c r="E33" s="7">
        <v>312385.01</v>
      </c>
      <c r="F33" s="17">
        <v>6.79</v>
      </c>
      <c r="G33" s="7">
        <v>62607.31</v>
      </c>
      <c r="H33" s="17">
        <v>37.39</v>
      </c>
      <c r="I33" s="243"/>
      <c r="J33" s="7">
        <v>120351.84</v>
      </c>
      <c r="K33" s="17">
        <v>12.69</v>
      </c>
      <c r="L33" s="7">
        <v>96053.29</v>
      </c>
      <c r="M33" s="17">
        <v>9.24</v>
      </c>
      <c r="N33" s="7">
        <v>24298.55</v>
      </c>
      <c r="O33" s="17">
        <v>52.55</v>
      </c>
      <c r="P33" s="243"/>
      <c r="Q33" s="7">
        <v>254640.48</v>
      </c>
      <c r="R33" s="17">
        <v>6.46</v>
      </c>
      <c r="S33" s="7">
        <v>216331.72</v>
      </c>
      <c r="T33" s="17">
        <v>6.14</v>
      </c>
      <c r="U33" s="7">
        <v>38308.76</v>
      </c>
      <c r="V33" s="260">
        <v>29.49</v>
      </c>
    </row>
    <row r="34" spans="1:22" x14ac:dyDescent="0.2">
      <c r="A34" s="149">
        <v>19</v>
      </c>
      <c r="B34" s="152" t="s">
        <v>22</v>
      </c>
      <c r="C34" s="11">
        <v>151194.32</v>
      </c>
      <c r="D34" s="20">
        <v>10.51</v>
      </c>
      <c r="E34" s="11">
        <v>114310.69</v>
      </c>
      <c r="F34" s="20">
        <v>7.49</v>
      </c>
      <c r="G34" s="11">
        <v>36883.629999999997</v>
      </c>
      <c r="H34" s="20">
        <v>40.1</v>
      </c>
      <c r="I34" s="244"/>
      <c r="J34" s="11">
        <v>42847.71</v>
      </c>
      <c r="K34" s="20">
        <v>16.670000000000002</v>
      </c>
      <c r="L34" s="11">
        <v>31741.96</v>
      </c>
      <c r="M34" s="20">
        <v>7.94</v>
      </c>
      <c r="N34" s="11">
        <v>11105.75</v>
      </c>
      <c r="O34" s="20">
        <v>60.32</v>
      </c>
      <c r="P34" s="244"/>
      <c r="Q34" s="11">
        <v>108346.61</v>
      </c>
      <c r="R34" s="20">
        <v>9.2100000000000009</v>
      </c>
      <c r="S34" s="11">
        <v>82568.72</v>
      </c>
      <c r="T34" s="20">
        <v>8.3800000000000008</v>
      </c>
      <c r="U34" s="11">
        <v>25777.88</v>
      </c>
      <c r="V34" s="261">
        <v>33.409999999999997</v>
      </c>
    </row>
    <row r="35" spans="1:22" x14ac:dyDescent="0.2">
      <c r="A35" s="153">
        <v>27</v>
      </c>
      <c r="B35" s="154" t="s">
        <v>23</v>
      </c>
      <c r="C35" s="65">
        <v>6503.56</v>
      </c>
      <c r="D35" s="22">
        <v>31.84</v>
      </c>
      <c r="E35" s="65">
        <v>6503.56</v>
      </c>
      <c r="F35" s="22">
        <v>31.84</v>
      </c>
      <c r="G35" s="65">
        <v>0</v>
      </c>
      <c r="H35" s="22">
        <v>0</v>
      </c>
      <c r="I35" s="244"/>
      <c r="J35" s="65">
        <v>1393.62</v>
      </c>
      <c r="K35" s="22">
        <v>65.260000000000005</v>
      </c>
      <c r="L35" s="65">
        <v>1393.62</v>
      </c>
      <c r="M35" s="22">
        <v>65.260000000000005</v>
      </c>
      <c r="N35" s="65">
        <v>0</v>
      </c>
      <c r="O35" s="22">
        <v>0</v>
      </c>
      <c r="P35" s="244"/>
      <c r="Q35" s="65">
        <v>5109.9399999999996</v>
      </c>
      <c r="R35" s="22">
        <v>27.19</v>
      </c>
      <c r="S35" s="65">
        <v>5109.9399999999996</v>
      </c>
      <c r="T35" s="22">
        <v>27.19</v>
      </c>
      <c r="U35" s="65">
        <v>0</v>
      </c>
      <c r="V35" s="262">
        <v>0</v>
      </c>
    </row>
    <row r="36" spans="1:22" x14ac:dyDescent="0.2">
      <c r="A36" s="149">
        <v>52</v>
      </c>
      <c r="B36" s="152" t="s">
        <v>24</v>
      </c>
      <c r="C36" s="11">
        <v>200201.1</v>
      </c>
      <c r="D36" s="20">
        <v>12.8</v>
      </c>
      <c r="E36" s="11">
        <v>175546.63</v>
      </c>
      <c r="F36" s="20">
        <v>10.97</v>
      </c>
      <c r="G36" s="11">
        <v>24654.47</v>
      </c>
      <c r="H36" s="20">
        <v>73.59</v>
      </c>
      <c r="I36" s="244"/>
      <c r="J36" s="11">
        <v>71693.06</v>
      </c>
      <c r="K36" s="20">
        <v>18.760000000000002</v>
      </c>
      <c r="L36" s="11">
        <v>58935.38</v>
      </c>
      <c r="M36" s="20">
        <v>14.33</v>
      </c>
      <c r="N36" s="11">
        <v>12757.67</v>
      </c>
      <c r="O36" s="20">
        <v>85.2</v>
      </c>
      <c r="P36" s="244"/>
      <c r="Q36" s="11">
        <v>128508.04</v>
      </c>
      <c r="R36" s="20">
        <v>10.09</v>
      </c>
      <c r="S36" s="11">
        <v>116611.25</v>
      </c>
      <c r="T36" s="20">
        <v>9.6199999999999992</v>
      </c>
      <c r="U36" s="11">
        <v>11896.79</v>
      </c>
      <c r="V36" s="261">
        <v>61.42</v>
      </c>
    </row>
    <row r="37" spans="1:22" x14ac:dyDescent="0.2">
      <c r="A37" s="155">
        <v>76</v>
      </c>
      <c r="B37" s="156" t="s">
        <v>242</v>
      </c>
      <c r="C37" s="66">
        <v>17093.330000000002</v>
      </c>
      <c r="D37" s="24">
        <v>7.29</v>
      </c>
      <c r="E37" s="66">
        <v>16024.13</v>
      </c>
      <c r="F37" s="24">
        <v>7.37</v>
      </c>
      <c r="G37" s="66">
        <v>1069.21</v>
      </c>
      <c r="H37" s="24">
        <v>22.75</v>
      </c>
      <c r="I37" s="244"/>
      <c r="J37" s="66">
        <v>4417.45</v>
      </c>
      <c r="K37" s="24">
        <v>14.1</v>
      </c>
      <c r="L37" s="66">
        <v>3982.32</v>
      </c>
      <c r="M37" s="24">
        <v>14.08</v>
      </c>
      <c r="N37" s="66">
        <v>435.13</v>
      </c>
      <c r="O37" s="24">
        <v>45.61</v>
      </c>
      <c r="P37" s="244"/>
      <c r="Q37" s="66">
        <v>12675.88</v>
      </c>
      <c r="R37" s="24">
        <v>7.23</v>
      </c>
      <c r="S37" s="66">
        <v>12041.81</v>
      </c>
      <c r="T37" s="24">
        <v>7.43</v>
      </c>
      <c r="U37" s="66">
        <v>634.08000000000004</v>
      </c>
      <c r="V37" s="263">
        <v>20.72</v>
      </c>
    </row>
    <row r="38" spans="1:22" s="13" customFormat="1" x14ac:dyDescent="0.2">
      <c r="A38" s="163"/>
      <c r="B38" s="145" t="s">
        <v>25</v>
      </c>
      <c r="C38" s="80">
        <v>64690.52</v>
      </c>
      <c r="D38" s="17">
        <v>6.57</v>
      </c>
      <c r="E38" s="80">
        <v>63171.1</v>
      </c>
      <c r="F38" s="17">
        <v>6.6</v>
      </c>
      <c r="G38" s="80">
        <v>1519.42</v>
      </c>
      <c r="H38" s="17">
        <v>18.21</v>
      </c>
      <c r="I38" s="243"/>
      <c r="J38" s="80">
        <v>16951.13</v>
      </c>
      <c r="K38" s="17">
        <v>9.93</v>
      </c>
      <c r="L38" s="80">
        <v>16630.93</v>
      </c>
      <c r="M38" s="17">
        <v>9.85</v>
      </c>
      <c r="N38" s="80">
        <v>320.2</v>
      </c>
      <c r="O38" s="17">
        <v>40.840000000000003</v>
      </c>
      <c r="P38" s="243"/>
      <c r="Q38" s="80">
        <v>47739.39</v>
      </c>
      <c r="R38" s="17">
        <v>6.72</v>
      </c>
      <c r="S38" s="80">
        <v>46540.17</v>
      </c>
      <c r="T38" s="17">
        <v>6.8</v>
      </c>
      <c r="U38" s="80">
        <v>1199.22</v>
      </c>
      <c r="V38" s="260">
        <v>20.38</v>
      </c>
    </row>
    <row r="39" spans="1:22" x14ac:dyDescent="0.2">
      <c r="A39" s="149">
        <v>81</v>
      </c>
      <c r="B39" s="152" t="s">
        <v>26</v>
      </c>
      <c r="C39" s="67">
        <v>18926.09</v>
      </c>
      <c r="D39" s="20">
        <v>11</v>
      </c>
      <c r="E39" s="67">
        <v>18583.22</v>
      </c>
      <c r="F39" s="20">
        <v>11.04</v>
      </c>
      <c r="G39" s="67">
        <v>342.86</v>
      </c>
      <c r="H39" s="20">
        <v>44.37</v>
      </c>
      <c r="I39" s="244"/>
      <c r="J39" s="67">
        <v>5919.57</v>
      </c>
      <c r="K39" s="20">
        <v>16.100000000000001</v>
      </c>
      <c r="L39" s="67">
        <v>5893.42</v>
      </c>
      <c r="M39" s="20">
        <v>16.170000000000002</v>
      </c>
      <c r="N39" s="67">
        <v>26.15</v>
      </c>
      <c r="O39" s="20">
        <v>92.61</v>
      </c>
      <c r="P39" s="244"/>
      <c r="Q39" s="67">
        <v>13006.52</v>
      </c>
      <c r="R39" s="20">
        <v>11.3</v>
      </c>
      <c r="S39" s="67">
        <v>12689.8</v>
      </c>
      <c r="T39" s="20">
        <v>11.25</v>
      </c>
      <c r="U39" s="67">
        <v>316.70999999999998</v>
      </c>
      <c r="V39" s="261">
        <v>47.49</v>
      </c>
    </row>
    <row r="40" spans="1:22" x14ac:dyDescent="0.2">
      <c r="A40" s="153">
        <v>85</v>
      </c>
      <c r="B40" s="154" t="s">
        <v>27</v>
      </c>
      <c r="C40" s="68">
        <v>17490.349999999999</v>
      </c>
      <c r="D40" s="22">
        <v>14.57</v>
      </c>
      <c r="E40" s="68">
        <v>17137.240000000002</v>
      </c>
      <c r="F40" s="22">
        <v>14.58</v>
      </c>
      <c r="G40" s="68">
        <v>353.11</v>
      </c>
      <c r="H40" s="22">
        <v>44.17</v>
      </c>
      <c r="I40" s="244"/>
      <c r="J40" s="68">
        <v>4421.6899999999996</v>
      </c>
      <c r="K40" s="22">
        <v>19.2</v>
      </c>
      <c r="L40" s="68">
        <v>4392.3900000000003</v>
      </c>
      <c r="M40" s="22">
        <v>19.34</v>
      </c>
      <c r="N40" s="68">
        <v>29.29</v>
      </c>
      <c r="O40" s="22">
        <v>52.1</v>
      </c>
      <c r="P40" s="244"/>
      <c r="Q40" s="68">
        <v>13068.66</v>
      </c>
      <c r="R40" s="22">
        <v>15.36</v>
      </c>
      <c r="S40" s="68">
        <v>12744.85</v>
      </c>
      <c r="T40" s="22">
        <v>15.49</v>
      </c>
      <c r="U40" s="68">
        <v>323.82</v>
      </c>
      <c r="V40" s="262">
        <v>47.89</v>
      </c>
    </row>
    <row r="41" spans="1:22" x14ac:dyDescent="0.2">
      <c r="A41" s="149">
        <v>50</v>
      </c>
      <c r="B41" s="152" t="s">
        <v>28</v>
      </c>
      <c r="C41" s="67">
        <v>24280.71</v>
      </c>
      <c r="D41" s="20">
        <v>10.73</v>
      </c>
      <c r="E41" s="67">
        <v>23467.15</v>
      </c>
      <c r="F41" s="20">
        <v>10.87</v>
      </c>
      <c r="G41" s="67">
        <v>813.56</v>
      </c>
      <c r="H41" s="20">
        <v>20.93</v>
      </c>
      <c r="I41" s="244"/>
      <c r="J41" s="67">
        <v>6374.06</v>
      </c>
      <c r="K41" s="20">
        <v>16.93</v>
      </c>
      <c r="L41" s="67">
        <v>6109.3</v>
      </c>
      <c r="M41" s="20">
        <v>16.5</v>
      </c>
      <c r="N41" s="67">
        <v>264.76</v>
      </c>
      <c r="O41" s="20">
        <v>48.19</v>
      </c>
      <c r="P41" s="244"/>
      <c r="Q41" s="67">
        <v>17906.650000000001</v>
      </c>
      <c r="R41" s="20">
        <v>10.71</v>
      </c>
      <c r="S41" s="67">
        <v>17357.84</v>
      </c>
      <c r="T41" s="20">
        <v>11</v>
      </c>
      <c r="U41" s="67">
        <v>548.79999999999995</v>
      </c>
      <c r="V41" s="261">
        <v>20.77</v>
      </c>
    </row>
    <row r="42" spans="1:22" x14ac:dyDescent="0.2">
      <c r="A42" s="155">
        <v>99</v>
      </c>
      <c r="B42" s="156" t="s">
        <v>29</v>
      </c>
      <c r="C42" s="66">
        <v>3993.38</v>
      </c>
      <c r="D42" s="24">
        <v>16.53</v>
      </c>
      <c r="E42" s="66">
        <v>3983.49</v>
      </c>
      <c r="F42" s="24">
        <v>16.57</v>
      </c>
      <c r="G42" s="66">
        <v>9.89</v>
      </c>
      <c r="H42" s="24">
        <v>72.05</v>
      </c>
      <c r="I42" s="244"/>
      <c r="J42" s="66">
        <v>235.81</v>
      </c>
      <c r="K42" s="24">
        <v>82.54</v>
      </c>
      <c r="L42" s="66">
        <v>235.81</v>
      </c>
      <c r="M42" s="24">
        <v>82.54</v>
      </c>
      <c r="N42" s="66">
        <v>0</v>
      </c>
      <c r="O42" s="24">
        <v>0</v>
      </c>
      <c r="P42" s="244"/>
      <c r="Q42" s="66">
        <v>3757.57</v>
      </c>
      <c r="R42" s="24">
        <v>17.36</v>
      </c>
      <c r="S42" s="66">
        <v>3747.68</v>
      </c>
      <c r="T42" s="24">
        <v>17.41</v>
      </c>
      <c r="U42" s="66">
        <v>9.89</v>
      </c>
      <c r="V42" s="263">
        <v>72.05</v>
      </c>
    </row>
    <row r="43" spans="1:22" s="13" customFormat="1" x14ac:dyDescent="0.2">
      <c r="A43" s="163"/>
      <c r="B43" s="145" t="s">
        <v>30</v>
      </c>
      <c r="C43" s="80">
        <v>31617.87</v>
      </c>
      <c r="D43" s="17">
        <v>12.24</v>
      </c>
      <c r="E43" s="80">
        <v>30136.3</v>
      </c>
      <c r="F43" s="17">
        <v>13.22</v>
      </c>
      <c r="G43" s="80">
        <v>1481.57</v>
      </c>
      <c r="H43" s="17">
        <v>32.049999999999997</v>
      </c>
      <c r="I43" s="243"/>
      <c r="J43" s="80">
        <v>11593.09</v>
      </c>
      <c r="K43" s="17">
        <v>28.18</v>
      </c>
      <c r="L43" s="80">
        <v>11199.04</v>
      </c>
      <c r="M43" s="17">
        <v>29.14</v>
      </c>
      <c r="N43" s="80">
        <v>394.05</v>
      </c>
      <c r="O43" s="17">
        <v>38.72</v>
      </c>
      <c r="P43" s="243"/>
      <c r="Q43" s="80">
        <v>20024.78</v>
      </c>
      <c r="R43" s="17">
        <v>9.2799999999999994</v>
      </c>
      <c r="S43" s="80">
        <v>18937.259999999998</v>
      </c>
      <c r="T43" s="17">
        <v>9.9</v>
      </c>
      <c r="U43" s="80">
        <v>1087.53</v>
      </c>
      <c r="V43" s="260">
        <v>37.020000000000003</v>
      </c>
    </row>
    <row r="44" spans="1:22" x14ac:dyDescent="0.2">
      <c r="A44" s="149">
        <v>91</v>
      </c>
      <c r="B44" s="152" t="s">
        <v>31</v>
      </c>
      <c r="C44" s="67">
        <v>194.53</v>
      </c>
      <c r="D44" s="20">
        <v>19.03</v>
      </c>
      <c r="E44" s="67">
        <v>181.07</v>
      </c>
      <c r="F44" s="20">
        <v>19.93</v>
      </c>
      <c r="G44" s="67">
        <v>13.46</v>
      </c>
      <c r="H44" s="20">
        <v>44.91</v>
      </c>
      <c r="I44" s="244"/>
      <c r="J44" s="67">
        <v>13.46</v>
      </c>
      <c r="K44" s="20">
        <v>44.91</v>
      </c>
      <c r="L44" s="67">
        <v>13.46</v>
      </c>
      <c r="M44" s="20">
        <v>44.91</v>
      </c>
      <c r="N44" s="67">
        <v>0</v>
      </c>
      <c r="O44" s="20">
        <v>0</v>
      </c>
      <c r="P44" s="244"/>
      <c r="Q44" s="67">
        <v>181.07</v>
      </c>
      <c r="R44" s="20">
        <v>18.55</v>
      </c>
      <c r="S44" s="67">
        <v>167.61</v>
      </c>
      <c r="T44" s="20">
        <v>19.47</v>
      </c>
      <c r="U44" s="67">
        <v>13.46</v>
      </c>
      <c r="V44" s="261">
        <v>44.91</v>
      </c>
    </row>
    <row r="45" spans="1:22" x14ac:dyDescent="0.2">
      <c r="A45" s="153">
        <v>18</v>
      </c>
      <c r="B45" s="159" t="s">
        <v>32</v>
      </c>
      <c r="C45" s="68">
        <v>9876.7999999999993</v>
      </c>
      <c r="D45" s="22">
        <v>10.9</v>
      </c>
      <c r="E45" s="68">
        <v>9125.4500000000007</v>
      </c>
      <c r="F45" s="22">
        <v>10.41</v>
      </c>
      <c r="G45" s="68">
        <v>751.35</v>
      </c>
      <c r="H45" s="22">
        <v>44.11</v>
      </c>
      <c r="I45" s="244"/>
      <c r="J45" s="68">
        <v>2687.21</v>
      </c>
      <c r="K45" s="22">
        <v>18.3</v>
      </c>
      <c r="L45" s="68">
        <v>2447.37</v>
      </c>
      <c r="M45" s="22">
        <v>19.75</v>
      </c>
      <c r="N45" s="68">
        <v>239.84</v>
      </c>
      <c r="O45" s="22">
        <v>59.69</v>
      </c>
      <c r="P45" s="244"/>
      <c r="Q45" s="68">
        <v>7189.59</v>
      </c>
      <c r="R45" s="22">
        <v>11.75</v>
      </c>
      <c r="S45" s="68">
        <v>6678.07</v>
      </c>
      <c r="T45" s="22">
        <v>11.09</v>
      </c>
      <c r="U45" s="68">
        <v>511.52</v>
      </c>
      <c r="V45" s="262">
        <v>43.52</v>
      </c>
    </row>
    <row r="46" spans="1:22" x14ac:dyDescent="0.2">
      <c r="A46" s="149">
        <v>94</v>
      </c>
      <c r="B46" s="160" t="s">
        <v>33</v>
      </c>
      <c r="C46" s="67">
        <v>114.21</v>
      </c>
      <c r="D46" s="20">
        <v>41.57</v>
      </c>
      <c r="E46" s="67">
        <v>114.21</v>
      </c>
      <c r="F46" s="20">
        <v>41.57</v>
      </c>
      <c r="G46" s="67">
        <v>0</v>
      </c>
      <c r="H46" s="20">
        <v>0</v>
      </c>
      <c r="I46" s="244"/>
      <c r="J46" s="67">
        <v>5.09</v>
      </c>
      <c r="K46" s="20">
        <v>94.28</v>
      </c>
      <c r="L46" s="67">
        <v>5.09</v>
      </c>
      <c r="M46" s="20">
        <v>94.28</v>
      </c>
      <c r="N46" s="67">
        <v>0</v>
      </c>
      <c r="O46" s="20">
        <v>0</v>
      </c>
      <c r="P46" s="244"/>
      <c r="Q46" s="67">
        <v>109.12</v>
      </c>
      <c r="R46" s="20">
        <v>44.24</v>
      </c>
      <c r="S46" s="67">
        <v>109.12</v>
      </c>
      <c r="T46" s="20">
        <v>44.24</v>
      </c>
      <c r="U46" s="67">
        <v>0</v>
      </c>
      <c r="V46" s="261">
        <v>0</v>
      </c>
    </row>
    <row r="47" spans="1:22" x14ac:dyDescent="0.2">
      <c r="A47" s="153">
        <v>95</v>
      </c>
      <c r="B47" s="159" t="s">
        <v>34</v>
      </c>
      <c r="C47" s="68">
        <v>4183.45</v>
      </c>
      <c r="D47" s="22">
        <v>22.47</v>
      </c>
      <c r="E47" s="68">
        <v>4161.46</v>
      </c>
      <c r="F47" s="22">
        <v>22.51</v>
      </c>
      <c r="G47" s="68">
        <v>22</v>
      </c>
      <c r="H47" s="22">
        <v>63.94</v>
      </c>
      <c r="I47" s="244"/>
      <c r="J47" s="68">
        <v>767.98</v>
      </c>
      <c r="K47" s="22">
        <v>32.19</v>
      </c>
      <c r="L47" s="68">
        <v>766.95</v>
      </c>
      <c r="M47" s="22">
        <v>32.24</v>
      </c>
      <c r="N47" s="68">
        <v>1.04</v>
      </c>
      <c r="O47" s="22">
        <v>98.23</v>
      </c>
      <c r="P47" s="244"/>
      <c r="Q47" s="68">
        <v>3415.47</v>
      </c>
      <c r="R47" s="22">
        <v>21.4</v>
      </c>
      <c r="S47" s="68">
        <v>3394.51</v>
      </c>
      <c r="T47" s="22">
        <v>21.42</v>
      </c>
      <c r="U47" s="68">
        <v>20.96</v>
      </c>
      <c r="V47" s="262">
        <v>67.27</v>
      </c>
    </row>
    <row r="48" spans="1:22" x14ac:dyDescent="0.2">
      <c r="A48" s="149">
        <v>86</v>
      </c>
      <c r="B48" s="160" t="s">
        <v>35</v>
      </c>
      <c r="C48" s="67">
        <v>16979.57</v>
      </c>
      <c r="D48" s="20">
        <v>21.15</v>
      </c>
      <c r="E48" s="67">
        <v>16284.81</v>
      </c>
      <c r="F48" s="20">
        <v>23.04</v>
      </c>
      <c r="G48" s="67">
        <v>694.76</v>
      </c>
      <c r="H48" s="20">
        <v>48.89</v>
      </c>
      <c r="I48" s="244"/>
      <c r="J48" s="67">
        <v>8119.34</v>
      </c>
      <c r="K48" s="20">
        <v>39.659999999999997</v>
      </c>
      <c r="L48" s="67">
        <v>7966.17</v>
      </c>
      <c r="M48" s="20">
        <v>40.4</v>
      </c>
      <c r="N48" s="67">
        <v>153.16999999999999</v>
      </c>
      <c r="O48" s="20">
        <v>34.44</v>
      </c>
      <c r="P48" s="244"/>
      <c r="Q48" s="67">
        <v>8860.23</v>
      </c>
      <c r="R48" s="20">
        <v>16.649999999999999</v>
      </c>
      <c r="S48" s="67">
        <v>8318.64</v>
      </c>
      <c r="T48" s="20">
        <v>18.670000000000002</v>
      </c>
      <c r="U48" s="67">
        <v>541.59</v>
      </c>
      <c r="V48" s="261">
        <v>61.87</v>
      </c>
    </row>
    <row r="49" spans="1:46" x14ac:dyDescent="0.2">
      <c r="A49" s="155">
        <v>97</v>
      </c>
      <c r="B49" s="161" t="s">
        <v>36</v>
      </c>
      <c r="C49" s="66">
        <v>269.3</v>
      </c>
      <c r="D49" s="24">
        <v>58.88</v>
      </c>
      <c r="E49" s="66">
        <v>269.3</v>
      </c>
      <c r="F49" s="24">
        <v>58.88</v>
      </c>
      <c r="G49" s="66">
        <v>0</v>
      </c>
      <c r="H49" s="24">
        <v>0</v>
      </c>
      <c r="I49" s="268"/>
      <c r="J49" s="66">
        <v>0</v>
      </c>
      <c r="K49" s="24">
        <v>0</v>
      </c>
      <c r="L49" s="66">
        <v>0</v>
      </c>
      <c r="M49" s="24">
        <v>0</v>
      </c>
      <c r="N49" s="66">
        <v>0</v>
      </c>
      <c r="O49" s="24">
        <v>0</v>
      </c>
      <c r="P49" s="268"/>
      <c r="Q49" s="66">
        <v>269.3</v>
      </c>
      <c r="R49" s="24">
        <v>58.88</v>
      </c>
      <c r="S49" s="66">
        <v>269.3</v>
      </c>
      <c r="T49" s="24">
        <v>58.88</v>
      </c>
      <c r="U49" s="66">
        <v>0</v>
      </c>
      <c r="V49" s="263">
        <v>0</v>
      </c>
    </row>
    <row r="50" spans="1:46" x14ac:dyDescent="0.2">
      <c r="A50" s="25"/>
      <c r="B50" s="14"/>
      <c r="C50" s="14"/>
      <c r="D50" s="14"/>
      <c r="E50" s="14"/>
      <c r="F50" s="14"/>
      <c r="G50" s="14"/>
      <c r="H50" s="14"/>
      <c r="I50" s="3"/>
      <c r="J50" s="14"/>
      <c r="K50" s="14"/>
      <c r="L50" s="14"/>
      <c r="M50" s="14"/>
      <c r="N50" s="14"/>
      <c r="O50" s="14"/>
      <c r="P50" s="3"/>
      <c r="Q50" s="3"/>
      <c r="R50" s="3"/>
      <c r="S50" s="3"/>
      <c r="T50" s="3"/>
      <c r="U50" s="3"/>
      <c r="V50" s="3"/>
    </row>
    <row r="51" spans="1:46" x14ac:dyDescent="0.2">
      <c r="A51" s="15" t="s">
        <v>308</v>
      </c>
    </row>
    <row r="52" spans="1:46" ht="21.7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row>
    <row r="53" spans="1:46" x14ac:dyDescent="0.2">
      <c r="A53" s="113" t="s">
        <v>641</v>
      </c>
    </row>
    <row r="54" spans="1:46" x14ac:dyDescent="0.2">
      <c r="A54" s="94" t="s">
        <v>642</v>
      </c>
    </row>
    <row r="55" spans="1:46" x14ac:dyDescent="0.2">
      <c r="A55" s="94" t="s">
        <v>643</v>
      </c>
    </row>
    <row r="56" spans="1:46" s="169" customFormat="1" x14ac:dyDescent="0.2">
      <c r="A56" s="94" t="s">
        <v>449</v>
      </c>
      <c r="I56" s="1"/>
      <c r="P56" s="1"/>
    </row>
    <row r="57" spans="1:46" x14ac:dyDescent="0.2">
      <c r="A57" s="94" t="s">
        <v>471</v>
      </c>
    </row>
    <row r="58" spans="1:46" x14ac:dyDescent="0.2">
      <c r="A58" s="299" t="s">
        <v>640</v>
      </c>
    </row>
    <row r="59" spans="1:46" x14ac:dyDescent="0.2">
      <c r="A59" s="206"/>
    </row>
    <row r="60" spans="1:46" x14ac:dyDescent="0.2">
      <c r="A60" s="15"/>
    </row>
    <row r="62" spans="1:46" x14ac:dyDescent="0.2">
      <c r="A62" s="429" t="s">
        <v>537</v>
      </c>
      <c r="B62" s="430"/>
      <c r="C62" s="430"/>
      <c r="D62" s="430"/>
      <c r="E62" s="430"/>
      <c r="F62" s="430"/>
      <c r="G62" s="430"/>
      <c r="H62" s="430"/>
      <c r="I62" s="430"/>
      <c r="J62" s="430"/>
      <c r="K62" s="430"/>
      <c r="L62" s="430"/>
      <c r="M62" s="430"/>
      <c r="N62" s="430"/>
      <c r="O62" s="430"/>
      <c r="P62" s="430"/>
      <c r="Q62" s="430"/>
      <c r="R62" s="430"/>
      <c r="S62" s="430"/>
      <c r="T62" s="430"/>
      <c r="U62" s="430"/>
      <c r="V62" s="431"/>
    </row>
    <row r="63" spans="1:46" ht="14.25" customHeight="1" x14ac:dyDescent="0.2">
      <c r="A63" s="108" t="s">
        <v>187</v>
      </c>
      <c r="B63" s="107"/>
      <c r="C63" s="107"/>
      <c r="D63" s="107"/>
      <c r="E63" s="107"/>
      <c r="F63" s="107"/>
      <c r="G63" s="107"/>
      <c r="H63" s="107"/>
      <c r="I63" s="107"/>
      <c r="J63" s="107"/>
      <c r="K63" s="107"/>
      <c r="L63" s="107"/>
      <c r="M63" s="107"/>
      <c r="N63" s="107"/>
      <c r="O63" s="107"/>
      <c r="P63" s="107"/>
      <c r="Q63" s="60"/>
      <c r="R63" s="60"/>
      <c r="S63" s="60"/>
      <c r="T63" s="60"/>
      <c r="U63" s="60"/>
      <c r="V63" s="257"/>
    </row>
    <row r="64" spans="1:46" x14ac:dyDescent="0.2">
      <c r="B64" s="245"/>
      <c r="C64" s="3"/>
      <c r="D64" s="3"/>
      <c r="E64" s="3"/>
      <c r="F64" s="3"/>
      <c r="G64" s="3"/>
      <c r="H64" s="3"/>
      <c r="I64" s="245"/>
      <c r="J64" s="3"/>
      <c r="K64" s="3"/>
      <c r="L64" s="3"/>
      <c r="M64" s="3"/>
      <c r="N64" s="3"/>
      <c r="O64" s="3"/>
      <c r="P64" s="241"/>
    </row>
    <row r="65" spans="1:22" ht="30" customHeight="1" x14ac:dyDescent="0.2">
      <c r="A65" s="402" t="s">
        <v>1</v>
      </c>
      <c r="B65" s="44" t="s">
        <v>245</v>
      </c>
      <c r="C65" s="407" t="s">
        <v>555</v>
      </c>
      <c r="D65" s="407"/>
      <c r="E65" s="407"/>
      <c r="F65" s="407"/>
      <c r="G65" s="407"/>
      <c r="H65" s="407"/>
      <c r="I65" s="267"/>
      <c r="J65" s="407" t="s">
        <v>556</v>
      </c>
      <c r="K65" s="407"/>
      <c r="L65" s="407"/>
      <c r="M65" s="407"/>
      <c r="N65" s="407"/>
      <c r="O65" s="407"/>
      <c r="P65" s="267"/>
      <c r="Q65" s="407" t="s">
        <v>557</v>
      </c>
      <c r="R65" s="407"/>
      <c r="S65" s="407"/>
      <c r="T65" s="407"/>
      <c r="U65" s="407"/>
      <c r="V65" s="408"/>
    </row>
    <row r="66" spans="1:22" ht="58.5" customHeight="1" x14ac:dyDescent="0.2">
      <c r="A66" s="403"/>
      <c r="B66" s="412" t="s">
        <v>71</v>
      </c>
      <c r="C66" s="407" t="s">
        <v>555</v>
      </c>
      <c r="D66" s="407"/>
      <c r="E66" s="407" t="s">
        <v>606</v>
      </c>
      <c r="F66" s="407"/>
      <c r="G66" s="407" t="s">
        <v>552</v>
      </c>
      <c r="H66" s="407"/>
      <c r="I66" s="241"/>
      <c r="J66" s="407" t="s">
        <v>588</v>
      </c>
      <c r="K66" s="407"/>
      <c r="L66" s="407" t="s">
        <v>609</v>
      </c>
      <c r="M66" s="407"/>
      <c r="N66" s="407" t="s">
        <v>589</v>
      </c>
      <c r="O66" s="407"/>
      <c r="P66" s="241"/>
      <c r="Q66" s="407" t="s">
        <v>555</v>
      </c>
      <c r="R66" s="407"/>
      <c r="S66" s="407" t="s">
        <v>606</v>
      </c>
      <c r="T66" s="407"/>
      <c r="U66" s="407" t="s">
        <v>552</v>
      </c>
      <c r="V66" s="408"/>
    </row>
    <row r="67" spans="1:22" x14ac:dyDescent="0.2">
      <c r="A67" s="404"/>
      <c r="B67" s="406"/>
      <c r="C67" s="5" t="s">
        <v>69</v>
      </c>
      <c r="D67" s="5" t="s">
        <v>2</v>
      </c>
      <c r="E67" s="5" t="s">
        <v>69</v>
      </c>
      <c r="F67" s="5" t="s">
        <v>2</v>
      </c>
      <c r="G67" s="5" t="s">
        <v>69</v>
      </c>
      <c r="H67" s="5" t="s">
        <v>2</v>
      </c>
      <c r="I67" s="242"/>
      <c r="J67" s="5" t="s">
        <v>184</v>
      </c>
      <c r="K67" s="5" t="s">
        <v>2</v>
      </c>
      <c r="L67" s="5" t="s">
        <v>184</v>
      </c>
      <c r="M67" s="5" t="s">
        <v>2</v>
      </c>
      <c r="N67" s="5" t="s">
        <v>184</v>
      </c>
      <c r="O67" s="5" t="s">
        <v>2</v>
      </c>
      <c r="P67" s="242"/>
      <c r="Q67" s="5" t="s">
        <v>69</v>
      </c>
      <c r="R67" s="5" t="s">
        <v>2</v>
      </c>
      <c r="S67" s="5" t="s">
        <v>69</v>
      </c>
      <c r="T67" s="5" t="s">
        <v>2</v>
      </c>
      <c r="U67" s="5" t="s">
        <v>69</v>
      </c>
      <c r="V67" s="258" t="s">
        <v>2</v>
      </c>
    </row>
    <row r="68" spans="1:22" x14ac:dyDescent="0.2">
      <c r="A68" s="82"/>
      <c r="B68" s="83" t="s">
        <v>240</v>
      </c>
      <c r="C68" s="166">
        <v>91908.03</v>
      </c>
      <c r="D68" s="87">
        <v>25.53</v>
      </c>
      <c r="E68" s="86">
        <v>13912.9</v>
      </c>
      <c r="F68" s="87">
        <v>9.1999999999999993</v>
      </c>
      <c r="G68" s="86">
        <v>77995.13</v>
      </c>
      <c r="H68" s="87">
        <v>30.03</v>
      </c>
      <c r="I68" s="243"/>
      <c r="J68" s="86">
        <v>32533.93</v>
      </c>
      <c r="K68" s="87">
        <v>39.299999999999997</v>
      </c>
      <c r="L68" s="86">
        <v>4434.5</v>
      </c>
      <c r="M68" s="87">
        <v>13.66</v>
      </c>
      <c r="N68" s="86">
        <v>28099.43</v>
      </c>
      <c r="O68" s="87">
        <v>45.44</v>
      </c>
      <c r="P68" s="243"/>
      <c r="Q68" s="86">
        <v>59374.1</v>
      </c>
      <c r="R68" s="87">
        <v>19.16</v>
      </c>
      <c r="S68" s="86">
        <v>9478.4</v>
      </c>
      <c r="T68" s="87">
        <v>10.199999999999999</v>
      </c>
      <c r="U68" s="86">
        <v>49895.7</v>
      </c>
      <c r="V68" s="259">
        <v>22.7</v>
      </c>
    </row>
    <row r="69" spans="1:22" s="169" customFormat="1" x14ac:dyDescent="0.2">
      <c r="A69" s="12"/>
      <c r="B69" s="145" t="s">
        <v>3</v>
      </c>
      <c r="C69" s="78">
        <v>22971.4</v>
      </c>
      <c r="D69" s="168">
        <v>5.85</v>
      </c>
      <c r="E69" s="78">
        <v>7839.17</v>
      </c>
      <c r="F69" s="168">
        <v>9.07</v>
      </c>
      <c r="G69" s="78">
        <v>15132.23</v>
      </c>
      <c r="H69" s="168">
        <v>7.37</v>
      </c>
      <c r="I69" s="243"/>
      <c r="J69" s="78">
        <v>6726.62</v>
      </c>
      <c r="K69" s="168">
        <v>8.2799999999999994</v>
      </c>
      <c r="L69" s="78">
        <v>2248.36</v>
      </c>
      <c r="M69" s="168">
        <v>15.7</v>
      </c>
      <c r="N69" s="78">
        <v>4478.26</v>
      </c>
      <c r="O69" s="168">
        <v>9.42</v>
      </c>
      <c r="P69" s="243"/>
      <c r="Q69" s="78">
        <v>16244.78</v>
      </c>
      <c r="R69" s="168">
        <v>7.04</v>
      </c>
      <c r="S69" s="78">
        <v>5590.81</v>
      </c>
      <c r="T69" s="168">
        <v>10.88</v>
      </c>
      <c r="U69" s="78">
        <v>10653.97</v>
      </c>
      <c r="V69" s="266">
        <v>9.0399999999999991</v>
      </c>
    </row>
    <row r="70" spans="1:22" x14ac:dyDescent="0.2">
      <c r="A70" s="162" t="s">
        <v>126</v>
      </c>
      <c r="B70" s="146" t="s">
        <v>4</v>
      </c>
      <c r="C70" s="64">
        <v>2535.86</v>
      </c>
      <c r="D70" s="20">
        <v>16.25</v>
      </c>
      <c r="E70" s="64">
        <v>727.26</v>
      </c>
      <c r="F70" s="20">
        <v>22.65</v>
      </c>
      <c r="G70" s="64">
        <v>1808.59</v>
      </c>
      <c r="H70" s="20">
        <v>20.02</v>
      </c>
      <c r="I70" s="244"/>
      <c r="J70" s="64">
        <v>889.52</v>
      </c>
      <c r="K70" s="20">
        <v>18.93</v>
      </c>
      <c r="L70" s="64">
        <v>205.75</v>
      </c>
      <c r="M70" s="20">
        <v>43.85</v>
      </c>
      <c r="N70" s="64">
        <v>683.76</v>
      </c>
      <c r="O70" s="20">
        <v>21.12</v>
      </c>
      <c r="P70" s="244"/>
      <c r="Q70" s="64">
        <v>1646.34</v>
      </c>
      <c r="R70" s="20">
        <v>22.05</v>
      </c>
      <c r="S70" s="64">
        <v>521.51</v>
      </c>
      <c r="T70" s="20">
        <v>26.86</v>
      </c>
      <c r="U70" s="64">
        <v>1124.83</v>
      </c>
      <c r="V70" s="261">
        <v>29.75</v>
      </c>
    </row>
    <row r="71" spans="1:22" x14ac:dyDescent="0.2">
      <c r="A71" s="150">
        <v>15</v>
      </c>
      <c r="B71" s="147" t="s">
        <v>5</v>
      </c>
      <c r="C71" s="21">
        <v>3942.82</v>
      </c>
      <c r="D71" s="22">
        <v>12.28</v>
      </c>
      <c r="E71" s="21">
        <v>1598.85</v>
      </c>
      <c r="F71" s="22">
        <v>17.829999999999998</v>
      </c>
      <c r="G71" s="21">
        <v>2343.9699999999998</v>
      </c>
      <c r="H71" s="22">
        <v>16.66</v>
      </c>
      <c r="I71" s="244"/>
      <c r="J71" s="22">
        <v>1362.81</v>
      </c>
      <c r="K71" s="22">
        <v>17.079999999999998</v>
      </c>
      <c r="L71" s="21">
        <v>364.71</v>
      </c>
      <c r="M71" s="22">
        <v>28.99</v>
      </c>
      <c r="N71" s="21">
        <v>998.1</v>
      </c>
      <c r="O71" s="22">
        <v>20.03</v>
      </c>
      <c r="P71" s="244"/>
      <c r="Q71" s="21">
        <v>2580.0100000000002</v>
      </c>
      <c r="R71" s="22">
        <v>14.66</v>
      </c>
      <c r="S71" s="21">
        <v>1234.1400000000001</v>
      </c>
      <c r="T71" s="22">
        <v>21.29</v>
      </c>
      <c r="U71" s="21">
        <v>1345.87</v>
      </c>
      <c r="V71" s="262">
        <v>20.309999999999999</v>
      </c>
    </row>
    <row r="72" spans="1:22" x14ac:dyDescent="0.2">
      <c r="A72" s="149">
        <v>17</v>
      </c>
      <c r="B72" s="146" t="s">
        <v>6</v>
      </c>
      <c r="C72" s="64">
        <v>1185.1199999999999</v>
      </c>
      <c r="D72" s="20">
        <v>35.909999999999997</v>
      </c>
      <c r="E72" s="64">
        <v>497.28</v>
      </c>
      <c r="F72" s="20">
        <v>72.73</v>
      </c>
      <c r="G72" s="64">
        <v>687.85</v>
      </c>
      <c r="H72" s="20">
        <v>31.09</v>
      </c>
      <c r="I72" s="244"/>
      <c r="J72" s="20">
        <v>172.33</v>
      </c>
      <c r="K72" s="20">
        <v>46.31</v>
      </c>
      <c r="L72" s="64">
        <v>74.069999999999993</v>
      </c>
      <c r="M72" s="20">
        <v>54.28</v>
      </c>
      <c r="N72" s="64">
        <v>98.25</v>
      </c>
      <c r="O72" s="20">
        <v>70.150000000000006</v>
      </c>
      <c r="P72" s="244"/>
      <c r="Q72" s="64">
        <v>1012.8</v>
      </c>
      <c r="R72" s="20">
        <v>40.71</v>
      </c>
      <c r="S72" s="64">
        <v>423.2</v>
      </c>
      <c r="T72" s="20">
        <v>84.94</v>
      </c>
      <c r="U72" s="64">
        <v>589.59</v>
      </c>
      <c r="V72" s="261">
        <v>33.68</v>
      </c>
    </row>
    <row r="73" spans="1:22" x14ac:dyDescent="0.2">
      <c r="A73" s="150">
        <v>25</v>
      </c>
      <c r="B73" s="147" t="s">
        <v>7</v>
      </c>
      <c r="C73" s="21">
        <v>7987.12</v>
      </c>
      <c r="D73" s="22">
        <v>9.0299999999999994</v>
      </c>
      <c r="E73" s="21">
        <v>3155.56</v>
      </c>
      <c r="F73" s="22">
        <v>12.39</v>
      </c>
      <c r="G73" s="21">
        <v>4831.57</v>
      </c>
      <c r="H73" s="22">
        <v>11.64</v>
      </c>
      <c r="I73" s="244"/>
      <c r="J73" s="22">
        <v>2660.89</v>
      </c>
      <c r="K73" s="22">
        <v>12.34</v>
      </c>
      <c r="L73" s="21">
        <v>1005.15</v>
      </c>
      <c r="M73" s="22">
        <v>19.03</v>
      </c>
      <c r="N73" s="21">
        <v>1655.75</v>
      </c>
      <c r="O73" s="22">
        <v>15.48</v>
      </c>
      <c r="P73" s="244"/>
      <c r="Q73" s="21">
        <v>5326.23</v>
      </c>
      <c r="R73" s="22">
        <v>10.38</v>
      </c>
      <c r="S73" s="21">
        <v>2150.41</v>
      </c>
      <c r="T73" s="22">
        <v>15.37</v>
      </c>
      <c r="U73" s="21">
        <v>3175.82</v>
      </c>
      <c r="V73" s="262">
        <v>13.36</v>
      </c>
    </row>
    <row r="74" spans="1:22" x14ac:dyDescent="0.2">
      <c r="A74" s="149">
        <v>41</v>
      </c>
      <c r="B74" s="146" t="s">
        <v>8</v>
      </c>
      <c r="C74" s="64">
        <v>1117.48</v>
      </c>
      <c r="D74" s="20">
        <v>35.29</v>
      </c>
      <c r="E74" s="64">
        <v>183</v>
      </c>
      <c r="F74" s="20">
        <v>29.51</v>
      </c>
      <c r="G74" s="64">
        <v>934.48</v>
      </c>
      <c r="H74" s="20">
        <v>41.69</v>
      </c>
      <c r="I74" s="244"/>
      <c r="J74" s="20">
        <v>180.67</v>
      </c>
      <c r="K74" s="20">
        <v>36.6</v>
      </c>
      <c r="L74" s="64">
        <v>39.78</v>
      </c>
      <c r="M74" s="20">
        <v>75.69</v>
      </c>
      <c r="N74" s="64">
        <v>140.88999999999999</v>
      </c>
      <c r="O74" s="20">
        <v>41.92</v>
      </c>
      <c r="P74" s="244"/>
      <c r="Q74" s="64">
        <v>936.8</v>
      </c>
      <c r="R74" s="20">
        <v>41.38</v>
      </c>
      <c r="S74" s="64">
        <v>143.22</v>
      </c>
      <c r="T74" s="20">
        <v>31.63</v>
      </c>
      <c r="U74" s="64">
        <v>793.59</v>
      </c>
      <c r="V74" s="261">
        <v>48.54</v>
      </c>
    </row>
    <row r="75" spans="1:22" x14ac:dyDescent="0.2">
      <c r="A75" s="150">
        <v>54</v>
      </c>
      <c r="B75" s="147" t="s">
        <v>241</v>
      </c>
      <c r="C75" s="21">
        <v>988.59</v>
      </c>
      <c r="D75" s="22">
        <v>22.95</v>
      </c>
      <c r="E75" s="21">
        <v>306.22000000000003</v>
      </c>
      <c r="F75" s="22">
        <v>41.05</v>
      </c>
      <c r="G75" s="21">
        <v>682.37</v>
      </c>
      <c r="H75" s="22">
        <v>30.68</v>
      </c>
      <c r="I75" s="244"/>
      <c r="J75" s="22">
        <v>256.89</v>
      </c>
      <c r="K75" s="22">
        <v>52.18</v>
      </c>
      <c r="L75" s="21">
        <v>44.16</v>
      </c>
      <c r="M75" s="22">
        <v>83.23</v>
      </c>
      <c r="N75" s="21">
        <v>212.72</v>
      </c>
      <c r="O75" s="22">
        <v>60.88</v>
      </c>
      <c r="P75" s="244"/>
      <c r="Q75" s="21">
        <v>731.7</v>
      </c>
      <c r="R75" s="22">
        <v>25.78</v>
      </c>
      <c r="S75" s="21">
        <v>262.05</v>
      </c>
      <c r="T75" s="22">
        <v>46.17</v>
      </c>
      <c r="U75" s="21">
        <v>469.64</v>
      </c>
      <c r="V75" s="262">
        <v>33.619999999999997</v>
      </c>
    </row>
    <row r="76" spans="1:22" x14ac:dyDescent="0.2">
      <c r="A76" s="149">
        <v>63</v>
      </c>
      <c r="B76" s="146" t="s">
        <v>9</v>
      </c>
      <c r="C76" s="64">
        <v>349.85</v>
      </c>
      <c r="D76" s="20">
        <v>32.520000000000003</v>
      </c>
      <c r="E76" s="64">
        <v>43.97</v>
      </c>
      <c r="F76" s="20">
        <v>48.96</v>
      </c>
      <c r="G76" s="64">
        <v>305.89</v>
      </c>
      <c r="H76" s="20">
        <v>36.61</v>
      </c>
      <c r="I76" s="244"/>
      <c r="J76" s="20">
        <v>35.75</v>
      </c>
      <c r="K76" s="20">
        <v>56.27</v>
      </c>
      <c r="L76" s="64">
        <v>27.45</v>
      </c>
      <c r="M76" s="20">
        <v>69.19</v>
      </c>
      <c r="N76" s="64">
        <v>8.3000000000000007</v>
      </c>
      <c r="O76" s="20">
        <v>79.77</v>
      </c>
      <c r="P76" s="244"/>
      <c r="Q76" s="64">
        <v>314.11</v>
      </c>
      <c r="R76" s="20">
        <v>35.840000000000003</v>
      </c>
      <c r="S76" s="64">
        <v>16.52</v>
      </c>
      <c r="T76" s="20">
        <v>61.33</v>
      </c>
      <c r="U76" s="64">
        <v>297.58999999999997</v>
      </c>
      <c r="V76" s="261">
        <v>37.61</v>
      </c>
    </row>
    <row r="77" spans="1:22" x14ac:dyDescent="0.2">
      <c r="A77" s="150">
        <v>66</v>
      </c>
      <c r="B77" s="147" t="s">
        <v>10</v>
      </c>
      <c r="C77" s="21">
        <v>1138.6400000000001</v>
      </c>
      <c r="D77" s="22">
        <v>21.37</v>
      </c>
      <c r="E77" s="21">
        <v>212.32</v>
      </c>
      <c r="F77" s="22">
        <v>49.52</v>
      </c>
      <c r="G77" s="21">
        <v>926.32</v>
      </c>
      <c r="H77" s="22">
        <v>24.26</v>
      </c>
      <c r="I77" s="244"/>
      <c r="J77" s="22">
        <v>260.39999999999998</v>
      </c>
      <c r="K77" s="22">
        <v>40.6</v>
      </c>
      <c r="L77" s="21">
        <v>101.09</v>
      </c>
      <c r="M77" s="22">
        <v>58.16</v>
      </c>
      <c r="N77" s="21">
        <v>159.31</v>
      </c>
      <c r="O77" s="22">
        <v>55.68</v>
      </c>
      <c r="P77" s="244"/>
      <c r="Q77" s="21">
        <v>878.25</v>
      </c>
      <c r="R77" s="22">
        <v>22.98</v>
      </c>
      <c r="S77" s="21">
        <v>111.23</v>
      </c>
      <c r="T77" s="22">
        <v>53.43</v>
      </c>
      <c r="U77" s="21">
        <v>767.01</v>
      </c>
      <c r="V77" s="262">
        <v>25.43</v>
      </c>
    </row>
    <row r="78" spans="1:22" x14ac:dyDescent="0.2">
      <c r="A78" s="149">
        <v>68</v>
      </c>
      <c r="B78" s="146" t="s">
        <v>11</v>
      </c>
      <c r="C78" s="64">
        <v>1623.76</v>
      </c>
      <c r="D78" s="20">
        <v>21.91</v>
      </c>
      <c r="E78" s="64">
        <v>765.68</v>
      </c>
      <c r="F78" s="20">
        <v>35.619999999999997</v>
      </c>
      <c r="G78" s="64">
        <v>858.07</v>
      </c>
      <c r="H78" s="20">
        <v>27.04</v>
      </c>
      <c r="I78" s="244"/>
      <c r="J78" s="20">
        <v>655.97</v>
      </c>
      <c r="K78" s="20">
        <v>40.72</v>
      </c>
      <c r="L78" s="64">
        <v>348.33</v>
      </c>
      <c r="M78" s="20">
        <v>70.08</v>
      </c>
      <c r="N78" s="64">
        <v>307.64</v>
      </c>
      <c r="O78" s="20">
        <v>35.49</v>
      </c>
      <c r="P78" s="244"/>
      <c r="Q78" s="64">
        <v>967.78</v>
      </c>
      <c r="R78" s="20">
        <v>20.46</v>
      </c>
      <c r="S78" s="64">
        <v>417.35</v>
      </c>
      <c r="T78" s="20">
        <v>29.32</v>
      </c>
      <c r="U78" s="64">
        <v>550.42999999999995</v>
      </c>
      <c r="V78" s="261">
        <v>28.53</v>
      </c>
    </row>
    <row r="79" spans="1:22" x14ac:dyDescent="0.2">
      <c r="A79" s="151">
        <v>73</v>
      </c>
      <c r="B79" s="148" t="s">
        <v>12</v>
      </c>
      <c r="C79" s="175">
        <v>2102.16</v>
      </c>
      <c r="D79" s="24">
        <v>25.8</v>
      </c>
      <c r="E79" s="176">
        <v>349.03</v>
      </c>
      <c r="F79" s="24">
        <v>27.6</v>
      </c>
      <c r="G79" s="176">
        <v>1753.13</v>
      </c>
      <c r="H79" s="24">
        <v>30.45</v>
      </c>
      <c r="I79" s="244"/>
      <c r="J79" s="24">
        <v>251.39</v>
      </c>
      <c r="K79" s="24">
        <v>35.71</v>
      </c>
      <c r="L79" s="176">
        <v>37.86</v>
      </c>
      <c r="M79" s="24">
        <v>98.17</v>
      </c>
      <c r="N79" s="176">
        <v>213.53</v>
      </c>
      <c r="O79" s="24">
        <v>38.409999999999997</v>
      </c>
      <c r="P79" s="244"/>
      <c r="Q79" s="176">
        <v>1850.77</v>
      </c>
      <c r="R79" s="24">
        <v>28.59</v>
      </c>
      <c r="S79" s="176">
        <v>311.17</v>
      </c>
      <c r="T79" s="24">
        <v>28.61</v>
      </c>
      <c r="U79" s="176">
        <v>1539.6</v>
      </c>
      <c r="V79" s="263">
        <v>33.880000000000003</v>
      </c>
    </row>
    <row r="80" spans="1:22" x14ac:dyDescent="0.2">
      <c r="A80" s="163"/>
      <c r="B80" s="157" t="s">
        <v>13</v>
      </c>
      <c r="C80" s="79">
        <v>3328.32</v>
      </c>
      <c r="D80" s="20">
        <v>16.079999999999998</v>
      </c>
      <c r="E80" s="79">
        <v>685.38</v>
      </c>
      <c r="F80" s="20">
        <v>20.69</v>
      </c>
      <c r="G80" s="79">
        <v>2642.94</v>
      </c>
      <c r="H80" s="20">
        <v>19.23</v>
      </c>
      <c r="I80" s="243"/>
      <c r="J80" s="79">
        <v>794.51</v>
      </c>
      <c r="K80" s="20">
        <v>24.15</v>
      </c>
      <c r="L80" s="79">
        <v>173.16</v>
      </c>
      <c r="M80" s="20">
        <v>42.56</v>
      </c>
      <c r="N80" s="79">
        <v>621.35</v>
      </c>
      <c r="O80" s="20">
        <v>28.44</v>
      </c>
      <c r="P80" s="243"/>
      <c r="Q80" s="79">
        <v>2533.81</v>
      </c>
      <c r="R80" s="20">
        <v>20.72</v>
      </c>
      <c r="S80" s="79">
        <v>512.22</v>
      </c>
      <c r="T80" s="20">
        <v>24</v>
      </c>
      <c r="U80" s="79">
        <v>2021.59</v>
      </c>
      <c r="V80" s="261">
        <v>24.84</v>
      </c>
    </row>
    <row r="81" spans="1:22" x14ac:dyDescent="0.2">
      <c r="A81" s="162" t="s">
        <v>128</v>
      </c>
      <c r="B81" s="152" t="s">
        <v>14</v>
      </c>
      <c r="C81" s="11">
        <v>963.84</v>
      </c>
      <c r="D81" s="20">
        <v>43.94</v>
      </c>
      <c r="E81" s="11">
        <v>65.59</v>
      </c>
      <c r="F81" s="20">
        <v>49.99</v>
      </c>
      <c r="G81" s="11">
        <v>898.25</v>
      </c>
      <c r="H81" s="20">
        <v>46.93</v>
      </c>
      <c r="I81" s="244"/>
      <c r="J81" s="11">
        <v>131.31</v>
      </c>
      <c r="K81" s="20">
        <v>73.06</v>
      </c>
      <c r="L81" s="11">
        <v>24.23</v>
      </c>
      <c r="M81" s="20">
        <v>69.540000000000006</v>
      </c>
      <c r="N81" s="11">
        <v>107.08</v>
      </c>
      <c r="O81" s="20">
        <v>86.41</v>
      </c>
      <c r="P81" s="244"/>
      <c r="Q81" s="11">
        <v>832.54</v>
      </c>
      <c r="R81" s="20">
        <v>53.99</v>
      </c>
      <c r="S81" s="11">
        <v>41.36</v>
      </c>
      <c r="T81" s="20">
        <v>70.680000000000007</v>
      </c>
      <c r="U81" s="11">
        <v>791.17</v>
      </c>
      <c r="V81" s="261">
        <v>56.77</v>
      </c>
    </row>
    <row r="82" spans="1:22" x14ac:dyDescent="0.2">
      <c r="A82" s="153">
        <v>88</v>
      </c>
      <c r="B82" s="154" t="s">
        <v>181</v>
      </c>
      <c r="C82" s="65">
        <v>32.01</v>
      </c>
      <c r="D82" s="22">
        <v>45.33</v>
      </c>
      <c r="E82" s="65">
        <v>0</v>
      </c>
      <c r="F82" s="22">
        <v>0</v>
      </c>
      <c r="G82" s="65">
        <v>32.01</v>
      </c>
      <c r="H82" s="22">
        <v>45.33</v>
      </c>
      <c r="I82" s="244"/>
      <c r="J82" s="65">
        <v>0</v>
      </c>
      <c r="K82" s="22">
        <v>0</v>
      </c>
      <c r="L82" s="65">
        <v>0</v>
      </c>
      <c r="M82" s="22">
        <v>0</v>
      </c>
      <c r="N82" s="65">
        <v>0</v>
      </c>
      <c r="O82" s="22">
        <v>0</v>
      </c>
      <c r="P82" s="244"/>
      <c r="Q82" s="65">
        <v>32.01</v>
      </c>
      <c r="R82" s="22">
        <v>45.33</v>
      </c>
      <c r="S82" s="65">
        <v>0</v>
      </c>
      <c r="T82" s="22">
        <v>0</v>
      </c>
      <c r="U82" s="65">
        <v>32.01</v>
      </c>
      <c r="V82" s="262">
        <v>45.33</v>
      </c>
    </row>
    <row r="83" spans="1:22" x14ac:dyDescent="0.2">
      <c r="A83" s="149">
        <v>13</v>
      </c>
      <c r="B83" s="152" t="s">
        <v>15</v>
      </c>
      <c r="C83" s="11">
        <v>388.75</v>
      </c>
      <c r="D83" s="20">
        <v>35.909999999999997</v>
      </c>
      <c r="E83" s="11">
        <v>171.98</v>
      </c>
      <c r="F83" s="20">
        <v>51.88</v>
      </c>
      <c r="G83" s="11">
        <v>216.77</v>
      </c>
      <c r="H83" s="20">
        <v>38.15</v>
      </c>
      <c r="I83" s="244"/>
      <c r="J83" s="11">
        <v>128.71</v>
      </c>
      <c r="K83" s="20">
        <v>58.14</v>
      </c>
      <c r="L83" s="11">
        <v>52.87</v>
      </c>
      <c r="M83" s="20">
        <v>99.2</v>
      </c>
      <c r="N83" s="11">
        <v>75.84</v>
      </c>
      <c r="O83" s="20">
        <v>72.239999999999995</v>
      </c>
      <c r="P83" s="244"/>
      <c r="Q83" s="11">
        <v>260.04000000000002</v>
      </c>
      <c r="R83" s="20">
        <v>46.35</v>
      </c>
      <c r="S83" s="11">
        <v>119.11</v>
      </c>
      <c r="T83" s="20">
        <v>62.35</v>
      </c>
      <c r="U83" s="11">
        <v>140.91999999999999</v>
      </c>
      <c r="V83" s="261">
        <v>43.17</v>
      </c>
    </row>
    <row r="84" spans="1:22" x14ac:dyDescent="0.2">
      <c r="A84" s="153">
        <v>20</v>
      </c>
      <c r="B84" s="154" t="s">
        <v>16</v>
      </c>
      <c r="C84" s="65">
        <v>122.25</v>
      </c>
      <c r="D84" s="22">
        <v>60.02</v>
      </c>
      <c r="E84" s="65">
        <v>21.34</v>
      </c>
      <c r="F84" s="22">
        <v>79.64</v>
      </c>
      <c r="G84" s="65">
        <v>100.92</v>
      </c>
      <c r="H84" s="22">
        <v>70.73</v>
      </c>
      <c r="I84" s="244"/>
      <c r="J84" s="65">
        <v>69.69</v>
      </c>
      <c r="K84" s="22">
        <v>95.59</v>
      </c>
      <c r="L84" s="65">
        <v>0</v>
      </c>
      <c r="M84" s="22">
        <v>0</v>
      </c>
      <c r="N84" s="65">
        <v>69.69</v>
      </c>
      <c r="O84" s="22">
        <v>95.59</v>
      </c>
      <c r="P84" s="244"/>
      <c r="Q84" s="65">
        <v>52.56</v>
      </c>
      <c r="R84" s="22">
        <v>58.51</v>
      </c>
      <c r="S84" s="65">
        <v>21.34</v>
      </c>
      <c r="T84" s="22">
        <v>79.64</v>
      </c>
      <c r="U84" s="65">
        <v>31.22</v>
      </c>
      <c r="V84" s="262">
        <v>82.09</v>
      </c>
    </row>
    <row r="85" spans="1:22" x14ac:dyDescent="0.2">
      <c r="A85" s="149">
        <v>23</v>
      </c>
      <c r="B85" s="152" t="s">
        <v>17</v>
      </c>
      <c r="C85" s="11">
        <v>1015.15</v>
      </c>
      <c r="D85" s="20">
        <v>23.28</v>
      </c>
      <c r="E85" s="11">
        <v>249.37</v>
      </c>
      <c r="F85" s="20">
        <v>32.94</v>
      </c>
      <c r="G85" s="11">
        <v>765.78</v>
      </c>
      <c r="H85" s="20">
        <v>28.42</v>
      </c>
      <c r="I85" s="244"/>
      <c r="J85" s="11">
        <v>189.72</v>
      </c>
      <c r="K85" s="20">
        <v>45.78</v>
      </c>
      <c r="L85" s="11">
        <v>87</v>
      </c>
      <c r="M85" s="20">
        <v>55.4</v>
      </c>
      <c r="N85" s="11">
        <v>102.72</v>
      </c>
      <c r="O85" s="20">
        <v>70.72</v>
      </c>
      <c r="P85" s="244"/>
      <c r="Q85" s="11">
        <v>825.42</v>
      </c>
      <c r="R85" s="20">
        <v>24.75</v>
      </c>
      <c r="S85" s="11">
        <v>162.37</v>
      </c>
      <c r="T85" s="20">
        <v>41.28</v>
      </c>
      <c r="U85" s="11">
        <v>663.06</v>
      </c>
      <c r="V85" s="261">
        <v>28.21</v>
      </c>
    </row>
    <row r="86" spans="1:22" x14ac:dyDescent="0.2">
      <c r="A86" s="153">
        <v>44</v>
      </c>
      <c r="B86" s="154" t="s">
        <v>18</v>
      </c>
      <c r="C86" s="65">
        <v>175.29</v>
      </c>
      <c r="D86" s="22">
        <v>50.45</v>
      </c>
      <c r="E86" s="65">
        <v>49.65</v>
      </c>
      <c r="F86" s="22">
        <v>88.51</v>
      </c>
      <c r="G86" s="65">
        <v>125.63</v>
      </c>
      <c r="H86" s="22">
        <v>62.91</v>
      </c>
      <c r="I86" s="244"/>
      <c r="J86" s="65">
        <v>57.23</v>
      </c>
      <c r="K86" s="22">
        <v>99.03</v>
      </c>
      <c r="L86" s="65">
        <v>0</v>
      </c>
      <c r="M86" s="22">
        <v>0</v>
      </c>
      <c r="N86" s="65">
        <v>57.23</v>
      </c>
      <c r="O86" s="22">
        <v>99.03</v>
      </c>
      <c r="P86" s="244"/>
      <c r="Q86" s="65">
        <v>118.05</v>
      </c>
      <c r="R86" s="22">
        <v>59.99</v>
      </c>
      <c r="S86" s="65">
        <v>49.65</v>
      </c>
      <c r="T86" s="22">
        <v>88.51</v>
      </c>
      <c r="U86" s="65">
        <v>68.400000000000006</v>
      </c>
      <c r="V86" s="262">
        <v>83.53</v>
      </c>
    </row>
    <row r="87" spans="1:22" x14ac:dyDescent="0.2">
      <c r="A87" s="149">
        <v>47</v>
      </c>
      <c r="B87" s="152" t="s">
        <v>19</v>
      </c>
      <c r="C87" s="11">
        <v>146.97</v>
      </c>
      <c r="D87" s="20">
        <v>66.17</v>
      </c>
      <c r="E87" s="11">
        <v>0</v>
      </c>
      <c r="F87" s="20">
        <v>0</v>
      </c>
      <c r="G87" s="11">
        <v>146.97</v>
      </c>
      <c r="H87" s="20">
        <v>66.17</v>
      </c>
      <c r="I87" s="244"/>
      <c r="J87" s="11">
        <v>72.989999999999995</v>
      </c>
      <c r="K87" s="20">
        <v>95.19</v>
      </c>
      <c r="L87" s="11">
        <v>0</v>
      </c>
      <c r="M87" s="20">
        <v>0</v>
      </c>
      <c r="N87" s="11">
        <v>72.989999999999995</v>
      </c>
      <c r="O87" s="20">
        <v>95.19</v>
      </c>
      <c r="P87" s="244"/>
      <c r="Q87" s="11">
        <v>73.989999999999995</v>
      </c>
      <c r="R87" s="20">
        <v>93.83</v>
      </c>
      <c r="S87" s="11">
        <v>0</v>
      </c>
      <c r="T87" s="20">
        <v>0</v>
      </c>
      <c r="U87" s="11">
        <v>73.989999999999995</v>
      </c>
      <c r="V87" s="261">
        <v>93.83</v>
      </c>
    </row>
    <row r="88" spans="1:22" x14ac:dyDescent="0.2">
      <c r="A88" s="155">
        <v>70</v>
      </c>
      <c r="B88" s="156" t="s">
        <v>20</v>
      </c>
      <c r="C88" s="175">
        <v>484.07</v>
      </c>
      <c r="D88" s="24">
        <v>19.489999999999998</v>
      </c>
      <c r="E88" s="176">
        <v>127.45</v>
      </c>
      <c r="F88" s="24">
        <v>35.94</v>
      </c>
      <c r="G88" s="176">
        <v>356.62</v>
      </c>
      <c r="H88" s="24">
        <v>20.69</v>
      </c>
      <c r="I88" s="244"/>
      <c r="J88" s="176">
        <v>144.86000000000001</v>
      </c>
      <c r="K88" s="24">
        <v>30.74</v>
      </c>
      <c r="L88" s="176">
        <v>9.06</v>
      </c>
      <c r="M88" s="24">
        <v>93.97</v>
      </c>
      <c r="N88" s="176">
        <v>135.80000000000001</v>
      </c>
      <c r="O88" s="24">
        <v>32.25</v>
      </c>
      <c r="P88" s="244"/>
      <c r="Q88" s="176">
        <v>339.21</v>
      </c>
      <c r="R88" s="24">
        <v>23.64</v>
      </c>
      <c r="S88" s="176">
        <v>118.39</v>
      </c>
      <c r="T88" s="24">
        <v>38.08</v>
      </c>
      <c r="U88" s="176">
        <v>220.82</v>
      </c>
      <c r="V88" s="263">
        <v>24.4</v>
      </c>
    </row>
    <row r="89" spans="1:22" s="13" customFormat="1" x14ac:dyDescent="0.2">
      <c r="A89" s="163"/>
      <c r="B89" s="157" t="s">
        <v>21</v>
      </c>
      <c r="C89" s="7">
        <v>62607.31</v>
      </c>
      <c r="D89" s="17">
        <v>37.39</v>
      </c>
      <c r="E89" s="7">
        <v>4252.75</v>
      </c>
      <c r="F89" s="17">
        <v>23.82</v>
      </c>
      <c r="G89" s="7">
        <v>58354.559999999998</v>
      </c>
      <c r="H89" s="17">
        <v>40.08</v>
      </c>
      <c r="I89" s="243"/>
      <c r="J89" s="7">
        <v>24298.55</v>
      </c>
      <c r="K89" s="17">
        <v>52.55</v>
      </c>
      <c r="L89" s="7">
        <v>1705.07</v>
      </c>
      <c r="M89" s="17">
        <v>27.26</v>
      </c>
      <c r="N89" s="7">
        <v>22593.49</v>
      </c>
      <c r="O89" s="17">
        <v>56.48</v>
      </c>
      <c r="P89" s="243"/>
      <c r="Q89" s="7">
        <v>38308.76</v>
      </c>
      <c r="R89" s="17">
        <v>29.49</v>
      </c>
      <c r="S89" s="7">
        <v>2547.6799999999998</v>
      </c>
      <c r="T89" s="17">
        <v>27.67</v>
      </c>
      <c r="U89" s="7">
        <v>35761.07</v>
      </c>
      <c r="V89" s="260">
        <v>31.51</v>
      </c>
    </row>
    <row r="90" spans="1:22" x14ac:dyDescent="0.2">
      <c r="A90" s="149">
        <v>19</v>
      </c>
      <c r="B90" s="152" t="s">
        <v>22</v>
      </c>
      <c r="C90" s="11">
        <v>36883.629999999997</v>
      </c>
      <c r="D90" s="20">
        <v>40.1</v>
      </c>
      <c r="E90" s="11">
        <v>1395.73</v>
      </c>
      <c r="F90" s="20">
        <v>31.68</v>
      </c>
      <c r="G90" s="11">
        <v>35487.9</v>
      </c>
      <c r="H90" s="20">
        <v>41.67</v>
      </c>
      <c r="I90" s="244"/>
      <c r="J90" s="11">
        <v>11105.75</v>
      </c>
      <c r="K90" s="20">
        <v>60.32</v>
      </c>
      <c r="L90" s="11">
        <v>762.36</v>
      </c>
      <c r="M90" s="20">
        <v>39.659999999999997</v>
      </c>
      <c r="N90" s="11">
        <v>10343.379999999999</v>
      </c>
      <c r="O90" s="20">
        <v>64.709999999999994</v>
      </c>
      <c r="P90" s="244"/>
      <c r="Q90" s="11">
        <v>25777.88</v>
      </c>
      <c r="R90" s="20">
        <v>33.409999999999997</v>
      </c>
      <c r="S90" s="11">
        <v>633.37</v>
      </c>
      <c r="T90" s="20">
        <v>35.6</v>
      </c>
      <c r="U90" s="11">
        <v>25144.51</v>
      </c>
      <c r="V90" s="261">
        <v>34.25</v>
      </c>
    </row>
    <row r="91" spans="1:22" x14ac:dyDescent="0.2">
      <c r="A91" s="153">
        <v>27</v>
      </c>
      <c r="B91" s="154" t="s">
        <v>23</v>
      </c>
      <c r="C91" s="65">
        <v>0</v>
      </c>
      <c r="D91" s="22">
        <v>0</v>
      </c>
      <c r="E91" s="65">
        <v>0</v>
      </c>
      <c r="F91" s="22">
        <v>0</v>
      </c>
      <c r="G91" s="65">
        <v>0</v>
      </c>
      <c r="H91" s="22">
        <v>0</v>
      </c>
      <c r="I91" s="244"/>
      <c r="J91" s="65">
        <v>0</v>
      </c>
      <c r="K91" s="22">
        <v>0</v>
      </c>
      <c r="L91" s="65">
        <v>0</v>
      </c>
      <c r="M91" s="22">
        <v>0</v>
      </c>
      <c r="N91" s="65">
        <v>0</v>
      </c>
      <c r="O91" s="22">
        <v>0</v>
      </c>
      <c r="P91" s="244"/>
      <c r="Q91" s="65">
        <v>0</v>
      </c>
      <c r="R91" s="22">
        <v>0</v>
      </c>
      <c r="S91" s="65">
        <v>0</v>
      </c>
      <c r="T91" s="22">
        <v>0</v>
      </c>
      <c r="U91" s="65">
        <v>0</v>
      </c>
      <c r="V91" s="262">
        <v>0</v>
      </c>
    </row>
    <row r="92" spans="1:22" x14ac:dyDescent="0.2">
      <c r="A92" s="149">
        <v>52</v>
      </c>
      <c r="B92" s="152" t="s">
        <v>24</v>
      </c>
      <c r="C92" s="11">
        <v>24654.47</v>
      </c>
      <c r="D92" s="20">
        <v>73.59</v>
      </c>
      <c r="E92" s="11">
        <v>2657.27</v>
      </c>
      <c r="F92" s="20">
        <v>34.03</v>
      </c>
      <c r="G92" s="11">
        <v>21997.200000000001</v>
      </c>
      <c r="H92" s="20">
        <v>82.36</v>
      </c>
      <c r="I92" s="244"/>
      <c r="J92" s="11">
        <v>12757.67</v>
      </c>
      <c r="K92" s="20">
        <v>85.2</v>
      </c>
      <c r="L92" s="11">
        <v>804.08</v>
      </c>
      <c r="M92" s="20">
        <v>41.94</v>
      </c>
      <c r="N92" s="11">
        <v>11953.59</v>
      </c>
      <c r="O92" s="20">
        <v>90.89</v>
      </c>
      <c r="P92" s="244"/>
      <c r="Q92" s="11">
        <v>11896.79</v>
      </c>
      <c r="R92" s="20">
        <v>61.42</v>
      </c>
      <c r="S92" s="11">
        <v>1853.18</v>
      </c>
      <c r="T92" s="20">
        <v>35.96</v>
      </c>
      <c r="U92" s="11">
        <v>10043.61</v>
      </c>
      <c r="V92" s="261">
        <v>72.349999999999994</v>
      </c>
    </row>
    <row r="93" spans="1:22" x14ac:dyDescent="0.2">
      <c r="A93" s="155">
        <v>76</v>
      </c>
      <c r="B93" s="156" t="s">
        <v>242</v>
      </c>
      <c r="C93" s="66">
        <v>1069.21</v>
      </c>
      <c r="D93" s="24">
        <v>22.75</v>
      </c>
      <c r="E93" s="66">
        <v>199.75</v>
      </c>
      <c r="F93" s="24">
        <v>56.95</v>
      </c>
      <c r="G93" s="66">
        <v>869.46</v>
      </c>
      <c r="H93" s="24">
        <v>20.41</v>
      </c>
      <c r="I93" s="244"/>
      <c r="J93" s="66">
        <v>435.13</v>
      </c>
      <c r="K93" s="24">
        <v>45.61</v>
      </c>
      <c r="L93" s="66">
        <v>138.62</v>
      </c>
      <c r="M93" s="24">
        <v>75.13</v>
      </c>
      <c r="N93" s="66">
        <v>296.51</v>
      </c>
      <c r="O93" s="24">
        <v>41.29</v>
      </c>
      <c r="P93" s="244"/>
      <c r="Q93" s="66">
        <v>634.08000000000004</v>
      </c>
      <c r="R93" s="24">
        <v>20.72</v>
      </c>
      <c r="S93" s="66">
        <v>61.13</v>
      </c>
      <c r="T93" s="24">
        <v>74.930000000000007</v>
      </c>
      <c r="U93" s="66">
        <v>572.95000000000005</v>
      </c>
      <c r="V93" s="263">
        <v>21.49</v>
      </c>
    </row>
    <row r="94" spans="1:22" s="13" customFormat="1" x14ac:dyDescent="0.2">
      <c r="A94" s="163"/>
      <c r="B94" s="145" t="s">
        <v>25</v>
      </c>
      <c r="C94" s="80">
        <v>1519.42</v>
      </c>
      <c r="D94" s="17">
        <v>18.21</v>
      </c>
      <c r="E94" s="80">
        <v>656.21</v>
      </c>
      <c r="F94" s="17">
        <v>31.51</v>
      </c>
      <c r="G94" s="80">
        <v>863.21</v>
      </c>
      <c r="H94" s="17">
        <v>22.19</v>
      </c>
      <c r="I94" s="243"/>
      <c r="J94" s="80">
        <v>320.2</v>
      </c>
      <c r="K94" s="17">
        <v>40.840000000000003</v>
      </c>
      <c r="L94" s="80">
        <v>129.71</v>
      </c>
      <c r="M94" s="17">
        <v>86.45</v>
      </c>
      <c r="N94" s="80">
        <v>190.49</v>
      </c>
      <c r="O94" s="17">
        <v>35.32</v>
      </c>
      <c r="P94" s="243"/>
      <c r="Q94" s="80">
        <v>1199.22</v>
      </c>
      <c r="R94" s="17">
        <v>20.38</v>
      </c>
      <c r="S94" s="80">
        <v>526.5</v>
      </c>
      <c r="T94" s="17">
        <v>33</v>
      </c>
      <c r="U94" s="80">
        <v>672.72</v>
      </c>
      <c r="V94" s="260">
        <v>26.16</v>
      </c>
    </row>
    <row r="95" spans="1:22" x14ac:dyDescent="0.2">
      <c r="A95" s="149">
        <v>81</v>
      </c>
      <c r="B95" s="152" t="s">
        <v>26</v>
      </c>
      <c r="C95" s="67">
        <v>342.86</v>
      </c>
      <c r="D95" s="20">
        <v>44.37</v>
      </c>
      <c r="E95" s="67">
        <v>165.75</v>
      </c>
      <c r="F95" s="20">
        <v>51.88</v>
      </c>
      <c r="G95" s="67">
        <v>177.11</v>
      </c>
      <c r="H95" s="20">
        <v>71.819999999999993</v>
      </c>
      <c r="I95" s="244"/>
      <c r="J95" s="67">
        <v>26.15</v>
      </c>
      <c r="K95" s="20">
        <v>92.61</v>
      </c>
      <c r="L95" s="67">
        <v>0</v>
      </c>
      <c r="M95" s="20">
        <v>0</v>
      </c>
      <c r="N95" s="67">
        <v>26.15</v>
      </c>
      <c r="O95" s="20">
        <v>92.61</v>
      </c>
      <c r="P95" s="244"/>
      <c r="Q95" s="67">
        <v>316.70999999999998</v>
      </c>
      <c r="R95" s="20">
        <v>47.49</v>
      </c>
      <c r="S95" s="67">
        <v>165.75</v>
      </c>
      <c r="T95" s="20">
        <v>51.88</v>
      </c>
      <c r="U95" s="67">
        <v>150.96</v>
      </c>
      <c r="V95" s="261">
        <v>82.81</v>
      </c>
    </row>
    <row r="96" spans="1:22" x14ac:dyDescent="0.2">
      <c r="A96" s="153">
        <v>85</v>
      </c>
      <c r="B96" s="154" t="s">
        <v>27</v>
      </c>
      <c r="C96" s="68">
        <v>353.11</v>
      </c>
      <c r="D96" s="22">
        <v>44.17</v>
      </c>
      <c r="E96" s="68">
        <v>167.53</v>
      </c>
      <c r="F96" s="22">
        <v>78.38</v>
      </c>
      <c r="G96" s="68">
        <v>185.58</v>
      </c>
      <c r="H96" s="22">
        <v>47.4</v>
      </c>
      <c r="I96" s="244"/>
      <c r="J96" s="68">
        <v>29.29</v>
      </c>
      <c r="K96" s="22">
        <v>52.1</v>
      </c>
      <c r="L96" s="68">
        <v>13</v>
      </c>
      <c r="M96" s="22">
        <v>88.05</v>
      </c>
      <c r="N96" s="68">
        <v>16.29</v>
      </c>
      <c r="O96" s="22">
        <v>62.89</v>
      </c>
      <c r="P96" s="244"/>
      <c r="Q96" s="68">
        <v>323.82</v>
      </c>
      <c r="R96" s="22">
        <v>47.89</v>
      </c>
      <c r="S96" s="68">
        <v>154.53</v>
      </c>
      <c r="T96" s="22">
        <v>84.68</v>
      </c>
      <c r="U96" s="68">
        <v>169.29</v>
      </c>
      <c r="V96" s="262">
        <v>50.74</v>
      </c>
    </row>
    <row r="97" spans="1:46" x14ac:dyDescent="0.2">
      <c r="A97" s="149">
        <v>50</v>
      </c>
      <c r="B97" s="152" t="s">
        <v>28</v>
      </c>
      <c r="C97" s="67">
        <v>813.56</v>
      </c>
      <c r="D97" s="20">
        <v>20.93</v>
      </c>
      <c r="E97" s="67">
        <v>320.94</v>
      </c>
      <c r="F97" s="20">
        <v>41.93</v>
      </c>
      <c r="G97" s="67">
        <v>492.62</v>
      </c>
      <c r="H97" s="20">
        <v>22.89</v>
      </c>
      <c r="I97" s="244"/>
      <c r="J97" s="67">
        <v>264.76</v>
      </c>
      <c r="K97" s="20">
        <v>48.19</v>
      </c>
      <c r="L97" s="67">
        <v>116.71</v>
      </c>
      <c r="M97" s="20">
        <v>95.58</v>
      </c>
      <c r="N97" s="67">
        <v>148.04</v>
      </c>
      <c r="O97" s="20">
        <v>41.83</v>
      </c>
      <c r="P97" s="244"/>
      <c r="Q97" s="67">
        <v>548.79999999999995</v>
      </c>
      <c r="R97" s="20">
        <v>20.77</v>
      </c>
      <c r="S97" s="67">
        <v>204.22</v>
      </c>
      <c r="T97" s="20">
        <v>36.869999999999997</v>
      </c>
      <c r="U97" s="67">
        <v>344.58</v>
      </c>
      <c r="V97" s="261">
        <v>25.82</v>
      </c>
    </row>
    <row r="98" spans="1:46" x14ac:dyDescent="0.2">
      <c r="A98" s="155">
        <v>99</v>
      </c>
      <c r="B98" s="156" t="s">
        <v>29</v>
      </c>
      <c r="C98" s="66">
        <v>9.89</v>
      </c>
      <c r="D98" s="24">
        <v>72.05</v>
      </c>
      <c r="E98" s="66">
        <v>2</v>
      </c>
      <c r="F98" s="24">
        <v>0</v>
      </c>
      <c r="G98" s="66">
        <v>7.89</v>
      </c>
      <c r="H98" s="24">
        <v>90.3</v>
      </c>
      <c r="I98" s="244"/>
      <c r="J98" s="66">
        <v>0</v>
      </c>
      <c r="K98" s="24">
        <v>0</v>
      </c>
      <c r="L98" s="66">
        <v>0</v>
      </c>
      <c r="M98" s="24">
        <v>0</v>
      </c>
      <c r="N98" s="66">
        <v>0</v>
      </c>
      <c r="O98" s="24">
        <v>0</v>
      </c>
      <c r="P98" s="244"/>
      <c r="Q98" s="66">
        <v>9.89</v>
      </c>
      <c r="R98" s="24">
        <v>72.05</v>
      </c>
      <c r="S98" s="66">
        <v>2</v>
      </c>
      <c r="T98" s="24">
        <v>0</v>
      </c>
      <c r="U98" s="66">
        <v>7.89</v>
      </c>
      <c r="V98" s="263">
        <v>90.3</v>
      </c>
    </row>
    <row r="99" spans="1:46" s="13" customFormat="1" x14ac:dyDescent="0.2">
      <c r="A99" s="163"/>
      <c r="B99" s="145" t="s">
        <v>30</v>
      </c>
      <c r="C99" s="80">
        <v>1481.57</v>
      </c>
      <c r="D99" s="17">
        <v>32.049999999999997</v>
      </c>
      <c r="E99" s="80">
        <v>479.39</v>
      </c>
      <c r="F99" s="17">
        <v>44.08</v>
      </c>
      <c r="G99" s="80">
        <v>1002.19</v>
      </c>
      <c r="H99" s="17">
        <v>37.51</v>
      </c>
      <c r="I99" s="243"/>
      <c r="J99" s="80">
        <v>394.05</v>
      </c>
      <c r="K99" s="17">
        <v>38.72</v>
      </c>
      <c r="L99" s="80">
        <v>178.2</v>
      </c>
      <c r="M99" s="17">
        <v>50.72</v>
      </c>
      <c r="N99" s="80">
        <v>215.84</v>
      </c>
      <c r="O99" s="17">
        <v>42.11</v>
      </c>
      <c r="P99" s="243"/>
      <c r="Q99" s="80">
        <v>1087.53</v>
      </c>
      <c r="R99" s="17">
        <v>37.020000000000003</v>
      </c>
      <c r="S99" s="80">
        <v>301.18</v>
      </c>
      <c r="T99" s="17">
        <v>50.23</v>
      </c>
      <c r="U99" s="80">
        <v>786.35</v>
      </c>
      <c r="V99" s="260">
        <v>45.14</v>
      </c>
    </row>
    <row r="100" spans="1:46" x14ac:dyDescent="0.2">
      <c r="A100" s="149">
        <v>91</v>
      </c>
      <c r="B100" s="152" t="s">
        <v>31</v>
      </c>
      <c r="C100" s="67">
        <v>13.46</v>
      </c>
      <c r="D100" s="20">
        <v>44.91</v>
      </c>
      <c r="E100" s="67">
        <v>4.49</v>
      </c>
      <c r="F100" s="20">
        <v>88.19</v>
      </c>
      <c r="G100" s="67">
        <v>8.9700000000000006</v>
      </c>
      <c r="H100" s="20">
        <v>58.79</v>
      </c>
      <c r="I100" s="244"/>
      <c r="J100" s="67">
        <v>0</v>
      </c>
      <c r="K100" s="20">
        <v>0</v>
      </c>
      <c r="L100" s="67">
        <v>0</v>
      </c>
      <c r="M100" s="20">
        <v>0</v>
      </c>
      <c r="N100" s="67">
        <v>0</v>
      </c>
      <c r="O100" s="20">
        <v>0</v>
      </c>
      <c r="P100" s="244"/>
      <c r="Q100" s="67">
        <v>13.46</v>
      </c>
      <c r="R100" s="20">
        <v>44.91</v>
      </c>
      <c r="S100" s="67">
        <v>4.49</v>
      </c>
      <c r="T100" s="20">
        <v>88.19</v>
      </c>
      <c r="U100" s="67">
        <v>8.9700000000000006</v>
      </c>
      <c r="V100" s="261">
        <v>58.79</v>
      </c>
    </row>
    <row r="101" spans="1:46" x14ac:dyDescent="0.2">
      <c r="A101" s="153">
        <v>18</v>
      </c>
      <c r="B101" s="159" t="s">
        <v>32</v>
      </c>
      <c r="C101" s="68">
        <v>751.35</v>
      </c>
      <c r="D101" s="22">
        <v>44.11</v>
      </c>
      <c r="E101" s="68">
        <v>299.8</v>
      </c>
      <c r="F101" s="22">
        <v>64.819999999999993</v>
      </c>
      <c r="G101" s="68">
        <v>451.56</v>
      </c>
      <c r="H101" s="22">
        <v>39.93</v>
      </c>
      <c r="I101" s="244"/>
      <c r="J101" s="68">
        <v>239.84</v>
      </c>
      <c r="K101" s="22">
        <v>59.69</v>
      </c>
      <c r="L101" s="68">
        <v>119.92</v>
      </c>
      <c r="M101" s="22">
        <v>69.209999999999994</v>
      </c>
      <c r="N101" s="68">
        <v>119.92</v>
      </c>
      <c r="O101" s="22">
        <v>69.209999999999994</v>
      </c>
      <c r="P101" s="244"/>
      <c r="Q101" s="68">
        <v>511.52</v>
      </c>
      <c r="R101" s="22">
        <v>43.52</v>
      </c>
      <c r="S101" s="68">
        <v>179.88</v>
      </c>
      <c r="T101" s="22">
        <v>73.040000000000006</v>
      </c>
      <c r="U101" s="68">
        <v>331.64</v>
      </c>
      <c r="V101" s="262">
        <v>41.92</v>
      </c>
    </row>
    <row r="102" spans="1:46" x14ac:dyDescent="0.2">
      <c r="A102" s="149">
        <v>94</v>
      </c>
      <c r="B102" s="160" t="s">
        <v>33</v>
      </c>
      <c r="C102" s="67">
        <v>0</v>
      </c>
      <c r="D102" s="20">
        <v>0</v>
      </c>
      <c r="E102" s="67">
        <v>0</v>
      </c>
      <c r="F102" s="20">
        <v>0</v>
      </c>
      <c r="G102" s="67">
        <v>0</v>
      </c>
      <c r="H102" s="20">
        <v>0</v>
      </c>
      <c r="I102" s="244"/>
      <c r="J102" s="67">
        <v>0</v>
      </c>
      <c r="K102" s="20">
        <v>0</v>
      </c>
      <c r="L102" s="67">
        <v>0</v>
      </c>
      <c r="M102" s="20">
        <v>0</v>
      </c>
      <c r="N102" s="67">
        <v>0</v>
      </c>
      <c r="O102" s="20">
        <v>0</v>
      </c>
      <c r="P102" s="244"/>
      <c r="Q102" s="67">
        <v>0</v>
      </c>
      <c r="R102" s="20">
        <v>0</v>
      </c>
      <c r="S102" s="67">
        <v>0</v>
      </c>
      <c r="T102" s="20">
        <v>0</v>
      </c>
      <c r="U102" s="67">
        <v>0</v>
      </c>
      <c r="V102" s="261">
        <v>0</v>
      </c>
    </row>
    <row r="103" spans="1:46" x14ac:dyDescent="0.2">
      <c r="A103" s="153">
        <v>95</v>
      </c>
      <c r="B103" s="159" t="s">
        <v>34</v>
      </c>
      <c r="C103" s="68">
        <v>22</v>
      </c>
      <c r="D103" s="22">
        <v>63.94</v>
      </c>
      <c r="E103" s="68">
        <v>22</v>
      </c>
      <c r="F103" s="22">
        <v>63.94</v>
      </c>
      <c r="G103" s="68">
        <v>0</v>
      </c>
      <c r="H103" s="22">
        <v>0</v>
      </c>
      <c r="I103" s="244"/>
      <c r="J103" s="68">
        <v>1.04</v>
      </c>
      <c r="K103" s="22">
        <v>98.23</v>
      </c>
      <c r="L103" s="68">
        <v>1.04</v>
      </c>
      <c r="M103" s="22">
        <v>98.23</v>
      </c>
      <c r="N103" s="68">
        <v>0</v>
      </c>
      <c r="O103" s="22">
        <v>0</v>
      </c>
      <c r="P103" s="244"/>
      <c r="Q103" s="68">
        <v>20.96</v>
      </c>
      <c r="R103" s="22">
        <v>67.27</v>
      </c>
      <c r="S103" s="68">
        <v>20.96</v>
      </c>
      <c r="T103" s="22">
        <v>67.27</v>
      </c>
      <c r="U103" s="68">
        <v>0</v>
      </c>
      <c r="V103" s="262">
        <v>0</v>
      </c>
    </row>
    <row r="104" spans="1:46" x14ac:dyDescent="0.2">
      <c r="A104" s="149">
        <v>86</v>
      </c>
      <c r="B104" s="160" t="s">
        <v>35</v>
      </c>
      <c r="C104" s="67">
        <v>694.76</v>
      </c>
      <c r="D104" s="20">
        <v>48.89</v>
      </c>
      <c r="E104" s="67">
        <v>153.1</v>
      </c>
      <c r="F104" s="20">
        <v>53.37</v>
      </c>
      <c r="G104" s="67">
        <v>541.66</v>
      </c>
      <c r="H104" s="20">
        <v>60.89</v>
      </c>
      <c r="I104" s="244"/>
      <c r="J104" s="67">
        <v>153.16999999999999</v>
      </c>
      <c r="K104" s="20">
        <v>34.44</v>
      </c>
      <c r="L104" s="67">
        <v>57.25</v>
      </c>
      <c r="M104" s="20">
        <v>62.48</v>
      </c>
      <c r="N104" s="67">
        <v>95.92</v>
      </c>
      <c r="O104" s="20">
        <v>38.61</v>
      </c>
      <c r="P104" s="244"/>
      <c r="Q104" s="67">
        <v>541.59</v>
      </c>
      <c r="R104" s="20">
        <v>61.87</v>
      </c>
      <c r="S104" s="67">
        <v>95.86</v>
      </c>
      <c r="T104" s="20">
        <v>76.75</v>
      </c>
      <c r="U104" s="67">
        <v>445.73</v>
      </c>
      <c r="V104" s="261">
        <v>73.260000000000005</v>
      </c>
    </row>
    <row r="105" spans="1:46" x14ac:dyDescent="0.2">
      <c r="A105" s="155">
        <v>97</v>
      </c>
      <c r="B105" s="161" t="s">
        <v>36</v>
      </c>
      <c r="C105" s="66">
        <v>0</v>
      </c>
      <c r="D105" s="24">
        <v>0</v>
      </c>
      <c r="E105" s="66">
        <v>0</v>
      </c>
      <c r="F105" s="24">
        <v>0</v>
      </c>
      <c r="G105" s="66">
        <v>0</v>
      </c>
      <c r="H105" s="24">
        <v>0</v>
      </c>
      <c r="I105" s="268"/>
      <c r="J105" s="66">
        <v>0</v>
      </c>
      <c r="K105" s="24">
        <v>0</v>
      </c>
      <c r="L105" s="66">
        <v>0</v>
      </c>
      <c r="M105" s="24">
        <v>0</v>
      </c>
      <c r="N105" s="66">
        <v>0</v>
      </c>
      <c r="O105" s="24">
        <v>0</v>
      </c>
      <c r="P105" s="268"/>
      <c r="Q105" s="66">
        <v>0</v>
      </c>
      <c r="R105" s="24">
        <v>0</v>
      </c>
      <c r="S105" s="66">
        <v>0</v>
      </c>
      <c r="T105" s="24">
        <v>0</v>
      </c>
      <c r="U105" s="66">
        <v>0</v>
      </c>
      <c r="V105" s="263">
        <v>0</v>
      </c>
    </row>
    <row r="106" spans="1:46" x14ac:dyDescent="0.2">
      <c r="A106" s="25"/>
      <c r="B106" s="14"/>
      <c r="C106" s="14"/>
      <c r="D106" s="14"/>
      <c r="E106" s="14"/>
      <c r="F106" s="14"/>
      <c r="G106" s="14"/>
      <c r="H106" s="14"/>
      <c r="J106" s="14"/>
      <c r="K106" s="244"/>
      <c r="L106" s="14"/>
      <c r="M106" s="14"/>
      <c r="N106" s="14"/>
      <c r="O106" s="14"/>
      <c r="Q106" s="3"/>
      <c r="R106" s="3"/>
      <c r="S106" s="3"/>
      <c r="T106" s="3"/>
      <c r="U106" s="3"/>
      <c r="V106" s="3"/>
    </row>
    <row r="107" spans="1:46" x14ac:dyDescent="0.2">
      <c r="A107" s="15" t="s">
        <v>308</v>
      </c>
      <c r="K107" s="243"/>
    </row>
    <row r="108" spans="1:46" ht="21.75" customHeight="1" x14ac:dyDescent="0.2">
      <c r="A108" s="413" t="s">
        <v>649</v>
      </c>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row>
    <row r="109" spans="1:46" x14ac:dyDescent="0.2">
      <c r="A109" s="113" t="s">
        <v>641</v>
      </c>
      <c r="K109" s="244"/>
    </row>
    <row r="110" spans="1:46" x14ac:dyDescent="0.2">
      <c r="A110" s="94" t="s">
        <v>642</v>
      </c>
      <c r="K110" s="244"/>
    </row>
    <row r="111" spans="1:46" x14ac:dyDescent="0.2">
      <c r="A111" s="94" t="s">
        <v>643</v>
      </c>
      <c r="K111" s="244"/>
    </row>
    <row r="112" spans="1:46" s="169" customFormat="1" x14ac:dyDescent="0.2">
      <c r="A112" s="94" t="s">
        <v>442</v>
      </c>
      <c r="I112" s="1"/>
      <c r="K112" s="244"/>
      <c r="P112" s="1"/>
    </row>
    <row r="113" spans="1:22" x14ac:dyDescent="0.2">
      <c r="A113" s="94" t="s">
        <v>644</v>
      </c>
      <c r="K113" s="244"/>
    </row>
    <row r="114" spans="1:22" x14ac:dyDescent="0.2">
      <c r="A114" s="299" t="s">
        <v>640</v>
      </c>
      <c r="K114" s="244"/>
    </row>
    <row r="115" spans="1:22" x14ac:dyDescent="0.2">
      <c r="A115" s="206"/>
    </row>
    <row r="116" spans="1:22" x14ac:dyDescent="0.2">
      <c r="A116" s="3"/>
      <c r="B116" s="3"/>
      <c r="C116" s="3"/>
      <c r="D116" s="3"/>
      <c r="E116" s="3"/>
      <c r="F116" s="3"/>
      <c r="G116" s="3"/>
      <c r="H116" s="3"/>
      <c r="J116" s="3"/>
      <c r="K116" s="3"/>
      <c r="L116" s="3"/>
      <c r="M116" s="3"/>
      <c r="N116" s="3"/>
      <c r="O116" s="3"/>
      <c r="Q116" s="3"/>
      <c r="R116" s="3"/>
      <c r="S116" s="3"/>
      <c r="T116" s="3"/>
      <c r="U116" s="3"/>
      <c r="V116" s="3"/>
    </row>
    <row r="117" spans="1:22" x14ac:dyDescent="0.2">
      <c r="A117" s="4"/>
      <c r="B117" s="4"/>
      <c r="C117" s="4"/>
      <c r="D117" s="4"/>
      <c r="E117" s="4"/>
      <c r="F117" s="4"/>
      <c r="G117" s="4"/>
      <c r="H117" s="4"/>
      <c r="I117" s="4"/>
      <c r="J117" s="4"/>
      <c r="K117" s="4"/>
      <c r="L117" s="4"/>
      <c r="M117" s="4"/>
      <c r="N117" s="4"/>
      <c r="O117" s="4"/>
      <c r="P117" s="4"/>
      <c r="Q117" s="4"/>
      <c r="R117" s="4"/>
      <c r="S117" s="4"/>
      <c r="T117" s="4"/>
      <c r="U117" s="4"/>
      <c r="V117" s="4"/>
    </row>
    <row r="118" spans="1:22" x14ac:dyDescent="0.2">
      <c r="A118" s="429" t="s">
        <v>437</v>
      </c>
      <c r="B118" s="430"/>
      <c r="C118" s="430"/>
      <c r="D118" s="430"/>
      <c r="E118" s="430"/>
      <c r="F118" s="430"/>
      <c r="G118" s="430"/>
      <c r="H118" s="430"/>
      <c r="I118" s="430"/>
      <c r="J118" s="430"/>
      <c r="K118" s="430"/>
      <c r="L118" s="430"/>
      <c r="M118" s="430"/>
      <c r="N118" s="430"/>
      <c r="O118" s="430"/>
      <c r="P118" s="430"/>
      <c r="Q118" s="430"/>
      <c r="R118" s="430"/>
      <c r="S118" s="430"/>
      <c r="T118" s="430"/>
      <c r="U118" s="430"/>
      <c r="V118" s="431"/>
    </row>
    <row r="119" spans="1:22" ht="14.25" customHeight="1" x14ac:dyDescent="0.2">
      <c r="A119" s="108" t="s">
        <v>187</v>
      </c>
      <c r="B119" s="107"/>
      <c r="C119" s="107"/>
      <c r="D119" s="107"/>
      <c r="E119" s="107"/>
      <c r="F119" s="107"/>
      <c r="G119" s="107"/>
      <c r="H119" s="107"/>
      <c r="I119" s="107"/>
      <c r="J119" s="107"/>
      <c r="K119" s="107"/>
      <c r="L119" s="107"/>
      <c r="M119" s="107"/>
      <c r="N119" s="107"/>
      <c r="O119" s="107"/>
      <c r="P119" s="107"/>
      <c r="Q119" s="60"/>
      <c r="R119" s="60"/>
      <c r="S119" s="60"/>
      <c r="T119" s="60"/>
      <c r="U119" s="60"/>
      <c r="V119" s="257"/>
    </row>
    <row r="120" spans="1:22" x14ac:dyDescent="0.2">
      <c r="B120" s="245"/>
      <c r="C120" s="3"/>
      <c r="D120" s="3"/>
      <c r="E120" s="3"/>
      <c r="F120" s="3"/>
      <c r="G120" s="3"/>
      <c r="H120" s="3"/>
      <c r="I120" s="245"/>
      <c r="J120" s="3"/>
      <c r="K120" s="3"/>
      <c r="L120" s="3"/>
      <c r="M120" s="3"/>
      <c r="N120" s="3"/>
      <c r="O120" s="3"/>
      <c r="P120" s="245"/>
    </row>
    <row r="121" spans="1:22" ht="31.5" customHeight="1" x14ac:dyDescent="0.2">
      <c r="A121" s="402" t="s">
        <v>1</v>
      </c>
      <c r="B121" s="44" t="s">
        <v>245</v>
      </c>
      <c r="C121" s="407" t="s">
        <v>372</v>
      </c>
      <c r="D121" s="407"/>
      <c r="E121" s="407"/>
      <c r="F121" s="407"/>
      <c r="G121" s="407"/>
      <c r="H121" s="407"/>
      <c r="I121" s="289"/>
      <c r="J121" s="407" t="s">
        <v>371</v>
      </c>
      <c r="K121" s="407"/>
      <c r="L121" s="407"/>
      <c r="M121" s="407"/>
      <c r="N121" s="407"/>
      <c r="O121" s="407"/>
      <c r="P121" s="289"/>
      <c r="Q121" s="407" t="s">
        <v>370</v>
      </c>
      <c r="R121" s="407"/>
      <c r="S121" s="407"/>
      <c r="T121" s="407"/>
      <c r="U121" s="407"/>
      <c r="V121" s="408"/>
    </row>
    <row r="122" spans="1:22" ht="30" customHeight="1" x14ac:dyDescent="0.2">
      <c r="A122" s="403"/>
      <c r="B122" s="412" t="s">
        <v>71</v>
      </c>
      <c r="C122" s="407" t="s">
        <v>39</v>
      </c>
      <c r="D122" s="407"/>
      <c r="E122" s="407" t="s">
        <v>72</v>
      </c>
      <c r="F122" s="407"/>
      <c r="G122" s="407" t="s">
        <v>73</v>
      </c>
      <c r="H122" s="407"/>
      <c r="I122" s="242"/>
      <c r="J122" s="407" t="s">
        <v>39</v>
      </c>
      <c r="K122" s="407"/>
      <c r="L122" s="407" t="s">
        <v>72</v>
      </c>
      <c r="M122" s="407"/>
      <c r="N122" s="407" t="s">
        <v>73</v>
      </c>
      <c r="O122" s="407"/>
      <c r="P122" s="242"/>
      <c r="Q122" s="407" t="s">
        <v>39</v>
      </c>
      <c r="R122" s="407"/>
      <c r="S122" s="407" t="s">
        <v>72</v>
      </c>
      <c r="T122" s="407"/>
      <c r="U122" s="407" t="s">
        <v>73</v>
      </c>
      <c r="V122" s="408"/>
    </row>
    <row r="123" spans="1:22" x14ac:dyDescent="0.2">
      <c r="A123" s="403"/>
      <c r="B123" s="406"/>
      <c r="C123" s="5" t="s">
        <v>69</v>
      </c>
      <c r="D123" s="5" t="s">
        <v>2</v>
      </c>
      <c r="E123" s="5" t="s">
        <v>69</v>
      </c>
      <c r="F123" s="5" t="s">
        <v>2</v>
      </c>
      <c r="G123" s="5" t="s">
        <v>69</v>
      </c>
      <c r="H123" s="5" t="s">
        <v>2</v>
      </c>
      <c r="I123" s="242"/>
      <c r="J123" s="5" t="s">
        <v>184</v>
      </c>
      <c r="K123" s="5" t="s">
        <v>2</v>
      </c>
      <c r="L123" s="5" t="s">
        <v>184</v>
      </c>
      <c r="M123" s="5" t="s">
        <v>2</v>
      </c>
      <c r="N123" s="5" t="s">
        <v>184</v>
      </c>
      <c r="O123" s="5" t="s">
        <v>2</v>
      </c>
      <c r="P123" s="242"/>
      <c r="Q123" s="5" t="s">
        <v>69</v>
      </c>
      <c r="R123" s="5" t="s">
        <v>2</v>
      </c>
      <c r="S123" s="5" t="s">
        <v>69</v>
      </c>
      <c r="T123" s="5" t="s">
        <v>2</v>
      </c>
      <c r="U123" s="5" t="s">
        <v>69</v>
      </c>
      <c r="V123" s="258" t="s">
        <v>2</v>
      </c>
    </row>
    <row r="124" spans="1:22" x14ac:dyDescent="0.2">
      <c r="A124" s="82"/>
      <c r="B124" s="83" t="s">
        <v>240</v>
      </c>
      <c r="C124" s="166">
        <v>1498379.19</v>
      </c>
      <c r="D124" s="87">
        <v>2.3199999999999998</v>
      </c>
      <c r="E124" s="86">
        <v>1410360.47</v>
      </c>
      <c r="F124" s="87">
        <v>1.92</v>
      </c>
      <c r="G124" s="86">
        <v>88018.72</v>
      </c>
      <c r="H124" s="87">
        <v>24.93</v>
      </c>
      <c r="I124" s="243"/>
      <c r="J124" s="86">
        <v>422979.37</v>
      </c>
      <c r="K124" s="87">
        <v>3.96</v>
      </c>
      <c r="L124" s="86">
        <v>391497.94</v>
      </c>
      <c r="M124" s="87">
        <v>2.85</v>
      </c>
      <c r="N124" s="86">
        <v>31481.43</v>
      </c>
      <c r="O124" s="87">
        <v>40.99</v>
      </c>
      <c r="P124" s="243"/>
      <c r="Q124" s="86">
        <v>1075399.83</v>
      </c>
      <c r="R124" s="87">
        <v>1.96</v>
      </c>
      <c r="S124" s="86">
        <v>1018862.53</v>
      </c>
      <c r="T124" s="87">
        <v>1.82</v>
      </c>
      <c r="U124" s="86">
        <v>56537.3</v>
      </c>
      <c r="V124" s="259">
        <v>17.600000000000001</v>
      </c>
    </row>
    <row r="125" spans="1:22" s="13" customFormat="1" x14ac:dyDescent="0.2">
      <c r="A125" s="12"/>
      <c r="B125" s="145" t="s">
        <v>3</v>
      </c>
      <c r="C125" s="16">
        <v>909021.01</v>
      </c>
      <c r="D125" s="17">
        <v>1.63</v>
      </c>
      <c r="E125" s="16">
        <v>888280.9</v>
      </c>
      <c r="F125" s="17">
        <v>1.64</v>
      </c>
      <c r="G125" s="16">
        <v>20740.099999999999</v>
      </c>
      <c r="H125" s="17">
        <v>7.41</v>
      </c>
      <c r="I125" s="243"/>
      <c r="J125" s="16">
        <v>255845.76000000001</v>
      </c>
      <c r="K125" s="17">
        <v>2.21</v>
      </c>
      <c r="L125" s="16">
        <v>250562.99</v>
      </c>
      <c r="M125" s="17">
        <v>2.2400000000000002</v>
      </c>
      <c r="N125" s="16">
        <v>5282.77</v>
      </c>
      <c r="O125" s="17">
        <v>9.5500000000000007</v>
      </c>
      <c r="P125" s="243"/>
      <c r="Q125" s="16">
        <v>653175.24</v>
      </c>
      <c r="R125" s="17">
        <v>1.71</v>
      </c>
      <c r="S125" s="16">
        <v>637717.91</v>
      </c>
      <c r="T125" s="17">
        <v>1.73</v>
      </c>
      <c r="U125" s="16">
        <v>15457.33</v>
      </c>
      <c r="V125" s="260">
        <v>8.84</v>
      </c>
    </row>
    <row r="126" spans="1:22" x14ac:dyDescent="0.2">
      <c r="A126" s="162" t="s">
        <v>126</v>
      </c>
      <c r="B126" s="146" t="s">
        <v>4</v>
      </c>
      <c r="C126" s="64">
        <v>92956.96</v>
      </c>
      <c r="D126" s="20">
        <v>4.7300000000000004</v>
      </c>
      <c r="E126" s="64">
        <v>90412.11</v>
      </c>
      <c r="F126" s="20">
        <v>4.7699999999999996</v>
      </c>
      <c r="G126" s="64">
        <v>2544.85</v>
      </c>
      <c r="H126" s="20">
        <v>17.739999999999998</v>
      </c>
      <c r="I126" s="244"/>
      <c r="J126" s="64">
        <v>22180.2</v>
      </c>
      <c r="K126" s="20">
        <v>8.01</v>
      </c>
      <c r="L126" s="64">
        <v>21285.4</v>
      </c>
      <c r="M126" s="20">
        <v>8.1</v>
      </c>
      <c r="N126" s="64">
        <v>894.79</v>
      </c>
      <c r="O126" s="20">
        <v>26.55</v>
      </c>
      <c r="P126" s="244"/>
      <c r="Q126" s="64">
        <v>70776.759999999995</v>
      </c>
      <c r="R126" s="20">
        <v>4.78</v>
      </c>
      <c r="S126" s="64">
        <v>69126.710000000006</v>
      </c>
      <c r="T126" s="20">
        <v>4.8600000000000003</v>
      </c>
      <c r="U126" s="64">
        <v>1650.05</v>
      </c>
      <c r="V126" s="261">
        <v>23.05</v>
      </c>
    </row>
    <row r="127" spans="1:22" x14ac:dyDescent="0.2">
      <c r="A127" s="150">
        <v>15</v>
      </c>
      <c r="B127" s="147" t="s">
        <v>5</v>
      </c>
      <c r="C127" s="21">
        <v>299310.5</v>
      </c>
      <c r="D127" s="22">
        <v>2.17</v>
      </c>
      <c r="E127" s="21">
        <v>296233.09999999998</v>
      </c>
      <c r="F127" s="22">
        <v>2.19</v>
      </c>
      <c r="G127" s="21">
        <v>3077.39</v>
      </c>
      <c r="H127" s="22">
        <v>15.88</v>
      </c>
      <c r="I127" s="244"/>
      <c r="J127" s="21">
        <v>103654.5</v>
      </c>
      <c r="K127" s="22">
        <v>3.28</v>
      </c>
      <c r="L127" s="21">
        <v>102696.02</v>
      </c>
      <c r="M127" s="22">
        <v>3.31</v>
      </c>
      <c r="N127" s="21">
        <v>958.48</v>
      </c>
      <c r="O127" s="22">
        <v>21.65</v>
      </c>
      <c r="P127" s="244"/>
      <c r="Q127" s="21">
        <v>195656</v>
      </c>
      <c r="R127" s="22">
        <v>2.2200000000000002</v>
      </c>
      <c r="S127" s="21">
        <v>193537.08</v>
      </c>
      <c r="T127" s="22">
        <v>2.2400000000000002</v>
      </c>
      <c r="U127" s="21">
        <v>2118.92</v>
      </c>
      <c r="V127" s="262">
        <v>17.440000000000001</v>
      </c>
    </row>
    <row r="128" spans="1:22" x14ac:dyDescent="0.2">
      <c r="A128" s="149">
        <v>17</v>
      </c>
      <c r="B128" s="146" t="s">
        <v>6</v>
      </c>
      <c r="C128" s="64">
        <v>24641.72</v>
      </c>
      <c r="D128" s="20">
        <v>7.85</v>
      </c>
      <c r="E128" s="64">
        <v>23991.040000000001</v>
      </c>
      <c r="F128" s="20">
        <v>8.67</v>
      </c>
      <c r="G128" s="64">
        <v>650.69000000000005</v>
      </c>
      <c r="H128" s="20">
        <v>61.44</v>
      </c>
      <c r="I128" s="244"/>
      <c r="J128" s="64">
        <v>5065.3500000000004</v>
      </c>
      <c r="K128" s="20">
        <v>10.210000000000001</v>
      </c>
      <c r="L128" s="64">
        <v>4972.8599999999997</v>
      </c>
      <c r="M128" s="20">
        <v>10.41</v>
      </c>
      <c r="N128" s="64">
        <v>92.49</v>
      </c>
      <c r="O128" s="20">
        <v>51.1</v>
      </c>
      <c r="P128" s="244"/>
      <c r="Q128" s="64">
        <v>19576.37</v>
      </c>
      <c r="R128" s="20">
        <v>9.23</v>
      </c>
      <c r="S128" s="64">
        <v>19018.18</v>
      </c>
      <c r="T128" s="20">
        <v>10.11</v>
      </c>
      <c r="U128" s="64">
        <v>558.20000000000005</v>
      </c>
      <c r="V128" s="261">
        <v>70.150000000000006</v>
      </c>
    </row>
    <row r="129" spans="1:22" x14ac:dyDescent="0.2">
      <c r="A129" s="150">
        <v>25</v>
      </c>
      <c r="B129" s="147" t="s">
        <v>7</v>
      </c>
      <c r="C129" s="21">
        <v>186455.45</v>
      </c>
      <c r="D129" s="22">
        <v>3.12</v>
      </c>
      <c r="E129" s="21">
        <v>178088.1</v>
      </c>
      <c r="F129" s="22">
        <v>3.05</v>
      </c>
      <c r="G129" s="21">
        <v>8367.34</v>
      </c>
      <c r="H129" s="22">
        <v>13.24</v>
      </c>
      <c r="I129" s="244"/>
      <c r="J129" s="21">
        <v>54763.72</v>
      </c>
      <c r="K129" s="22">
        <v>3.61</v>
      </c>
      <c r="L129" s="21">
        <v>52540.639999999999</v>
      </c>
      <c r="M129" s="22">
        <v>3.7</v>
      </c>
      <c r="N129" s="21">
        <v>2223.08</v>
      </c>
      <c r="O129" s="22">
        <v>14.56</v>
      </c>
      <c r="P129" s="244"/>
      <c r="Q129" s="21">
        <v>131691.73000000001</v>
      </c>
      <c r="R129" s="22">
        <v>3.49</v>
      </c>
      <c r="S129" s="21">
        <v>125547.47</v>
      </c>
      <c r="T129" s="22">
        <v>3.32</v>
      </c>
      <c r="U129" s="21">
        <v>6144.26</v>
      </c>
      <c r="V129" s="262">
        <v>15.99</v>
      </c>
    </row>
    <row r="130" spans="1:22" x14ac:dyDescent="0.2">
      <c r="A130" s="149">
        <v>41</v>
      </c>
      <c r="B130" s="146" t="s">
        <v>8</v>
      </c>
      <c r="C130" s="64">
        <v>69071.53</v>
      </c>
      <c r="D130" s="20">
        <v>13.95</v>
      </c>
      <c r="E130" s="64">
        <v>67746.06</v>
      </c>
      <c r="F130" s="20">
        <v>14.16</v>
      </c>
      <c r="G130" s="64">
        <v>1325.47</v>
      </c>
      <c r="H130" s="20">
        <v>31.31</v>
      </c>
      <c r="I130" s="244"/>
      <c r="J130" s="64">
        <v>15024.61</v>
      </c>
      <c r="K130" s="20">
        <v>16.350000000000001</v>
      </c>
      <c r="L130" s="64">
        <v>14940.57</v>
      </c>
      <c r="M130" s="20">
        <v>16.43</v>
      </c>
      <c r="N130" s="64">
        <v>84.04</v>
      </c>
      <c r="O130" s="20">
        <v>46.89</v>
      </c>
      <c r="P130" s="244"/>
      <c r="Q130" s="64">
        <v>54046.92</v>
      </c>
      <c r="R130" s="20">
        <v>13.59</v>
      </c>
      <c r="S130" s="64">
        <v>52805.49</v>
      </c>
      <c r="T130" s="20">
        <v>13.81</v>
      </c>
      <c r="U130" s="64">
        <v>1241.43</v>
      </c>
      <c r="V130" s="261">
        <v>32.840000000000003</v>
      </c>
    </row>
    <row r="131" spans="1:22" x14ac:dyDescent="0.2">
      <c r="A131" s="150">
        <v>54</v>
      </c>
      <c r="B131" s="147" t="s">
        <v>241</v>
      </c>
      <c r="C131" s="21">
        <v>42712.95</v>
      </c>
      <c r="D131" s="22">
        <v>6.17</v>
      </c>
      <c r="E131" s="21">
        <v>42053.5</v>
      </c>
      <c r="F131" s="22">
        <v>6.37</v>
      </c>
      <c r="G131" s="21">
        <v>659.45</v>
      </c>
      <c r="H131" s="22">
        <v>31.29</v>
      </c>
      <c r="I131" s="244"/>
      <c r="J131" s="21">
        <v>8424.42</v>
      </c>
      <c r="K131" s="22">
        <v>8.2799999999999994</v>
      </c>
      <c r="L131" s="21">
        <v>8249.01</v>
      </c>
      <c r="M131" s="22">
        <v>8.17</v>
      </c>
      <c r="N131" s="21">
        <v>175.41</v>
      </c>
      <c r="O131" s="22">
        <v>70.89</v>
      </c>
      <c r="P131" s="244"/>
      <c r="Q131" s="21">
        <v>34288.54</v>
      </c>
      <c r="R131" s="22">
        <v>6.95</v>
      </c>
      <c r="S131" s="21">
        <v>33804.49</v>
      </c>
      <c r="T131" s="22">
        <v>7.13</v>
      </c>
      <c r="U131" s="21">
        <v>484.05</v>
      </c>
      <c r="V131" s="262">
        <v>32.6</v>
      </c>
    </row>
    <row r="132" spans="1:22" x14ac:dyDescent="0.2">
      <c r="A132" s="149">
        <v>63</v>
      </c>
      <c r="B132" s="146" t="s">
        <v>9</v>
      </c>
      <c r="C132" s="64">
        <v>3745.16</v>
      </c>
      <c r="D132" s="20">
        <v>12.34</v>
      </c>
      <c r="E132" s="64">
        <v>3544.14</v>
      </c>
      <c r="F132" s="20">
        <v>12.8</v>
      </c>
      <c r="G132" s="64">
        <v>201.03</v>
      </c>
      <c r="H132" s="20">
        <v>48.56</v>
      </c>
      <c r="I132" s="244"/>
      <c r="J132" s="64">
        <v>928.9</v>
      </c>
      <c r="K132" s="20">
        <v>20.37</v>
      </c>
      <c r="L132" s="64">
        <v>904.54</v>
      </c>
      <c r="M132" s="20">
        <v>20.77</v>
      </c>
      <c r="N132" s="64">
        <v>24.35</v>
      </c>
      <c r="O132" s="20">
        <v>69.56</v>
      </c>
      <c r="P132" s="244"/>
      <c r="Q132" s="64">
        <v>2816.27</v>
      </c>
      <c r="R132" s="20">
        <v>12.22</v>
      </c>
      <c r="S132" s="64">
        <v>2639.59</v>
      </c>
      <c r="T132" s="20">
        <v>13.44</v>
      </c>
      <c r="U132" s="64">
        <v>176.68</v>
      </c>
      <c r="V132" s="261">
        <v>54.48</v>
      </c>
    </row>
    <row r="133" spans="1:22" x14ac:dyDescent="0.2">
      <c r="A133" s="150">
        <v>66</v>
      </c>
      <c r="B133" s="147" t="s">
        <v>10</v>
      </c>
      <c r="C133" s="21">
        <v>15966.62</v>
      </c>
      <c r="D133" s="22">
        <v>6.71</v>
      </c>
      <c r="E133" s="21">
        <v>15009.14</v>
      </c>
      <c r="F133" s="22">
        <v>6.96</v>
      </c>
      <c r="G133" s="21">
        <v>957.48</v>
      </c>
      <c r="H133" s="22">
        <v>24.97</v>
      </c>
      <c r="I133" s="244"/>
      <c r="J133" s="21">
        <v>3693.93</v>
      </c>
      <c r="K133" s="22">
        <v>10.17</v>
      </c>
      <c r="L133" s="21">
        <v>3450.22</v>
      </c>
      <c r="M133" s="22">
        <v>10.31</v>
      </c>
      <c r="N133" s="21">
        <v>243.71</v>
      </c>
      <c r="O133" s="22">
        <v>43.97</v>
      </c>
      <c r="P133" s="244"/>
      <c r="Q133" s="21">
        <v>12272.69</v>
      </c>
      <c r="R133" s="22">
        <v>7.2</v>
      </c>
      <c r="S133" s="21">
        <v>11558.92</v>
      </c>
      <c r="T133" s="22">
        <v>7.49</v>
      </c>
      <c r="U133" s="21">
        <v>713.77</v>
      </c>
      <c r="V133" s="262">
        <v>26.97</v>
      </c>
    </row>
    <row r="134" spans="1:22" x14ac:dyDescent="0.2">
      <c r="A134" s="149">
        <v>68</v>
      </c>
      <c r="B134" s="146" t="s">
        <v>11</v>
      </c>
      <c r="C134" s="64">
        <v>91815.85</v>
      </c>
      <c r="D134" s="20">
        <v>3</v>
      </c>
      <c r="E134" s="64">
        <v>90893.74</v>
      </c>
      <c r="F134" s="20">
        <v>3.04</v>
      </c>
      <c r="G134" s="64">
        <v>922.1</v>
      </c>
      <c r="H134" s="20">
        <v>22.94</v>
      </c>
      <c r="I134" s="244"/>
      <c r="J134" s="64">
        <v>23495.18</v>
      </c>
      <c r="K134" s="20">
        <v>5.3</v>
      </c>
      <c r="L134" s="64">
        <v>23291.14</v>
      </c>
      <c r="M134" s="20">
        <v>5.34</v>
      </c>
      <c r="N134" s="64">
        <v>204.04</v>
      </c>
      <c r="O134" s="20">
        <v>39.07</v>
      </c>
      <c r="P134" s="244"/>
      <c r="Q134" s="64">
        <v>68320.67</v>
      </c>
      <c r="R134" s="20">
        <v>3.24</v>
      </c>
      <c r="S134" s="64">
        <v>67602.600000000006</v>
      </c>
      <c r="T134" s="20">
        <v>3.29</v>
      </c>
      <c r="U134" s="64">
        <v>718.07</v>
      </c>
      <c r="V134" s="261">
        <v>26.73</v>
      </c>
    </row>
    <row r="135" spans="1:22" x14ac:dyDescent="0.2">
      <c r="A135" s="151">
        <v>73</v>
      </c>
      <c r="B135" s="148" t="s">
        <v>12</v>
      </c>
      <c r="C135" s="175">
        <v>82344.28</v>
      </c>
      <c r="D135" s="24">
        <v>3.97</v>
      </c>
      <c r="E135" s="176">
        <v>80309.990000000005</v>
      </c>
      <c r="F135" s="24">
        <v>4.01</v>
      </c>
      <c r="G135" s="176">
        <v>2034.29</v>
      </c>
      <c r="H135" s="24">
        <v>22.48</v>
      </c>
      <c r="I135" s="244"/>
      <c r="J135" s="176">
        <v>18614.97</v>
      </c>
      <c r="K135" s="24">
        <v>11.83</v>
      </c>
      <c r="L135" s="176">
        <v>18232.59</v>
      </c>
      <c r="M135" s="24">
        <v>12.05</v>
      </c>
      <c r="N135" s="176">
        <v>382.38</v>
      </c>
      <c r="O135" s="24">
        <v>29.61</v>
      </c>
      <c r="P135" s="244"/>
      <c r="Q135" s="176">
        <v>63729.31</v>
      </c>
      <c r="R135" s="24">
        <v>3.65</v>
      </c>
      <c r="S135" s="176">
        <v>62077.4</v>
      </c>
      <c r="T135" s="24">
        <v>3.98</v>
      </c>
      <c r="U135" s="176">
        <v>1651.91</v>
      </c>
      <c r="V135" s="263">
        <v>26.54</v>
      </c>
    </row>
    <row r="136" spans="1:22" s="13" customFormat="1" x14ac:dyDescent="0.2">
      <c r="A136" s="163"/>
      <c r="B136" s="157" t="s">
        <v>13</v>
      </c>
      <c r="C136" s="7">
        <v>118057.47</v>
      </c>
      <c r="D136" s="17">
        <v>5.38</v>
      </c>
      <c r="E136" s="7">
        <v>114908.04</v>
      </c>
      <c r="F136" s="17">
        <v>5.54</v>
      </c>
      <c r="G136" s="7">
        <v>3149.43</v>
      </c>
      <c r="H136" s="17">
        <v>19.59</v>
      </c>
      <c r="I136" s="243"/>
      <c r="J136" s="7">
        <v>18237.55</v>
      </c>
      <c r="K136" s="17">
        <v>7.1</v>
      </c>
      <c r="L136" s="7">
        <v>17793.599999999999</v>
      </c>
      <c r="M136" s="17">
        <v>7.22</v>
      </c>
      <c r="N136" s="7">
        <v>443.94</v>
      </c>
      <c r="O136" s="17">
        <v>30.54</v>
      </c>
      <c r="P136" s="243"/>
      <c r="Q136" s="7">
        <v>99819.93</v>
      </c>
      <c r="R136" s="17">
        <v>5.81</v>
      </c>
      <c r="S136" s="7">
        <v>97114.43</v>
      </c>
      <c r="T136" s="17">
        <v>5.98</v>
      </c>
      <c r="U136" s="7">
        <v>2705.49</v>
      </c>
      <c r="V136" s="260">
        <v>21.96</v>
      </c>
    </row>
    <row r="137" spans="1:22" x14ac:dyDescent="0.2">
      <c r="A137" s="162" t="s">
        <v>128</v>
      </c>
      <c r="B137" s="152" t="s">
        <v>14</v>
      </c>
      <c r="C137" s="11">
        <v>5713.6</v>
      </c>
      <c r="D137" s="20">
        <v>9.86</v>
      </c>
      <c r="E137" s="11">
        <v>4985.5600000000004</v>
      </c>
      <c r="F137" s="20">
        <v>14.25</v>
      </c>
      <c r="G137" s="11">
        <v>728.04</v>
      </c>
      <c r="H137" s="20">
        <v>61.46</v>
      </c>
      <c r="I137" s="244"/>
      <c r="J137" s="11">
        <v>893.35</v>
      </c>
      <c r="K137" s="20">
        <v>21.62</v>
      </c>
      <c r="L137" s="11">
        <v>879.56</v>
      </c>
      <c r="M137" s="20">
        <v>21.72</v>
      </c>
      <c r="N137" s="11">
        <v>13.79</v>
      </c>
      <c r="O137" s="20">
        <v>97.14</v>
      </c>
      <c r="P137" s="244"/>
      <c r="Q137" s="11">
        <v>4820.25</v>
      </c>
      <c r="R137" s="20">
        <v>11.11</v>
      </c>
      <c r="S137" s="11">
        <v>4106</v>
      </c>
      <c r="T137" s="20">
        <v>15.23</v>
      </c>
      <c r="U137" s="11">
        <v>714.26</v>
      </c>
      <c r="V137" s="261">
        <v>62.64</v>
      </c>
    </row>
    <row r="138" spans="1:22" x14ac:dyDescent="0.2">
      <c r="A138" s="153">
        <v>88</v>
      </c>
      <c r="B138" s="154" t="s">
        <v>181</v>
      </c>
      <c r="C138" s="65">
        <v>36.5</v>
      </c>
      <c r="D138" s="22">
        <v>43.99</v>
      </c>
      <c r="E138" s="65">
        <v>0</v>
      </c>
      <c r="F138" s="22">
        <v>0</v>
      </c>
      <c r="G138" s="65">
        <v>36.5</v>
      </c>
      <c r="H138" s="22">
        <v>43.99</v>
      </c>
      <c r="I138" s="244"/>
      <c r="J138" s="65">
        <v>0</v>
      </c>
      <c r="K138" s="22">
        <v>0</v>
      </c>
      <c r="L138" s="65">
        <v>0</v>
      </c>
      <c r="M138" s="22">
        <v>0</v>
      </c>
      <c r="N138" s="65">
        <v>0</v>
      </c>
      <c r="O138" s="22">
        <v>0</v>
      </c>
      <c r="P138" s="244"/>
      <c r="Q138" s="65">
        <v>36.5</v>
      </c>
      <c r="R138" s="22">
        <v>43.99</v>
      </c>
      <c r="S138" s="65">
        <v>0</v>
      </c>
      <c r="T138" s="22">
        <v>0</v>
      </c>
      <c r="U138" s="65">
        <v>36.5</v>
      </c>
      <c r="V138" s="262">
        <v>43.99</v>
      </c>
    </row>
    <row r="139" spans="1:22" x14ac:dyDescent="0.2">
      <c r="A139" s="149">
        <v>13</v>
      </c>
      <c r="B139" s="152" t="s">
        <v>15</v>
      </c>
      <c r="C139" s="11">
        <v>15156.63</v>
      </c>
      <c r="D139" s="20">
        <v>8.9700000000000006</v>
      </c>
      <c r="E139" s="11">
        <v>14948.99</v>
      </c>
      <c r="F139" s="20">
        <v>9.09</v>
      </c>
      <c r="G139" s="11">
        <v>207.64</v>
      </c>
      <c r="H139" s="20">
        <v>43.87</v>
      </c>
      <c r="I139" s="244"/>
      <c r="J139" s="11">
        <v>1533.52</v>
      </c>
      <c r="K139" s="20">
        <v>21.77</v>
      </c>
      <c r="L139" s="11">
        <v>1480.65</v>
      </c>
      <c r="M139" s="20">
        <v>22.52</v>
      </c>
      <c r="N139" s="11">
        <v>52.87</v>
      </c>
      <c r="O139" s="20">
        <v>99.2</v>
      </c>
      <c r="P139" s="244"/>
      <c r="Q139" s="11">
        <v>13623.11</v>
      </c>
      <c r="R139" s="20">
        <v>8.92</v>
      </c>
      <c r="S139" s="11">
        <v>13468.34</v>
      </c>
      <c r="T139" s="20">
        <v>9</v>
      </c>
      <c r="U139" s="11">
        <v>154.77000000000001</v>
      </c>
      <c r="V139" s="261">
        <v>49.43</v>
      </c>
    </row>
    <row r="140" spans="1:22" x14ac:dyDescent="0.2">
      <c r="A140" s="153">
        <v>20</v>
      </c>
      <c r="B140" s="154" t="s">
        <v>16</v>
      </c>
      <c r="C140" s="65">
        <v>6068.05</v>
      </c>
      <c r="D140" s="22">
        <v>9.6300000000000008</v>
      </c>
      <c r="E140" s="65">
        <v>6042.43</v>
      </c>
      <c r="F140" s="22">
        <v>9.65</v>
      </c>
      <c r="G140" s="65">
        <v>25.62</v>
      </c>
      <c r="H140" s="22">
        <v>65.42</v>
      </c>
      <c r="I140" s="244"/>
      <c r="J140" s="65">
        <v>996.07</v>
      </c>
      <c r="K140" s="22">
        <v>20.75</v>
      </c>
      <c r="L140" s="65">
        <v>996.07</v>
      </c>
      <c r="M140" s="22">
        <v>20.75</v>
      </c>
      <c r="N140" s="65">
        <v>0</v>
      </c>
      <c r="O140" s="22">
        <v>0</v>
      </c>
      <c r="P140" s="244"/>
      <c r="Q140" s="65">
        <v>5071.9799999999996</v>
      </c>
      <c r="R140" s="22">
        <v>10.71</v>
      </c>
      <c r="S140" s="65">
        <v>5046.3599999999997</v>
      </c>
      <c r="T140" s="22">
        <v>10.74</v>
      </c>
      <c r="U140" s="65">
        <v>25.62</v>
      </c>
      <c r="V140" s="262">
        <v>65.42</v>
      </c>
    </row>
    <row r="141" spans="1:22" x14ac:dyDescent="0.2">
      <c r="A141" s="149">
        <v>23</v>
      </c>
      <c r="B141" s="152" t="s">
        <v>17</v>
      </c>
      <c r="C141" s="11">
        <v>35762.400000000001</v>
      </c>
      <c r="D141" s="20">
        <v>7.15</v>
      </c>
      <c r="E141" s="11">
        <v>34904.269999999997</v>
      </c>
      <c r="F141" s="20">
        <v>7.33</v>
      </c>
      <c r="G141" s="11">
        <v>858.13</v>
      </c>
      <c r="H141" s="20">
        <v>24.82</v>
      </c>
      <c r="I141" s="244"/>
      <c r="J141" s="11">
        <v>7750.37</v>
      </c>
      <c r="K141" s="20">
        <v>7.83</v>
      </c>
      <c r="L141" s="11">
        <v>7585.89</v>
      </c>
      <c r="M141" s="20">
        <v>7.92</v>
      </c>
      <c r="N141" s="11">
        <v>164.48</v>
      </c>
      <c r="O141" s="20">
        <v>48.57</v>
      </c>
      <c r="P141" s="244"/>
      <c r="Q141" s="11">
        <v>28012.02</v>
      </c>
      <c r="R141" s="20">
        <v>8.66</v>
      </c>
      <c r="S141" s="11">
        <v>27318.38</v>
      </c>
      <c r="T141" s="20">
        <v>8.89</v>
      </c>
      <c r="U141" s="11">
        <v>693.64</v>
      </c>
      <c r="V141" s="261">
        <v>24.2</v>
      </c>
    </row>
    <row r="142" spans="1:22" x14ac:dyDescent="0.2">
      <c r="A142" s="153">
        <v>44</v>
      </c>
      <c r="B142" s="154" t="s">
        <v>18</v>
      </c>
      <c r="C142" s="65">
        <v>2373.5100000000002</v>
      </c>
      <c r="D142" s="22">
        <v>20.99</v>
      </c>
      <c r="E142" s="65">
        <v>2194.87</v>
      </c>
      <c r="F142" s="22">
        <v>22.92</v>
      </c>
      <c r="G142" s="65">
        <v>178.64</v>
      </c>
      <c r="H142" s="22">
        <v>49.55</v>
      </c>
      <c r="I142" s="244"/>
      <c r="J142" s="65">
        <v>375.23</v>
      </c>
      <c r="K142" s="22">
        <v>38.49</v>
      </c>
      <c r="L142" s="65">
        <v>317.99</v>
      </c>
      <c r="M142" s="22">
        <v>42.76</v>
      </c>
      <c r="N142" s="65">
        <v>57.23</v>
      </c>
      <c r="O142" s="22">
        <v>99.03</v>
      </c>
      <c r="P142" s="244"/>
      <c r="Q142" s="65">
        <v>1998.28</v>
      </c>
      <c r="R142" s="22">
        <v>19.87</v>
      </c>
      <c r="S142" s="65">
        <v>1876.88</v>
      </c>
      <c r="T142" s="22">
        <v>21.26</v>
      </c>
      <c r="U142" s="65">
        <v>121.41</v>
      </c>
      <c r="V142" s="262">
        <v>58.4</v>
      </c>
    </row>
    <row r="143" spans="1:22" x14ac:dyDescent="0.2">
      <c r="A143" s="149">
        <v>47</v>
      </c>
      <c r="B143" s="152" t="s">
        <v>19</v>
      </c>
      <c r="C143" s="11">
        <v>25758.09</v>
      </c>
      <c r="D143" s="20">
        <v>12.96</v>
      </c>
      <c r="E143" s="11">
        <v>25060.65</v>
      </c>
      <c r="F143" s="20">
        <v>13.3</v>
      </c>
      <c r="G143" s="11">
        <v>697.43</v>
      </c>
      <c r="H143" s="20">
        <v>47.87</v>
      </c>
      <c r="I143" s="244"/>
      <c r="J143" s="11">
        <v>2964.59</v>
      </c>
      <c r="K143" s="20">
        <v>27.64</v>
      </c>
      <c r="L143" s="11">
        <v>2891.61</v>
      </c>
      <c r="M143" s="20">
        <v>28.1</v>
      </c>
      <c r="N143" s="11">
        <v>72.989999999999995</v>
      </c>
      <c r="O143" s="20">
        <v>95.19</v>
      </c>
      <c r="P143" s="244"/>
      <c r="Q143" s="11">
        <v>22793.49</v>
      </c>
      <c r="R143" s="20">
        <v>14.25</v>
      </c>
      <c r="S143" s="11">
        <v>22169.05</v>
      </c>
      <c r="T143" s="20">
        <v>14.65</v>
      </c>
      <c r="U143" s="11">
        <v>624.45000000000005</v>
      </c>
      <c r="V143" s="261">
        <v>52.53</v>
      </c>
    </row>
    <row r="144" spans="1:22" x14ac:dyDescent="0.2">
      <c r="A144" s="155">
        <v>70</v>
      </c>
      <c r="B144" s="156" t="s">
        <v>20</v>
      </c>
      <c r="C144" s="175">
        <v>27188.69</v>
      </c>
      <c r="D144" s="24">
        <v>16.39</v>
      </c>
      <c r="E144" s="176">
        <v>26771.26</v>
      </c>
      <c r="F144" s="24">
        <v>16.649999999999999</v>
      </c>
      <c r="G144" s="176">
        <v>417.43</v>
      </c>
      <c r="H144" s="24">
        <v>20.02</v>
      </c>
      <c r="I144" s="244"/>
      <c r="J144" s="176">
        <v>3724.41</v>
      </c>
      <c r="K144" s="24">
        <v>17.46</v>
      </c>
      <c r="L144" s="176">
        <v>3641.83</v>
      </c>
      <c r="M144" s="24">
        <v>17.809999999999999</v>
      </c>
      <c r="N144" s="176">
        <v>82.58</v>
      </c>
      <c r="O144" s="24">
        <v>38.81</v>
      </c>
      <c r="P144" s="244"/>
      <c r="Q144" s="176">
        <v>23464.28</v>
      </c>
      <c r="R144" s="24">
        <v>16.47</v>
      </c>
      <c r="S144" s="176">
        <v>23129.43</v>
      </c>
      <c r="T144" s="24">
        <v>16.7</v>
      </c>
      <c r="U144" s="176">
        <v>334.85</v>
      </c>
      <c r="V144" s="263">
        <v>22.18</v>
      </c>
    </row>
    <row r="145" spans="1:22" s="13" customFormat="1" x14ac:dyDescent="0.2">
      <c r="A145" s="163"/>
      <c r="B145" s="157" t="s">
        <v>21</v>
      </c>
      <c r="C145" s="7">
        <v>374992.32</v>
      </c>
      <c r="D145" s="17">
        <v>8.07</v>
      </c>
      <c r="E145" s="7">
        <v>315421.57</v>
      </c>
      <c r="F145" s="17">
        <v>6.72</v>
      </c>
      <c r="G145" s="7">
        <v>59570.75</v>
      </c>
      <c r="H145" s="17">
        <v>36.69</v>
      </c>
      <c r="I145" s="243"/>
      <c r="J145" s="7">
        <v>120351.84</v>
      </c>
      <c r="K145" s="17">
        <v>12.69</v>
      </c>
      <c r="L145" s="7">
        <v>95643.37</v>
      </c>
      <c r="M145" s="17">
        <v>9.25</v>
      </c>
      <c r="N145" s="7">
        <v>24708.47</v>
      </c>
      <c r="O145" s="17">
        <v>52.16</v>
      </c>
      <c r="P145" s="243"/>
      <c r="Q145" s="7">
        <v>254640.48</v>
      </c>
      <c r="R145" s="17">
        <v>6.46</v>
      </c>
      <c r="S145" s="7">
        <v>219778.21</v>
      </c>
      <c r="T145" s="17">
        <v>6.04</v>
      </c>
      <c r="U145" s="7">
        <v>34862.269999999997</v>
      </c>
      <c r="V145" s="260">
        <v>28.15</v>
      </c>
    </row>
    <row r="146" spans="1:22" x14ac:dyDescent="0.2">
      <c r="A146" s="149">
        <v>19</v>
      </c>
      <c r="B146" s="152" t="s">
        <v>22</v>
      </c>
      <c r="C146" s="11">
        <v>151194.32</v>
      </c>
      <c r="D146" s="20">
        <v>10.51</v>
      </c>
      <c r="E146" s="11">
        <v>113509.32</v>
      </c>
      <c r="F146" s="20">
        <v>7.22</v>
      </c>
      <c r="G146" s="11">
        <v>37685</v>
      </c>
      <c r="H146" s="20">
        <v>36.74</v>
      </c>
      <c r="I146" s="244"/>
      <c r="J146" s="11">
        <v>42847.71</v>
      </c>
      <c r="K146" s="20">
        <v>16.670000000000002</v>
      </c>
      <c r="L146" s="11">
        <v>30532.95</v>
      </c>
      <c r="M146" s="20">
        <v>7.02</v>
      </c>
      <c r="N146" s="11">
        <v>12314.76</v>
      </c>
      <c r="O146" s="20">
        <v>56.31</v>
      </c>
      <c r="P146" s="244"/>
      <c r="Q146" s="11">
        <v>108346.61</v>
      </c>
      <c r="R146" s="20">
        <v>9.2100000000000009</v>
      </c>
      <c r="S146" s="11">
        <v>82976.37</v>
      </c>
      <c r="T146" s="20">
        <v>8.11</v>
      </c>
      <c r="U146" s="11">
        <v>25370.240000000002</v>
      </c>
      <c r="V146" s="261">
        <v>30.4</v>
      </c>
    </row>
    <row r="147" spans="1:22" x14ac:dyDescent="0.2">
      <c r="A147" s="153">
        <v>27</v>
      </c>
      <c r="B147" s="154" t="s">
        <v>23</v>
      </c>
      <c r="C147" s="65">
        <v>6503.56</v>
      </c>
      <c r="D147" s="22">
        <v>31.84</v>
      </c>
      <c r="E147" s="65">
        <v>6503.56</v>
      </c>
      <c r="F147" s="22">
        <v>31.84</v>
      </c>
      <c r="G147" s="65">
        <v>0</v>
      </c>
      <c r="H147" s="22">
        <v>0</v>
      </c>
      <c r="I147" s="244"/>
      <c r="J147" s="65">
        <v>1393.62</v>
      </c>
      <c r="K147" s="22">
        <v>65.260000000000005</v>
      </c>
      <c r="L147" s="65">
        <v>1393.62</v>
      </c>
      <c r="M147" s="22">
        <v>65.260000000000005</v>
      </c>
      <c r="N147" s="65">
        <v>0</v>
      </c>
      <c r="O147" s="22">
        <v>0</v>
      </c>
      <c r="P147" s="244"/>
      <c r="Q147" s="65">
        <v>5109.9399999999996</v>
      </c>
      <c r="R147" s="22">
        <v>27.19</v>
      </c>
      <c r="S147" s="65">
        <v>5109.9399999999996</v>
      </c>
      <c r="T147" s="22">
        <v>27.19</v>
      </c>
      <c r="U147" s="65">
        <v>0</v>
      </c>
      <c r="V147" s="262">
        <v>0</v>
      </c>
    </row>
    <row r="148" spans="1:22" x14ac:dyDescent="0.2">
      <c r="A148" s="149">
        <v>52</v>
      </c>
      <c r="B148" s="152" t="s">
        <v>24</v>
      </c>
      <c r="C148" s="11">
        <v>200201.1</v>
      </c>
      <c r="D148" s="20">
        <v>12.8</v>
      </c>
      <c r="E148" s="11">
        <v>179414.94</v>
      </c>
      <c r="F148" s="20">
        <v>10.81</v>
      </c>
      <c r="G148" s="11">
        <v>20786.16</v>
      </c>
      <c r="H148" s="20">
        <v>81.349999999999994</v>
      </c>
      <c r="I148" s="244"/>
      <c r="J148" s="11">
        <v>71693.06</v>
      </c>
      <c r="K148" s="20">
        <v>18.760000000000002</v>
      </c>
      <c r="L148" s="11">
        <v>59598.62</v>
      </c>
      <c r="M148" s="20">
        <v>14.29</v>
      </c>
      <c r="N148" s="11">
        <v>12094.44</v>
      </c>
      <c r="O148" s="20">
        <v>89.83</v>
      </c>
      <c r="P148" s="244"/>
      <c r="Q148" s="11">
        <v>128508.04</v>
      </c>
      <c r="R148" s="20">
        <v>10.09</v>
      </c>
      <c r="S148" s="11">
        <v>119816.33</v>
      </c>
      <c r="T148" s="20">
        <v>9.44</v>
      </c>
      <c r="U148" s="11">
        <v>8691.7199999999993</v>
      </c>
      <c r="V148" s="261">
        <v>69.77</v>
      </c>
    </row>
    <row r="149" spans="1:22" x14ac:dyDescent="0.2">
      <c r="A149" s="155">
        <v>76</v>
      </c>
      <c r="B149" s="156" t="s">
        <v>242</v>
      </c>
      <c r="C149" s="66">
        <v>17093.330000000002</v>
      </c>
      <c r="D149" s="24">
        <v>7.29</v>
      </c>
      <c r="E149" s="66">
        <v>15993.75</v>
      </c>
      <c r="F149" s="24">
        <v>7.58</v>
      </c>
      <c r="G149" s="66">
        <v>1099.5899999999999</v>
      </c>
      <c r="H149" s="24">
        <v>19.09</v>
      </c>
      <c r="I149" s="244"/>
      <c r="J149" s="66">
        <v>4417.45</v>
      </c>
      <c r="K149" s="24">
        <v>14.1</v>
      </c>
      <c r="L149" s="66">
        <v>4118.18</v>
      </c>
      <c r="M149" s="24">
        <v>14.19</v>
      </c>
      <c r="N149" s="66">
        <v>299.27</v>
      </c>
      <c r="O149" s="24">
        <v>40.01</v>
      </c>
      <c r="P149" s="244"/>
      <c r="Q149" s="66">
        <v>12675.88</v>
      </c>
      <c r="R149" s="24">
        <v>7.23</v>
      </c>
      <c r="S149" s="66">
        <v>11875.56</v>
      </c>
      <c r="T149" s="24">
        <v>7.65</v>
      </c>
      <c r="U149" s="66">
        <v>800.32</v>
      </c>
      <c r="V149" s="263">
        <v>18.52</v>
      </c>
    </row>
    <row r="150" spans="1:22" s="13" customFormat="1" x14ac:dyDescent="0.2">
      <c r="A150" s="163"/>
      <c r="B150" s="145" t="s">
        <v>25</v>
      </c>
      <c r="C150" s="80">
        <v>64690.52</v>
      </c>
      <c r="D150" s="17">
        <v>6.57</v>
      </c>
      <c r="E150" s="80">
        <v>62019.21</v>
      </c>
      <c r="F150" s="17">
        <v>6.54</v>
      </c>
      <c r="G150" s="80">
        <v>2671.31</v>
      </c>
      <c r="H150" s="17">
        <v>23.81</v>
      </c>
      <c r="I150" s="243"/>
      <c r="J150" s="80">
        <v>16951.13</v>
      </c>
      <c r="K150" s="17">
        <v>9.93</v>
      </c>
      <c r="L150" s="80">
        <v>16334.2</v>
      </c>
      <c r="M150" s="17">
        <v>9.89</v>
      </c>
      <c r="N150" s="80">
        <v>616.92999999999995</v>
      </c>
      <c r="O150" s="17">
        <v>47.05</v>
      </c>
      <c r="P150" s="243"/>
      <c r="Q150" s="80">
        <v>47739.39</v>
      </c>
      <c r="R150" s="17">
        <v>6.72</v>
      </c>
      <c r="S150" s="80">
        <v>45685</v>
      </c>
      <c r="T150" s="17">
        <v>6.76</v>
      </c>
      <c r="U150" s="80">
        <v>2054.39</v>
      </c>
      <c r="V150" s="260">
        <v>20.02</v>
      </c>
    </row>
    <row r="151" spans="1:22" x14ac:dyDescent="0.2">
      <c r="A151" s="149">
        <v>81</v>
      </c>
      <c r="B151" s="152" t="s">
        <v>26</v>
      </c>
      <c r="C151" s="67">
        <v>18926.09</v>
      </c>
      <c r="D151" s="20">
        <v>11</v>
      </c>
      <c r="E151" s="67">
        <v>18130.810000000001</v>
      </c>
      <c r="F151" s="20">
        <v>10.23</v>
      </c>
      <c r="G151" s="67">
        <v>795.27</v>
      </c>
      <c r="H151" s="20">
        <v>63.71</v>
      </c>
      <c r="I151" s="244"/>
      <c r="J151" s="67">
        <v>5919.57</v>
      </c>
      <c r="K151" s="20">
        <v>16.100000000000001</v>
      </c>
      <c r="L151" s="67">
        <v>5672.78</v>
      </c>
      <c r="M151" s="20">
        <v>15.99</v>
      </c>
      <c r="N151" s="67">
        <v>246.79</v>
      </c>
      <c r="O151" s="20">
        <v>99.17</v>
      </c>
      <c r="P151" s="244"/>
      <c r="Q151" s="67">
        <v>13006.52</v>
      </c>
      <c r="R151" s="20">
        <v>11.3</v>
      </c>
      <c r="S151" s="67">
        <v>12458.03</v>
      </c>
      <c r="T151" s="20">
        <v>10.59</v>
      </c>
      <c r="U151" s="67">
        <v>548.48</v>
      </c>
      <c r="V151" s="261">
        <v>51.5</v>
      </c>
    </row>
    <row r="152" spans="1:22" x14ac:dyDescent="0.2">
      <c r="A152" s="153">
        <v>85</v>
      </c>
      <c r="B152" s="154" t="s">
        <v>27</v>
      </c>
      <c r="C152" s="68">
        <v>17490.349999999999</v>
      </c>
      <c r="D152" s="22">
        <v>14.57</v>
      </c>
      <c r="E152" s="68">
        <v>16634.43</v>
      </c>
      <c r="F152" s="22">
        <v>14.61</v>
      </c>
      <c r="G152" s="68">
        <v>855.91</v>
      </c>
      <c r="H152" s="22">
        <v>38.71</v>
      </c>
      <c r="I152" s="244"/>
      <c r="J152" s="68">
        <v>4421.6899999999996</v>
      </c>
      <c r="K152" s="22">
        <v>19.2</v>
      </c>
      <c r="L152" s="68">
        <v>4226.59</v>
      </c>
      <c r="M152" s="22">
        <v>18.559999999999999</v>
      </c>
      <c r="N152" s="68">
        <v>195.1</v>
      </c>
      <c r="O152" s="22">
        <v>70.69</v>
      </c>
      <c r="P152" s="244"/>
      <c r="Q152" s="68">
        <v>13068.66</v>
      </c>
      <c r="R152" s="22">
        <v>15.36</v>
      </c>
      <c r="S152" s="68">
        <v>12407.84</v>
      </c>
      <c r="T152" s="22">
        <v>15.62</v>
      </c>
      <c r="U152" s="68">
        <v>660.82</v>
      </c>
      <c r="V152" s="262">
        <v>36.79</v>
      </c>
    </row>
    <row r="153" spans="1:22" x14ac:dyDescent="0.2">
      <c r="A153" s="149">
        <v>50</v>
      </c>
      <c r="B153" s="152" t="s">
        <v>28</v>
      </c>
      <c r="C153" s="67">
        <v>24280.71</v>
      </c>
      <c r="D153" s="20">
        <v>10.73</v>
      </c>
      <c r="E153" s="67">
        <v>23268.47</v>
      </c>
      <c r="F153" s="20">
        <v>11.11</v>
      </c>
      <c r="G153" s="67">
        <v>1012.23</v>
      </c>
      <c r="H153" s="20">
        <v>19.25</v>
      </c>
      <c r="I153" s="244"/>
      <c r="J153" s="67">
        <v>6374.06</v>
      </c>
      <c r="K153" s="20">
        <v>16.93</v>
      </c>
      <c r="L153" s="67">
        <v>6199.02</v>
      </c>
      <c r="M153" s="20">
        <v>17.18</v>
      </c>
      <c r="N153" s="67">
        <v>175.04</v>
      </c>
      <c r="O153" s="20">
        <v>41.67</v>
      </c>
      <c r="P153" s="244"/>
      <c r="Q153" s="67">
        <v>17906.650000000001</v>
      </c>
      <c r="R153" s="20">
        <v>10.71</v>
      </c>
      <c r="S153" s="67">
        <v>17069.45</v>
      </c>
      <c r="T153" s="20">
        <v>11.12</v>
      </c>
      <c r="U153" s="67">
        <v>837.2</v>
      </c>
      <c r="V153" s="261">
        <v>20.74</v>
      </c>
    </row>
    <row r="154" spans="1:22" x14ac:dyDescent="0.2">
      <c r="A154" s="155">
        <v>99</v>
      </c>
      <c r="B154" s="156" t="s">
        <v>29</v>
      </c>
      <c r="C154" s="66">
        <v>3993.38</v>
      </c>
      <c r="D154" s="24">
        <v>16.53</v>
      </c>
      <c r="E154" s="66">
        <v>3985.49</v>
      </c>
      <c r="F154" s="24">
        <v>16.559999999999999</v>
      </c>
      <c r="G154" s="66">
        <v>7.89</v>
      </c>
      <c r="H154" s="24">
        <v>90.3</v>
      </c>
      <c r="I154" s="244"/>
      <c r="J154" s="66">
        <v>235.81</v>
      </c>
      <c r="K154" s="24">
        <v>82.54</v>
      </c>
      <c r="L154" s="66">
        <v>235.81</v>
      </c>
      <c r="M154" s="24">
        <v>82.54</v>
      </c>
      <c r="N154" s="66">
        <v>0</v>
      </c>
      <c r="O154" s="24">
        <v>0</v>
      </c>
      <c r="P154" s="244"/>
      <c r="Q154" s="66">
        <v>3757.57</v>
      </c>
      <c r="R154" s="24">
        <v>17.36</v>
      </c>
      <c r="S154" s="66">
        <v>3749.68</v>
      </c>
      <c r="T154" s="24">
        <v>17.399999999999999</v>
      </c>
      <c r="U154" s="66">
        <v>7.89</v>
      </c>
      <c r="V154" s="263">
        <v>90.3</v>
      </c>
    </row>
    <row r="155" spans="1:22" s="13" customFormat="1" x14ac:dyDescent="0.2">
      <c r="A155" s="163"/>
      <c r="B155" s="145" t="s">
        <v>30</v>
      </c>
      <c r="C155" s="80">
        <v>31617.87</v>
      </c>
      <c r="D155" s="17">
        <v>12.24</v>
      </c>
      <c r="E155" s="80">
        <v>29730.75</v>
      </c>
      <c r="F155" s="17">
        <v>13.34</v>
      </c>
      <c r="G155" s="80">
        <v>1887.13</v>
      </c>
      <c r="H155" s="17">
        <v>35.15</v>
      </c>
      <c r="I155" s="243"/>
      <c r="J155" s="80">
        <v>11593.09</v>
      </c>
      <c r="K155" s="17">
        <v>28.18</v>
      </c>
      <c r="L155" s="80">
        <v>11163.77</v>
      </c>
      <c r="M155" s="17">
        <v>29.25</v>
      </c>
      <c r="N155" s="80">
        <v>429.32</v>
      </c>
      <c r="O155" s="17">
        <v>37.520000000000003</v>
      </c>
      <c r="P155" s="243"/>
      <c r="Q155" s="80">
        <v>20024.78</v>
      </c>
      <c r="R155" s="17">
        <v>9.2799999999999994</v>
      </c>
      <c r="S155" s="80">
        <v>18566.98</v>
      </c>
      <c r="T155" s="17">
        <v>9.86</v>
      </c>
      <c r="U155" s="80">
        <v>1457.81</v>
      </c>
      <c r="V155" s="260">
        <v>38.74</v>
      </c>
    </row>
    <row r="156" spans="1:22" x14ac:dyDescent="0.2">
      <c r="A156" s="149">
        <v>91</v>
      </c>
      <c r="B156" s="152" t="s">
        <v>31</v>
      </c>
      <c r="C156" s="67">
        <v>194.53</v>
      </c>
      <c r="D156" s="20">
        <v>19.03</v>
      </c>
      <c r="E156" s="67">
        <v>154.4</v>
      </c>
      <c r="F156" s="20">
        <v>22.53</v>
      </c>
      <c r="G156" s="67">
        <v>40.14</v>
      </c>
      <c r="H156" s="20">
        <v>45.17</v>
      </c>
      <c r="I156" s="244"/>
      <c r="J156" s="67">
        <v>13.46</v>
      </c>
      <c r="K156" s="20">
        <v>44.91</v>
      </c>
      <c r="L156" s="67">
        <v>13.46</v>
      </c>
      <c r="M156" s="20">
        <v>44.91</v>
      </c>
      <c r="N156" s="67">
        <v>0</v>
      </c>
      <c r="O156" s="20">
        <v>0</v>
      </c>
      <c r="P156" s="244"/>
      <c r="Q156" s="67">
        <v>181.07</v>
      </c>
      <c r="R156" s="20">
        <v>18.55</v>
      </c>
      <c r="S156" s="67">
        <v>140.93</v>
      </c>
      <c r="T156" s="20">
        <v>22.2</v>
      </c>
      <c r="U156" s="67">
        <v>40.14</v>
      </c>
      <c r="V156" s="261">
        <v>45.17</v>
      </c>
    </row>
    <row r="157" spans="1:22" x14ac:dyDescent="0.2">
      <c r="A157" s="153">
        <v>18</v>
      </c>
      <c r="B157" s="159" t="s">
        <v>32</v>
      </c>
      <c r="C157" s="68">
        <v>9876.7999999999993</v>
      </c>
      <c r="D157" s="22">
        <v>10.9</v>
      </c>
      <c r="E157" s="68">
        <v>8727.75</v>
      </c>
      <c r="F157" s="22">
        <v>10.42</v>
      </c>
      <c r="G157" s="68">
        <v>1149.05</v>
      </c>
      <c r="H157" s="22">
        <v>49.29</v>
      </c>
      <c r="I157" s="244"/>
      <c r="J157" s="68">
        <v>2687.21</v>
      </c>
      <c r="K157" s="22">
        <v>18.3</v>
      </c>
      <c r="L157" s="68">
        <v>2368.1</v>
      </c>
      <c r="M157" s="22">
        <v>20.39</v>
      </c>
      <c r="N157" s="68">
        <v>319.11</v>
      </c>
      <c r="O157" s="22">
        <v>48.55</v>
      </c>
      <c r="P157" s="244"/>
      <c r="Q157" s="68">
        <v>7189.59</v>
      </c>
      <c r="R157" s="22">
        <v>11.75</v>
      </c>
      <c r="S157" s="68">
        <v>6359.65</v>
      </c>
      <c r="T157" s="22">
        <v>10.53</v>
      </c>
      <c r="U157" s="68">
        <v>829.94</v>
      </c>
      <c r="V157" s="262">
        <v>54.28</v>
      </c>
    </row>
    <row r="158" spans="1:22" x14ac:dyDescent="0.2">
      <c r="A158" s="149">
        <v>94</v>
      </c>
      <c r="B158" s="160" t="s">
        <v>33</v>
      </c>
      <c r="C158" s="67">
        <v>114.21</v>
      </c>
      <c r="D158" s="20">
        <v>41.57</v>
      </c>
      <c r="E158" s="67">
        <v>114.21</v>
      </c>
      <c r="F158" s="20">
        <v>41.57</v>
      </c>
      <c r="G158" s="67">
        <v>0</v>
      </c>
      <c r="H158" s="20">
        <v>0</v>
      </c>
      <c r="I158" s="244"/>
      <c r="J158" s="67">
        <v>5.09</v>
      </c>
      <c r="K158" s="20">
        <v>94.28</v>
      </c>
      <c r="L158" s="67">
        <v>5.09</v>
      </c>
      <c r="M158" s="20">
        <v>94.28</v>
      </c>
      <c r="N158" s="67">
        <v>0</v>
      </c>
      <c r="O158" s="20">
        <v>0</v>
      </c>
      <c r="P158" s="244"/>
      <c r="Q158" s="67">
        <v>109.12</v>
      </c>
      <c r="R158" s="20">
        <v>44.24</v>
      </c>
      <c r="S158" s="67">
        <v>109.12</v>
      </c>
      <c r="T158" s="20">
        <v>44.24</v>
      </c>
      <c r="U158" s="67">
        <v>0</v>
      </c>
      <c r="V158" s="261">
        <v>0</v>
      </c>
    </row>
    <row r="159" spans="1:22" x14ac:dyDescent="0.2">
      <c r="A159" s="153">
        <v>95</v>
      </c>
      <c r="B159" s="159" t="s">
        <v>34</v>
      </c>
      <c r="C159" s="68">
        <v>4183.45</v>
      </c>
      <c r="D159" s="22">
        <v>22.47</v>
      </c>
      <c r="E159" s="68">
        <v>4080.35</v>
      </c>
      <c r="F159" s="22">
        <v>21.34</v>
      </c>
      <c r="G159" s="68">
        <v>103.1</v>
      </c>
      <c r="H159" s="22">
        <v>85.63</v>
      </c>
      <c r="I159" s="244"/>
      <c r="J159" s="68">
        <v>767.98</v>
      </c>
      <c r="K159" s="22">
        <v>32.19</v>
      </c>
      <c r="L159" s="68">
        <v>767.98</v>
      </c>
      <c r="M159" s="22">
        <v>32.19</v>
      </c>
      <c r="N159" s="68">
        <v>0</v>
      </c>
      <c r="O159" s="22">
        <v>0</v>
      </c>
      <c r="P159" s="244"/>
      <c r="Q159" s="68">
        <v>3415.47</v>
      </c>
      <c r="R159" s="22">
        <v>21.4</v>
      </c>
      <c r="S159" s="68">
        <v>3312.37</v>
      </c>
      <c r="T159" s="22">
        <v>20.18</v>
      </c>
      <c r="U159" s="68">
        <v>103.1</v>
      </c>
      <c r="V159" s="262">
        <v>85.63</v>
      </c>
    </row>
    <row r="160" spans="1:22" x14ac:dyDescent="0.2">
      <c r="A160" s="149">
        <v>86</v>
      </c>
      <c r="B160" s="160" t="s">
        <v>35</v>
      </c>
      <c r="C160" s="67">
        <v>16979.57</v>
      </c>
      <c r="D160" s="20">
        <v>21.15</v>
      </c>
      <c r="E160" s="67">
        <v>16384.740000000002</v>
      </c>
      <c r="F160" s="20">
        <v>22.93</v>
      </c>
      <c r="G160" s="67">
        <v>594.83000000000004</v>
      </c>
      <c r="H160" s="20">
        <v>56</v>
      </c>
      <c r="I160" s="244"/>
      <c r="J160" s="67">
        <v>8119.34</v>
      </c>
      <c r="K160" s="20">
        <v>39.659999999999997</v>
      </c>
      <c r="L160" s="67">
        <v>8009.13</v>
      </c>
      <c r="M160" s="20">
        <v>40.200000000000003</v>
      </c>
      <c r="N160" s="67">
        <v>110.2</v>
      </c>
      <c r="O160" s="20">
        <v>40.07</v>
      </c>
      <c r="P160" s="244"/>
      <c r="Q160" s="67">
        <v>8860.23</v>
      </c>
      <c r="R160" s="20">
        <v>16.649999999999999</v>
      </c>
      <c r="S160" s="67">
        <v>8375.6</v>
      </c>
      <c r="T160" s="20">
        <v>18.61</v>
      </c>
      <c r="U160" s="67">
        <v>484.63</v>
      </c>
      <c r="V160" s="261">
        <v>67.760000000000005</v>
      </c>
    </row>
    <row r="161" spans="1:46" x14ac:dyDescent="0.2">
      <c r="A161" s="155">
        <v>97</v>
      </c>
      <c r="B161" s="161" t="s">
        <v>36</v>
      </c>
      <c r="C161" s="66">
        <v>269.3</v>
      </c>
      <c r="D161" s="24">
        <v>58.88</v>
      </c>
      <c r="E161" s="66">
        <v>269.3</v>
      </c>
      <c r="F161" s="24">
        <v>58.88</v>
      </c>
      <c r="G161" s="66">
        <v>0</v>
      </c>
      <c r="H161" s="24">
        <v>0</v>
      </c>
      <c r="I161" s="268"/>
      <c r="J161" s="66">
        <v>0</v>
      </c>
      <c r="K161" s="24">
        <v>0</v>
      </c>
      <c r="L161" s="66">
        <v>0</v>
      </c>
      <c r="M161" s="24">
        <v>0</v>
      </c>
      <c r="N161" s="66">
        <v>0</v>
      </c>
      <c r="O161" s="24">
        <v>0</v>
      </c>
      <c r="P161" s="268"/>
      <c r="Q161" s="66">
        <v>269.3</v>
      </c>
      <c r="R161" s="24">
        <v>58.88</v>
      </c>
      <c r="S161" s="66">
        <v>269.3</v>
      </c>
      <c r="T161" s="24">
        <v>58.88</v>
      </c>
      <c r="U161" s="66">
        <v>0</v>
      </c>
      <c r="V161" s="263">
        <v>0</v>
      </c>
    </row>
    <row r="162" spans="1:46" x14ac:dyDescent="0.2">
      <c r="A162" s="6"/>
      <c r="B162" s="288"/>
      <c r="C162" s="288"/>
      <c r="D162" s="288"/>
      <c r="E162" s="288"/>
      <c r="F162" s="288"/>
      <c r="G162" s="288"/>
      <c r="H162" s="288"/>
      <c r="J162" s="288"/>
      <c r="K162" s="288"/>
      <c r="L162" s="288"/>
      <c r="M162" s="288"/>
      <c r="N162" s="288"/>
      <c r="O162" s="288"/>
      <c r="Q162" s="288"/>
      <c r="R162" s="288"/>
      <c r="S162" s="16"/>
      <c r="T162" s="20"/>
      <c r="U162" s="16"/>
      <c r="V162" s="20"/>
    </row>
    <row r="163" spans="1:46" x14ac:dyDescent="0.2">
      <c r="A163" s="15" t="s">
        <v>308</v>
      </c>
    </row>
    <row r="164" spans="1:46" ht="21.75" customHeight="1" x14ac:dyDescent="0.2">
      <c r="A164" s="413" t="s">
        <v>649</v>
      </c>
      <c r="B164" s="413"/>
      <c r="C164" s="413"/>
      <c r="D164" s="413"/>
      <c r="E164" s="413"/>
      <c r="F164" s="413"/>
      <c r="G164" s="413"/>
      <c r="H164" s="413"/>
      <c r="I164" s="413"/>
      <c r="J164" s="413"/>
      <c r="K164" s="413"/>
      <c r="L164" s="413"/>
      <c r="M164" s="413"/>
      <c r="N164" s="413"/>
      <c r="O164" s="413"/>
      <c r="P164" s="413"/>
      <c r="Q164" s="413"/>
      <c r="R164" s="413"/>
      <c r="S164" s="413"/>
      <c r="T164" s="413"/>
      <c r="U164" s="413"/>
      <c r="V164" s="413"/>
      <c r="W164" s="320"/>
      <c r="X164" s="320"/>
      <c r="Y164" s="320"/>
      <c r="Z164" s="320"/>
      <c r="AA164" s="320"/>
      <c r="AB164" s="320"/>
      <c r="AC164" s="320"/>
      <c r="AD164" s="320"/>
      <c r="AE164" s="320"/>
      <c r="AF164" s="320"/>
      <c r="AG164" s="320"/>
      <c r="AH164" s="320"/>
      <c r="AI164" s="320"/>
      <c r="AJ164" s="320"/>
      <c r="AK164" s="320"/>
      <c r="AL164" s="320"/>
      <c r="AM164" s="320"/>
      <c r="AN164" s="320"/>
      <c r="AO164" s="320"/>
      <c r="AP164" s="320"/>
      <c r="AQ164" s="320"/>
      <c r="AR164" s="320"/>
      <c r="AS164" s="320"/>
      <c r="AT164" s="320"/>
    </row>
    <row r="165" spans="1:46" x14ac:dyDescent="0.2">
      <c r="A165" s="113" t="s">
        <v>641</v>
      </c>
    </row>
    <row r="166" spans="1:46" x14ac:dyDescent="0.2">
      <c r="A166" s="94" t="s">
        <v>642</v>
      </c>
    </row>
    <row r="167" spans="1:46" x14ac:dyDescent="0.2">
      <c r="A167" s="94" t="s">
        <v>643</v>
      </c>
    </row>
    <row r="168" spans="1:46" s="169" customFormat="1" x14ac:dyDescent="0.2">
      <c r="A168" s="94" t="s">
        <v>442</v>
      </c>
      <c r="I168" s="1"/>
      <c r="P168" s="1"/>
    </row>
    <row r="169" spans="1:46" x14ac:dyDescent="0.2">
      <c r="A169" s="94" t="s">
        <v>444</v>
      </c>
    </row>
    <row r="170" spans="1:46" x14ac:dyDescent="0.2">
      <c r="A170" s="299" t="s">
        <v>640</v>
      </c>
    </row>
  </sheetData>
  <mergeCells count="50">
    <mergeCell ref="A164:V164"/>
    <mergeCell ref="N10:O10"/>
    <mergeCell ref="A1:V2"/>
    <mergeCell ref="A4:V5"/>
    <mergeCell ref="A6:V6"/>
    <mergeCell ref="A9:A11"/>
    <mergeCell ref="C9:H9"/>
    <mergeCell ref="J9:O9"/>
    <mergeCell ref="Q10:R10"/>
    <mergeCell ref="Q9:V9"/>
    <mergeCell ref="J10:K10"/>
    <mergeCell ref="S10:T10"/>
    <mergeCell ref="U10:V10"/>
    <mergeCell ref="C10:D10"/>
    <mergeCell ref="L10:M10"/>
    <mergeCell ref="J122:K122"/>
    <mergeCell ref="L122:M122"/>
    <mergeCell ref="A62:V62"/>
    <mergeCell ref="Q65:V65"/>
    <mergeCell ref="C66:D66"/>
    <mergeCell ref="E66:F66"/>
    <mergeCell ref="U66:V66"/>
    <mergeCell ref="A65:A67"/>
    <mergeCell ref="S66:T66"/>
    <mergeCell ref="G66:H66"/>
    <mergeCell ref="J66:K66"/>
    <mergeCell ref="L66:M66"/>
    <mergeCell ref="A52:V52"/>
    <mergeCell ref="A108:V108"/>
    <mergeCell ref="E122:F122"/>
    <mergeCell ref="G122:H122"/>
    <mergeCell ref="E10:F10"/>
    <mergeCell ref="G10:H10"/>
    <mergeCell ref="B10:B11"/>
    <mergeCell ref="C65:H65"/>
    <mergeCell ref="J65:O65"/>
    <mergeCell ref="Q122:R122"/>
    <mergeCell ref="S122:T122"/>
    <mergeCell ref="U122:V122"/>
    <mergeCell ref="Q66:R66"/>
    <mergeCell ref="A118:V118"/>
    <mergeCell ref="N122:O122"/>
    <mergeCell ref="A121:A123"/>
    <mergeCell ref="C121:H121"/>
    <mergeCell ref="J121:O121"/>
    <mergeCell ref="N66:O66"/>
    <mergeCell ref="B66:B67"/>
    <mergeCell ref="B122:B123"/>
    <mergeCell ref="Q121:V121"/>
    <mergeCell ref="C122:D122"/>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23.7109375" style="1" customWidth="1"/>
    <col min="4" max="4" width="10.85546875" style="1" customWidth="1"/>
    <col min="5" max="5" width="23.7109375" style="1" customWidth="1"/>
    <col min="6" max="6" width="10.85546875" style="1" customWidth="1"/>
    <col min="7" max="7" width="23.7109375" style="1" customWidth="1"/>
    <col min="8" max="8" width="10" style="1" bestFit="1" customWidth="1"/>
    <col min="9" max="16384" width="11.42578125" style="1"/>
  </cols>
  <sheetData>
    <row r="1" spans="1:8" ht="60" customHeight="1" x14ac:dyDescent="0.2">
      <c r="A1" s="392"/>
      <c r="B1" s="392"/>
      <c r="C1" s="392"/>
      <c r="D1" s="392"/>
      <c r="E1" s="392"/>
      <c r="F1" s="392"/>
      <c r="G1" s="392"/>
      <c r="H1" s="392"/>
    </row>
    <row r="2" spans="1:8" ht="15" customHeight="1" x14ac:dyDescent="0.2">
      <c r="A2" s="392"/>
      <c r="B2" s="392"/>
      <c r="C2" s="392"/>
      <c r="D2" s="392"/>
      <c r="E2" s="392"/>
      <c r="F2" s="392"/>
      <c r="G2" s="392"/>
      <c r="H2" s="392"/>
    </row>
    <row r="3" spans="1:8" ht="11.45" customHeight="1" x14ac:dyDescent="0.2">
      <c r="A3" s="2"/>
      <c r="B3" s="2"/>
      <c r="C3" s="2"/>
      <c r="D3" s="2"/>
      <c r="E3" s="2"/>
      <c r="F3" s="2"/>
      <c r="G3" s="2"/>
      <c r="H3" s="2"/>
    </row>
    <row r="4" spans="1:8" ht="11.1" customHeight="1" x14ac:dyDescent="0.2">
      <c r="A4" s="393" t="s">
        <v>0</v>
      </c>
      <c r="B4" s="394"/>
      <c r="C4" s="394"/>
      <c r="D4" s="394"/>
      <c r="E4" s="394"/>
      <c r="F4" s="394"/>
      <c r="G4" s="394"/>
      <c r="H4" s="395"/>
    </row>
    <row r="5" spans="1:8" ht="21" customHeight="1" x14ac:dyDescent="0.2">
      <c r="A5" s="396"/>
      <c r="B5" s="397"/>
      <c r="C5" s="397"/>
      <c r="D5" s="397"/>
      <c r="E5" s="397"/>
      <c r="F5" s="397"/>
      <c r="G5" s="397"/>
      <c r="H5" s="398"/>
    </row>
    <row r="6" spans="1:8" x14ac:dyDescent="0.2">
      <c r="A6" s="399" t="s">
        <v>551</v>
      </c>
      <c r="B6" s="400"/>
      <c r="C6" s="400"/>
      <c r="D6" s="400"/>
      <c r="E6" s="400"/>
      <c r="F6" s="400"/>
      <c r="G6" s="400"/>
      <c r="H6" s="401"/>
    </row>
    <row r="7" spans="1:8" ht="14.25" customHeight="1" x14ac:dyDescent="0.2">
      <c r="A7" s="300" t="s">
        <v>475</v>
      </c>
      <c r="B7" s="107"/>
      <c r="C7" s="60"/>
      <c r="D7" s="60"/>
      <c r="E7" s="60"/>
      <c r="F7" s="60"/>
      <c r="G7" s="60"/>
      <c r="H7" s="257"/>
    </row>
    <row r="8" spans="1:8" x14ac:dyDescent="0.2">
      <c r="B8" s="59"/>
    </row>
    <row r="9" spans="1:8" ht="58.5" customHeight="1" x14ac:dyDescent="0.2">
      <c r="A9" s="402" t="s">
        <v>1</v>
      </c>
      <c r="B9" s="44" t="s">
        <v>245</v>
      </c>
      <c r="C9" s="407" t="s">
        <v>611</v>
      </c>
      <c r="D9" s="407"/>
      <c r="E9" s="407" t="s">
        <v>612</v>
      </c>
      <c r="F9" s="407"/>
      <c r="G9" s="407" t="s">
        <v>613</v>
      </c>
      <c r="H9" s="408"/>
    </row>
    <row r="10" spans="1:8" ht="15.75" customHeight="1" x14ac:dyDescent="0.2">
      <c r="A10" s="404"/>
      <c r="B10" s="247" t="s">
        <v>71</v>
      </c>
      <c r="C10" s="5" t="s">
        <v>69</v>
      </c>
      <c r="D10" s="5" t="s">
        <v>2</v>
      </c>
      <c r="E10" s="5" t="s">
        <v>69</v>
      </c>
      <c r="F10" s="5" t="s">
        <v>2</v>
      </c>
      <c r="G10" s="5" t="s">
        <v>69</v>
      </c>
      <c r="H10" s="258" t="s">
        <v>2</v>
      </c>
    </row>
    <row r="11" spans="1:8" x14ac:dyDescent="0.2">
      <c r="A11" s="82"/>
      <c r="B11" s="83" t="s">
        <v>240</v>
      </c>
      <c r="C11" s="166">
        <v>91908.03</v>
      </c>
      <c r="D11" s="87">
        <v>25.53</v>
      </c>
      <c r="E11" s="86">
        <v>13912.9</v>
      </c>
      <c r="F11" s="87">
        <v>9.1999999999999993</v>
      </c>
      <c r="G11" s="86">
        <v>77995.13</v>
      </c>
      <c r="H11" s="259">
        <v>30.03</v>
      </c>
    </row>
    <row r="12" spans="1:8" s="13" customFormat="1" x14ac:dyDescent="0.2">
      <c r="A12" s="140"/>
      <c r="B12" s="145" t="s">
        <v>3</v>
      </c>
      <c r="C12" s="141">
        <v>22971.4</v>
      </c>
      <c r="D12" s="17">
        <v>5.85</v>
      </c>
      <c r="E12" s="141">
        <v>7839.17</v>
      </c>
      <c r="F12" s="17">
        <v>9.07</v>
      </c>
      <c r="G12" s="141">
        <v>15132.23</v>
      </c>
      <c r="H12" s="260">
        <v>7.37</v>
      </c>
    </row>
    <row r="13" spans="1:8" s="169" customFormat="1" x14ac:dyDescent="0.2">
      <c r="A13" s="172" t="s">
        <v>126</v>
      </c>
      <c r="B13" s="146" t="s">
        <v>4</v>
      </c>
      <c r="C13" s="64">
        <v>2535.86</v>
      </c>
      <c r="D13" s="168">
        <v>16.25</v>
      </c>
      <c r="E13" s="64">
        <v>727.26</v>
      </c>
      <c r="F13" s="168">
        <v>22.65</v>
      </c>
      <c r="G13" s="64">
        <v>1808.59</v>
      </c>
      <c r="H13" s="266">
        <v>20.02</v>
      </c>
    </row>
    <row r="14" spans="1:8" x14ac:dyDescent="0.2">
      <c r="A14" s="150">
        <v>15</v>
      </c>
      <c r="B14" s="147" t="s">
        <v>5</v>
      </c>
      <c r="C14" s="21">
        <v>3942.82</v>
      </c>
      <c r="D14" s="22">
        <v>12.28</v>
      </c>
      <c r="E14" s="21">
        <v>1598.85</v>
      </c>
      <c r="F14" s="22">
        <v>17.829999999999998</v>
      </c>
      <c r="G14" s="21">
        <v>2343.9699999999998</v>
      </c>
      <c r="H14" s="262">
        <v>16.66</v>
      </c>
    </row>
    <row r="15" spans="1:8" x14ac:dyDescent="0.2">
      <c r="A15" s="149">
        <v>17</v>
      </c>
      <c r="B15" s="146" t="s">
        <v>6</v>
      </c>
      <c r="C15" s="64">
        <v>1185.1199999999999</v>
      </c>
      <c r="D15" s="20">
        <v>35.909999999999997</v>
      </c>
      <c r="E15" s="64">
        <v>497.28</v>
      </c>
      <c r="F15" s="20">
        <v>72.73</v>
      </c>
      <c r="G15" s="64">
        <v>687.85</v>
      </c>
      <c r="H15" s="261">
        <v>31.09</v>
      </c>
    </row>
    <row r="16" spans="1:8" x14ac:dyDescent="0.2">
      <c r="A16" s="150">
        <v>25</v>
      </c>
      <c r="B16" s="147" t="s">
        <v>7</v>
      </c>
      <c r="C16" s="21">
        <v>7987.12</v>
      </c>
      <c r="D16" s="22">
        <v>9.0299999999999994</v>
      </c>
      <c r="E16" s="21">
        <v>3155.56</v>
      </c>
      <c r="F16" s="22">
        <v>12.39</v>
      </c>
      <c r="G16" s="21">
        <v>4831.57</v>
      </c>
      <c r="H16" s="262">
        <v>11.64</v>
      </c>
    </row>
    <row r="17" spans="1:8" x14ac:dyDescent="0.2">
      <c r="A17" s="149">
        <v>41</v>
      </c>
      <c r="B17" s="146" t="s">
        <v>8</v>
      </c>
      <c r="C17" s="64">
        <v>1117.48</v>
      </c>
      <c r="D17" s="20">
        <v>35.29</v>
      </c>
      <c r="E17" s="64">
        <v>183</v>
      </c>
      <c r="F17" s="20">
        <v>29.51</v>
      </c>
      <c r="G17" s="64">
        <v>934.48</v>
      </c>
      <c r="H17" s="261">
        <v>41.69</v>
      </c>
    </row>
    <row r="18" spans="1:8" x14ac:dyDescent="0.2">
      <c r="A18" s="150">
        <v>54</v>
      </c>
      <c r="B18" s="147" t="s">
        <v>241</v>
      </c>
      <c r="C18" s="21">
        <v>988.59</v>
      </c>
      <c r="D18" s="22">
        <v>22.95</v>
      </c>
      <c r="E18" s="21">
        <v>306.22000000000003</v>
      </c>
      <c r="F18" s="22">
        <v>41.05</v>
      </c>
      <c r="G18" s="21">
        <v>682.37</v>
      </c>
      <c r="H18" s="262">
        <v>30.68</v>
      </c>
    </row>
    <row r="19" spans="1:8" x14ac:dyDescent="0.2">
      <c r="A19" s="149">
        <v>63</v>
      </c>
      <c r="B19" s="146" t="s">
        <v>9</v>
      </c>
      <c r="C19" s="64">
        <v>349.85</v>
      </c>
      <c r="D19" s="20">
        <v>32.520000000000003</v>
      </c>
      <c r="E19" s="64">
        <v>43.97</v>
      </c>
      <c r="F19" s="20">
        <v>48.96</v>
      </c>
      <c r="G19" s="64">
        <v>305.89</v>
      </c>
      <c r="H19" s="261">
        <v>36.61</v>
      </c>
    </row>
    <row r="20" spans="1:8" x14ac:dyDescent="0.2">
      <c r="A20" s="150">
        <v>66</v>
      </c>
      <c r="B20" s="147" t="s">
        <v>10</v>
      </c>
      <c r="C20" s="21">
        <v>1138.6400000000001</v>
      </c>
      <c r="D20" s="22">
        <v>21.37</v>
      </c>
      <c r="E20" s="21">
        <v>212.32</v>
      </c>
      <c r="F20" s="22">
        <v>49.52</v>
      </c>
      <c r="G20" s="21">
        <v>926.32</v>
      </c>
      <c r="H20" s="262">
        <v>24.26</v>
      </c>
    </row>
    <row r="21" spans="1:8" x14ac:dyDescent="0.2">
      <c r="A21" s="149">
        <v>68</v>
      </c>
      <c r="B21" s="146" t="s">
        <v>11</v>
      </c>
      <c r="C21" s="64">
        <v>1623.76</v>
      </c>
      <c r="D21" s="20">
        <v>21.91</v>
      </c>
      <c r="E21" s="64">
        <v>765.68</v>
      </c>
      <c r="F21" s="20">
        <v>35.619999999999997</v>
      </c>
      <c r="G21" s="64">
        <v>858.07</v>
      </c>
      <c r="H21" s="261">
        <v>27.04</v>
      </c>
    </row>
    <row r="22" spans="1:8" x14ac:dyDescent="0.2">
      <c r="A22" s="151">
        <v>73</v>
      </c>
      <c r="B22" s="148" t="s">
        <v>12</v>
      </c>
      <c r="C22" s="175">
        <v>2102.16</v>
      </c>
      <c r="D22" s="24">
        <v>25.8</v>
      </c>
      <c r="E22" s="176">
        <v>349.03</v>
      </c>
      <c r="F22" s="24">
        <v>27.6</v>
      </c>
      <c r="G22" s="176">
        <v>1753.13</v>
      </c>
      <c r="H22" s="263">
        <v>30.45</v>
      </c>
    </row>
    <row r="23" spans="1:8" s="13" customFormat="1" x14ac:dyDescent="0.2">
      <c r="A23" s="163"/>
      <c r="B23" s="157" t="s">
        <v>13</v>
      </c>
      <c r="C23" s="76">
        <v>3328.32</v>
      </c>
      <c r="D23" s="17">
        <v>16.079999999999998</v>
      </c>
      <c r="E23" s="76">
        <v>685.38</v>
      </c>
      <c r="F23" s="17">
        <v>20.69</v>
      </c>
      <c r="G23" s="76">
        <v>2642.94</v>
      </c>
      <c r="H23" s="260">
        <v>19.23</v>
      </c>
    </row>
    <row r="24" spans="1:8" x14ac:dyDescent="0.2">
      <c r="A24" s="162" t="s">
        <v>128</v>
      </c>
      <c r="B24" s="152" t="s">
        <v>14</v>
      </c>
      <c r="C24" s="79">
        <v>963.84</v>
      </c>
      <c r="D24" s="20">
        <v>43.94</v>
      </c>
      <c r="E24" s="79">
        <v>65.59</v>
      </c>
      <c r="F24" s="20">
        <v>49.99</v>
      </c>
      <c r="G24" s="79">
        <v>898.25</v>
      </c>
      <c r="H24" s="261">
        <v>46.93</v>
      </c>
    </row>
    <row r="25" spans="1:8" x14ac:dyDescent="0.2">
      <c r="A25" s="153">
        <v>88</v>
      </c>
      <c r="B25" s="154" t="s">
        <v>181</v>
      </c>
      <c r="C25" s="65">
        <v>32.01</v>
      </c>
      <c r="D25" s="22">
        <v>45.33</v>
      </c>
      <c r="E25" s="65">
        <v>0</v>
      </c>
      <c r="F25" s="22">
        <v>0</v>
      </c>
      <c r="G25" s="65">
        <v>32.01</v>
      </c>
      <c r="H25" s="262">
        <v>45.33</v>
      </c>
    </row>
    <row r="26" spans="1:8" x14ac:dyDescent="0.2">
      <c r="A26" s="149">
        <v>13</v>
      </c>
      <c r="B26" s="152" t="s">
        <v>15</v>
      </c>
      <c r="C26" s="11">
        <v>388.75</v>
      </c>
      <c r="D26" s="20">
        <v>35.909999999999997</v>
      </c>
      <c r="E26" s="11">
        <v>171.98</v>
      </c>
      <c r="F26" s="20">
        <v>51.88</v>
      </c>
      <c r="G26" s="11">
        <v>216.77</v>
      </c>
      <c r="H26" s="261">
        <v>38.15</v>
      </c>
    </row>
    <row r="27" spans="1:8" x14ac:dyDescent="0.2">
      <c r="A27" s="153">
        <v>20</v>
      </c>
      <c r="B27" s="154" t="s">
        <v>16</v>
      </c>
      <c r="C27" s="65">
        <v>122.25</v>
      </c>
      <c r="D27" s="22">
        <v>60.02</v>
      </c>
      <c r="E27" s="65">
        <v>21.34</v>
      </c>
      <c r="F27" s="22">
        <v>79.64</v>
      </c>
      <c r="G27" s="65">
        <v>100.92</v>
      </c>
      <c r="H27" s="262">
        <v>70.73</v>
      </c>
    </row>
    <row r="28" spans="1:8" x14ac:dyDescent="0.2">
      <c r="A28" s="149">
        <v>23</v>
      </c>
      <c r="B28" s="152" t="s">
        <v>17</v>
      </c>
      <c r="C28" s="11">
        <v>1015.15</v>
      </c>
      <c r="D28" s="20">
        <v>23.28</v>
      </c>
      <c r="E28" s="11">
        <v>249.37</v>
      </c>
      <c r="F28" s="20">
        <v>32.94</v>
      </c>
      <c r="G28" s="11">
        <v>765.78</v>
      </c>
      <c r="H28" s="261">
        <v>28.42</v>
      </c>
    </row>
    <row r="29" spans="1:8" x14ac:dyDescent="0.2">
      <c r="A29" s="153">
        <v>44</v>
      </c>
      <c r="B29" s="154" t="s">
        <v>18</v>
      </c>
      <c r="C29" s="65">
        <v>175.29</v>
      </c>
      <c r="D29" s="22">
        <v>50.45</v>
      </c>
      <c r="E29" s="65">
        <v>49.65</v>
      </c>
      <c r="F29" s="22">
        <v>88.51</v>
      </c>
      <c r="G29" s="65">
        <v>125.63</v>
      </c>
      <c r="H29" s="262">
        <v>62.91</v>
      </c>
    </row>
    <row r="30" spans="1:8" x14ac:dyDescent="0.2">
      <c r="A30" s="149">
        <v>47</v>
      </c>
      <c r="B30" s="152" t="s">
        <v>19</v>
      </c>
      <c r="C30" s="11">
        <v>146.97</v>
      </c>
      <c r="D30" s="20">
        <v>66.17</v>
      </c>
      <c r="E30" s="11">
        <v>0</v>
      </c>
      <c r="F30" s="20">
        <v>0</v>
      </c>
      <c r="G30" s="11">
        <v>146.97</v>
      </c>
      <c r="H30" s="261">
        <v>66.17</v>
      </c>
    </row>
    <row r="31" spans="1:8" x14ac:dyDescent="0.2">
      <c r="A31" s="155">
        <v>70</v>
      </c>
      <c r="B31" s="156" t="s">
        <v>20</v>
      </c>
      <c r="C31" s="175">
        <v>484.07</v>
      </c>
      <c r="D31" s="24">
        <v>19.489999999999998</v>
      </c>
      <c r="E31" s="176">
        <v>127.45</v>
      </c>
      <c r="F31" s="24">
        <v>35.94</v>
      </c>
      <c r="G31" s="176">
        <v>356.62</v>
      </c>
      <c r="H31" s="263">
        <v>20.69</v>
      </c>
    </row>
    <row r="32" spans="1:8" s="13" customFormat="1" x14ac:dyDescent="0.2">
      <c r="A32" s="163"/>
      <c r="B32" s="157" t="s">
        <v>21</v>
      </c>
      <c r="C32" s="76">
        <v>62607.31</v>
      </c>
      <c r="D32" s="17">
        <v>37.39</v>
      </c>
      <c r="E32" s="76">
        <v>4252.75</v>
      </c>
      <c r="F32" s="17">
        <v>23.82</v>
      </c>
      <c r="G32" s="76">
        <v>58354.559999999998</v>
      </c>
      <c r="H32" s="260">
        <v>40.08</v>
      </c>
    </row>
    <row r="33" spans="1:8" x14ac:dyDescent="0.2">
      <c r="A33" s="149">
        <v>19</v>
      </c>
      <c r="B33" s="152" t="s">
        <v>22</v>
      </c>
      <c r="C33" s="79">
        <v>36883.629999999997</v>
      </c>
      <c r="D33" s="20">
        <v>40.1</v>
      </c>
      <c r="E33" s="79">
        <v>1395.73</v>
      </c>
      <c r="F33" s="20">
        <v>31.68</v>
      </c>
      <c r="G33" s="79">
        <v>35487.9</v>
      </c>
      <c r="H33" s="261">
        <v>41.67</v>
      </c>
    </row>
    <row r="34" spans="1:8" x14ac:dyDescent="0.2">
      <c r="A34" s="153">
        <v>27</v>
      </c>
      <c r="B34" s="154" t="s">
        <v>23</v>
      </c>
      <c r="C34" s="65">
        <v>0</v>
      </c>
      <c r="D34" s="22">
        <v>0</v>
      </c>
      <c r="E34" s="65">
        <v>0</v>
      </c>
      <c r="F34" s="22">
        <v>0</v>
      </c>
      <c r="G34" s="65">
        <v>0</v>
      </c>
      <c r="H34" s="262">
        <v>0</v>
      </c>
    </row>
    <row r="35" spans="1:8" x14ac:dyDescent="0.2">
      <c r="A35" s="149">
        <v>52</v>
      </c>
      <c r="B35" s="152" t="s">
        <v>24</v>
      </c>
      <c r="C35" s="11">
        <v>24654.47</v>
      </c>
      <c r="D35" s="20">
        <v>73.59</v>
      </c>
      <c r="E35" s="11">
        <v>2657.27</v>
      </c>
      <c r="F35" s="20">
        <v>34.03</v>
      </c>
      <c r="G35" s="11">
        <v>21997.200000000001</v>
      </c>
      <c r="H35" s="261">
        <v>82.36</v>
      </c>
    </row>
    <row r="36" spans="1:8" x14ac:dyDescent="0.2">
      <c r="A36" s="155">
        <v>76</v>
      </c>
      <c r="B36" s="156" t="s">
        <v>242</v>
      </c>
      <c r="C36" s="66">
        <v>1069.21</v>
      </c>
      <c r="D36" s="24">
        <v>22.75</v>
      </c>
      <c r="E36" s="66">
        <v>199.75</v>
      </c>
      <c r="F36" s="24">
        <v>56.95</v>
      </c>
      <c r="G36" s="66">
        <v>869.46</v>
      </c>
      <c r="H36" s="263">
        <v>20.41</v>
      </c>
    </row>
    <row r="37" spans="1:8" s="13" customFormat="1" x14ac:dyDescent="0.2">
      <c r="A37" s="163"/>
      <c r="B37" s="145" t="s">
        <v>25</v>
      </c>
      <c r="C37" s="80">
        <v>1519.42</v>
      </c>
      <c r="D37" s="17">
        <v>18.21</v>
      </c>
      <c r="E37" s="80">
        <v>656.21</v>
      </c>
      <c r="F37" s="17">
        <v>31.51</v>
      </c>
      <c r="G37" s="80">
        <v>863.21</v>
      </c>
      <c r="H37" s="260">
        <v>22.19</v>
      </c>
    </row>
    <row r="38" spans="1:8" x14ac:dyDescent="0.2">
      <c r="A38" s="149">
        <v>81</v>
      </c>
      <c r="B38" s="152" t="s">
        <v>26</v>
      </c>
      <c r="C38" s="67">
        <v>342.86</v>
      </c>
      <c r="D38" s="20">
        <v>44.37</v>
      </c>
      <c r="E38" s="67">
        <v>165.75</v>
      </c>
      <c r="F38" s="20">
        <v>51.88</v>
      </c>
      <c r="G38" s="67">
        <v>177.11</v>
      </c>
      <c r="H38" s="261">
        <v>71.819999999999993</v>
      </c>
    </row>
    <row r="39" spans="1:8" x14ac:dyDescent="0.2">
      <c r="A39" s="153">
        <v>85</v>
      </c>
      <c r="B39" s="154" t="s">
        <v>27</v>
      </c>
      <c r="C39" s="68">
        <v>353.11</v>
      </c>
      <c r="D39" s="22">
        <v>44.17</v>
      </c>
      <c r="E39" s="68">
        <v>167.53</v>
      </c>
      <c r="F39" s="22">
        <v>78.38</v>
      </c>
      <c r="G39" s="68">
        <v>185.58</v>
      </c>
      <c r="H39" s="262">
        <v>47.4</v>
      </c>
    </row>
    <row r="40" spans="1:8" x14ac:dyDescent="0.2">
      <c r="A40" s="149">
        <v>50</v>
      </c>
      <c r="B40" s="152" t="s">
        <v>28</v>
      </c>
      <c r="C40" s="67">
        <v>813.56</v>
      </c>
      <c r="D40" s="20">
        <v>20.93</v>
      </c>
      <c r="E40" s="67">
        <v>320.94</v>
      </c>
      <c r="F40" s="20">
        <v>41.93</v>
      </c>
      <c r="G40" s="67">
        <v>492.62</v>
      </c>
      <c r="H40" s="261">
        <v>22.89</v>
      </c>
    </row>
    <row r="41" spans="1:8" x14ac:dyDescent="0.2">
      <c r="A41" s="155">
        <v>99</v>
      </c>
      <c r="B41" s="156" t="s">
        <v>29</v>
      </c>
      <c r="C41" s="66">
        <v>9.89</v>
      </c>
      <c r="D41" s="24">
        <v>72.05</v>
      </c>
      <c r="E41" s="66">
        <v>2</v>
      </c>
      <c r="F41" s="24">
        <v>0</v>
      </c>
      <c r="G41" s="66">
        <v>7.89</v>
      </c>
      <c r="H41" s="263">
        <v>90.3</v>
      </c>
    </row>
    <row r="42" spans="1:8" s="13" customFormat="1" x14ac:dyDescent="0.2">
      <c r="A42" s="163"/>
      <c r="B42" s="145" t="s">
        <v>30</v>
      </c>
      <c r="C42" s="80">
        <v>1481.57</v>
      </c>
      <c r="D42" s="17">
        <v>32.049999999999997</v>
      </c>
      <c r="E42" s="80">
        <v>479.39</v>
      </c>
      <c r="F42" s="17">
        <v>44.08</v>
      </c>
      <c r="G42" s="80">
        <v>1002.19</v>
      </c>
      <c r="H42" s="260">
        <v>37.51</v>
      </c>
    </row>
    <row r="43" spans="1:8" x14ac:dyDescent="0.2">
      <c r="A43" s="149">
        <v>91</v>
      </c>
      <c r="B43" s="152" t="s">
        <v>31</v>
      </c>
      <c r="C43" s="67">
        <v>13.46</v>
      </c>
      <c r="D43" s="20">
        <v>44.91</v>
      </c>
      <c r="E43" s="67">
        <v>4.49</v>
      </c>
      <c r="F43" s="20">
        <v>88.19</v>
      </c>
      <c r="G43" s="67">
        <v>8.9700000000000006</v>
      </c>
      <c r="H43" s="261">
        <v>58.79</v>
      </c>
    </row>
    <row r="44" spans="1:8" x14ac:dyDescent="0.2">
      <c r="A44" s="153">
        <v>18</v>
      </c>
      <c r="B44" s="159" t="s">
        <v>32</v>
      </c>
      <c r="C44" s="68">
        <v>751.35</v>
      </c>
      <c r="D44" s="22">
        <v>44.11</v>
      </c>
      <c r="E44" s="68">
        <v>299.8</v>
      </c>
      <c r="F44" s="22">
        <v>64.819999999999993</v>
      </c>
      <c r="G44" s="68">
        <v>451.56</v>
      </c>
      <c r="H44" s="262">
        <v>39.93</v>
      </c>
    </row>
    <row r="45" spans="1:8" x14ac:dyDescent="0.2">
      <c r="A45" s="149">
        <v>94</v>
      </c>
      <c r="B45" s="160" t="s">
        <v>33</v>
      </c>
      <c r="C45" s="67">
        <v>0</v>
      </c>
      <c r="D45" s="20">
        <v>0</v>
      </c>
      <c r="E45" s="67">
        <v>0</v>
      </c>
      <c r="F45" s="20">
        <v>0</v>
      </c>
      <c r="G45" s="67">
        <v>0</v>
      </c>
      <c r="H45" s="261">
        <v>0</v>
      </c>
    </row>
    <row r="46" spans="1:8" x14ac:dyDescent="0.2">
      <c r="A46" s="153">
        <v>95</v>
      </c>
      <c r="B46" s="159" t="s">
        <v>34</v>
      </c>
      <c r="C46" s="68">
        <v>22</v>
      </c>
      <c r="D46" s="22">
        <v>63.94</v>
      </c>
      <c r="E46" s="68">
        <v>22</v>
      </c>
      <c r="F46" s="22">
        <v>63.94</v>
      </c>
      <c r="G46" s="68">
        <v>0</v>
      </c>
      <c r="H46" s="262">
        <v>0</v>
      </c>
    </row>
    <row r="47" spans="1:8" x14ac:dyDescent="0.2">
      <c r="A47" s="149">
        <v>86</v>
      </c>
      <c r="B47" s="160" t="s">
        <v>35</v>
      </c>
      <c r="C47" s="67">
        <v>694.76</v>
      </c>
      <c r="D47" s="20">
        <v>48.89</v>
      </c>
      <c r="E47" s="67">
        <v>153.1</v>
      </c>
      <c r="F47" s="20">
        <v>53.37</v>
      </c>
      <c r="G47" s="67">
        <v>541.66</v>
      </c>
      <c r="H47" s="261">
        <v>60.89</v>
      </c>
    </row>
    <row r="48" spans="1:8" x14ac:dyDescent="0.2">
      <c r="A48" s="155">
        <v>97</v>
      </c>
      <c r="B48" s="161" t="s">
        <v>36</v>
      </c>
      <c r="C48" s="66">
        <v>0</v>
      </c>
      <c r="D48" s="24">
        <v>0</v>
      </c>
      <c r="E48" s="66">
        <v>0</v>
      </c>
      <c r="F48" s="24">
        <v>0</v>
      </c>
      <c r="G48" s="66">
        <v>0</v>
      </c>
      <c r="H48" s="263">
        <v>0</v>
      </c>
    </row>
    <row r="49" spans="1:8" x14ac:dyDescent="0.2">
      <c r="C49" s="3"/>
      <c r="D49" s="3"/>
      <c r="E49" s="3"/>
      <c r="F49" s="3"/>
      <c r="G49" s="3"/>
      <c r="H49" s="3"/>
    </row>
    <row r="50" spans="1:8" x14ac:dyDescent="0.2">
      <c r="A50" s="15" t="s">
        <v>308</v>
      </c>
    </row>
    <row r="51" spans="1:8" x14ac:dyDescent="0.2">
      <c r="A51" s="113" t="s">
        <v>641</v>
      </c>
    </row>
    <row r="52" spans="1:8" x14ac:dyDescent="0.2">
      <c r="A52" s="94" t="s">
        <v>642</v>
      </c>
    </row>
    <row r="53" spans="1:8" x14ac:dyDescent="0.2">
      <c r="A53" s="94" t="s">
        <v>643</v>
      </c>
    </row>
    <row r="54" spans="1:8" s="169" customFormat="1" x14ac:dyDescent="0.2">
      <c r="A54" s="94" t="s">
        <v>449</v>
      </c>
    </row>
    <row r="55" spans="1:8" x14ac:dyDescent="0.2">
      <c r="A55" s="94" t="s">
        <v>623</v>
      </c>
    </row>
    <row r="56" spans="1:8" x14ac:dyDescent="0.2">
      <c r="A56" s="299" t="s">
        <v>640</v>
      </c>
    </row>
  </sheetData>
  <mergeCells count="7">
    <mergeCell ref="A1:H2"/>
    <mergeCell ref="A6:H6"/>
    <mergeCell ref="C9:D9"/>
    <mergeCell ref="E9:F9"/>
    <mergeCell ref="G9:H9"/>
    <mergeCell ref="A4:H5"/>
    <mergeCell ref="A9:A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58"/>
  <sheetViews>
    <sheetView showGridLines="0" topLeftCell="A37" zoomScaleNormal="100" workbookViewId="0">
      <selection activeCell="B53" sqref="B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6.42578125" style="1" customWidth="1"/>
    <col min="6" max="6" width="10" style="1" bestFit="1" customWidth="1"/>
    <col min="7" max="7" width="18.42578125" style="1" customWidth="1"/>
    <col min="8" max="8" width="10" style="1" bestFit="1" customWidth="1"/>
    <col min="9" max="9" width="1.7109375" style="1" customWidth="1"/>
    <col min="10" max="10" width="16.5703125" style="1" bestFit="1" customWidth="1"/>
    <col min="11" max="11" width="10" style="1" bestFit="1" customWidth="1"/>
    <col min="12" max="12" width="16.42578125" style="1" customWidth="1"/>
    <col min="13" max="13" width="10" style="1" bestFit="1" customWidth="1"/>
    <col min="14" max="14" width="17.5703125" style="1" customWidth="1"/>
    <col min="15" max="15" width="10" style="1" bestFit="1" customWidth="1"/>
    <col min="16" max="16" width="1.7109375" style="1" customWidth="1"/>
    <col min="17" max="17" width="16.5703125" style="1" bestFit="1" customWidth="1"/>
    <col min="18" max="18" width="10" style="1" bestFit="1" customWidth="1"/>
    <col min="19" max="19" width="16.42578125" style="1" customWidth="1"/>
    <col min="20" max="20" width="10" style="1" bestFit="1" customWidth="1"/>
    <col min="21" max="21" width="17.7109375" style="1" customWidth="1"/>
    <col min="22" max="22" width="10" style="1" bestFit="1" customWidth="1"/>
    <col min="23" max="16384" width="11.42578125" style="1"/>
  </cols>
  <sheetData>
    <row r="1" spans="1:2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row>
    <row r="2" spans="1:2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row>
    <row r="3" spans="1:22" ht="11.45" customHeight="1" x14ac:dyDescent="0.2">
      <c r="A3" s="2"/>
      <c r="B3" s="2"/>
      <c r="C3" s="2"/>
      <c r="D3" s="2"/>
      <c r="E3" s="2"/>
      <c r="F3" s="2"/>
      <c r="G3" s="2"/>
      <c r="H3" s="2"/>
      <c r="I3" s="2"/>
      <c r="J3" s="2"/>
      <c r="K3" s="2"/>
      <c r="L3" s="2"/>
      <c r="M3" s="2"/>
      <c r="N3" s="2"/>
      <c r="O3" s="2"/>
      <c r="P3" s="2"/>
      <c r="Q3" s="2"/>
      <c r="R3" s="2"/>
      <c r="S3" s="2"/>
      <c r="T3" s="2"/>
      <c r="U3" s="2"/>
      <c r="V3" s="2"/>
    </row>
    <row r="4" spans="1:22" x14ac:dyDescent="0.2">
      <c r="A4" s="414" t="s">
        <v>0</v>
      </c>
      <c r="B4" s="394"/>
      <c r="C4" s="394"/>
      <c r="D4" s="394"/>
      <c r="E4" s="394"/>
      <c r="F4" s="394"/>
      <c r="G4" s="394"/>
      <c r="H4" s="394"/>
      <c r="I4" s="394"/>
      <c r="J4" s="394"/>
      <c r="K4" s="394"/>
      <c r="L4" s="394"/>
      <c r="M4" s="394"/>
      <c r="N4" s="394"/>
      <c r="O4" s="394"/>
      <c r="P4" s="394"/>
      <c r="Q4" s="394"/>
      <c r="R4" s="394"/>
      <c r="S4" s="394"/>
      <c r="T4" s="394"/>
      <c r="U4" s="394"/>
      <c r="V4" s="395"/>
    </row>
    <row r="5" spans="1:22" ht="21.75" customHeight="1" x14ac:dyDescent="0.2">
      <c r="A5" s="396"/>
      <c r="B5" s="397"/>
      <c r="C5" s="397"/>
      <c r="D5" s="397"/>
      <c r="E5" s="397"/>
      <c r="F5" s="397"/>
      <c r="G5" s="397"/>
      <c r="H5" s="397"/>
      <c r="I5" s="397"/>
      <c r="J5" s="397"/>
      <c r="K5" s="397"/>
      <c r="L5" s="397"/>
      <c r="M5" s="397"/>
      <c r="N5" s="397"/>
      <c r="O5" s="397"/>
      <c r="P5" s="397"/>
      <c r="Q5" s="397"/>
      <c r="R5" s="397"/>
      <c r="S5" s="397"/>
      <c r="T5" s="397"/>
      <c r="U5" s="397"/>
      <c r="V5" s="398"/>
    </row>
    <row r="6" spans="1:22" x14ac:dyDescent="0.2">
      <c r="A6" s="399" t="s">
        <v>537</v>
      </c>
      <c r="B6" s="400"/>
      <c r="C6" s="400"/>
      <c r="D6" s="400"/>
      <c r="E6" s="400"/>
      <c r="F6" s="400"/>
      <c r="G6" s="400"/>
      <c r="H6" s="400"/>
      <c r="I6" s="400"/>
      <c r="J6" s="400"/>
      <c r="K6" s="400"/>
      <c r="L6" s="400"/>
      <c r="M6" s="400"/>
      <c r="N6" s="400"/>
      <c r="O6" s="400"/>
      <c r="P6" s="400"/>
      <c r="Q6" s="400"/>
      <c r="R6" s="400"/>
      <c r="S6" s="400"/>
      <c r="T6" s="400"/>
      <c r="U6" s="400"/>
      <c r="V6" s="401"/>
    </row>
    <row r="7" spans="1:22" ht="14.25" customHeight="1" x14ac:dyDescent="0.2">
      <c r="A7" s="300" t="s">
        <v>475</v>
      </c>
      <c r="B7" s="107"/>
      <c r="C7" s="107"/>
      <c r="D7" s="107"/>
      <c r="E7" s="107"/>
      <c r="F7" s="107"/>
      <c r="G7" s="107"/>
      <c r="H7" s="107"/>
      <c r="I7" s="107"/>
      <c r="J7" s="107"/>
      <c r="K7" s="107"/>
      <c r="L7" s="107"/>
      <c r="M7" s="107"/>
      <c r="N7" s="107"/>
      <c r="O7" s="107"/>
      <c r="P7" s="107"/>
      <c r="Q7" s="60"/>
      <c r="R7" s="60"/>
      <c r="S7" s="60"/>
      <c r="T7" s="60"/>
      <c r="U7" s="60"/>
      <c r="V7" s="257"/>
    </row>
    <row r="8" spans="1:22" x14ac:dyDescent="0.2">
      <c r="B8" s="245"/>
    </row>
    <row r="9" spans="1:22" ht="30.75" customHeight="1" x14ac:dyDescent="0.2">
      <c r="A9" s="402" t="s">
        <v>1</v>
      </c>
      <c r="B9" s="44" t="s">
        <v>245</v>
      </c>
      <c r="C9" s="407" t="s">
        <v>558</v>
      </c>
      <c r="D9" s="407"/>
      <c r="E9" s="407"/>
      <c r="F9" s="407"/>
      <c r="G9" s="407"/>
      <c r="H9" s="407"/>
      <c r="I9" s="267"/>
      <c r="J9" s="407" t="s">
        <v>590</v>
      </c>
      <c r="K9" s="407"/>
      <c r="L9" s="407"/>
      <c r="M9" s="407"/>
      <c r="N9" s="407"/>
      <c r="O9" s="407"/>
      <c r="P9" s="267"/>
      <c r="Q9" s="407" t="s">
        <v>557</v>
      </c>
      <c r="R9" s="407"/>
      <c r="S9" s="407"/>
      <c r="T9" s="407"/>
      <c r="U9" s="407"/>
      <c r="V9" s="408"/>
    </row>
    <row r="10" spans="1:22" ht="57" customHeight="1" x14ac:dyDescent="0.2">
      <c r="A10" s="403"/>
      <c r="B10" s="412" t="s">
        <v>71</v>
      </c>
      <c r="C10" s="407" t="s">
        <v>614</v>
      </c>
      <c r="D10" s="407"/>
      <c r="E10" s="407" t="s">
        <v>612</v>
      </c>
      <c r="F10" s="407"/>
      <c r="G10" s="407" t="s">
        <v>552</v>
      </c>
      <c r="H10" s="407"/>
      <c r="I10" s="241"/>
      <c r="J10" s="407" t="s">
        <v>615</v>
      </c>
      <c r="K10" s="407"/>
      <c r="L10" s="407" t="s">
        <v>609</v>
      </c>
      <c r="M10" s="407"/>
      <c r="N10" s="407" t="s">
        <v>616</v>
      </c>
      <c r="O10" s="407"/>
      <c r="P10" s="241"/>
      <c r="Q10" s="407" t="s">
        <v>611</v>
      </c>
      <c r="R10" s="407"/>
      <c r="S10" s="407" t="s">
        <v>612</v>
      </c>
      <c r="T10" s="407"/>
      <c r="U10" s="407" t="s">
        <v>552</v>
      </c>
      <c r="V10" s="408"/>
    </row>
    <row r="11" spans="1:22" ht="15.75" customHeight="1" x14ac:dyDescent="0.2">
      <c r="A11" s="404"/>
      <c r="B11" s="406"/>
      <c r="C11" s="5" t="s">
        <v>69</v>
      </c>
      <c r="D11" s="5" t="s">
        <v>2</v>
      </c>
      <c r="E11" s="5" t="s">
        <v>69</v>
      </c>
      <c r="F11" s="5" t="s">
        <v>2</v>
      </c>
      <c r="G11" s="5" t="s">
        <v>69</v>
      </c>
      <c r="H11" s="5" t="s">
        <v>2</v>
      </c>
      <c r="I11" s="242"/>
      <c r="J11" s="5" t="s">
        <v>184</v>
      </c>
      <c r="K11" s="5" t="s">
        <v>2</v>
      </c>
      <c r="L11" s="5" t="s">
        <v>184</v>
      </c>
      <c r="M11" s="5" t="s">
        <v>2</v>
      </c>
      <c r="N11" s="5" t="s">
        <v>184</v>
      </c>
      <c r="O11" s="5" t="s">
        <v>2</v>
      </c>
      <c r="P11" s="242"/>
      <c r="Q11" s="5" t="s">
        <v>69</v>
      </c>
      <c r="R11" s="5" t="s">
        <v>2</v>
      </c>
      <c r="S11" s="5" t="s">
        <v>69</v>
      </c>
      <c r="T11" s="5" t="s">
        <v>2</v>
      </c>
      <c r="U11" s="5" t="s">
        <v>69</v>
      </c>
      <c r="V11" s="258" t="s">
        <v>2</v>
      </c>
    </row>
    <row r="12" spans="1:22" x14ac:dyDescent="0.2">
      <c r="A12" s="82"/>
      <c r="B12" s="83" t="s">
        <v>240</v>
      </c>
      <c r="C12" s="166">
        <v>91908.03</v>
      </c>
      <c r="D12" s="87">
        <v>25.53</v>
      </c>
      <c r="E12" s="86">
        <v>13912.9</v>
      </c>
      <c r="F12" s="87">
        <v>9.1999999999999993</v>
      </c>
      <c r="G12" s="86">
        <v>77995.13</v>
      </c>
      <c r="H12" s="87">
        <v>30.03</v>
      </c>
      <c r="I12" s="243"/>
      <c r="J12" s="86">
        <v>32533.93</v>
      </c>
      <c r="K12" s="87">
        <v>39.299999999999997</v>
      </c>
      <c r="L12" s="86">
        <v>4434.5</v>
      </c>
      <c r="M12" s="87">
        <v>13.66</v>
      </c>
      <c r="N12" s="86">
        <v>28099.43</v>
      </c>
      <c r="O12" s="87">
        <v>45.44</v>
      </c>
      <c r="P12" s="243"/>
      <c r="Q12" s="86">
        <v>59374.1</v>
      </c>
      <c r="R12" s="87">
        <v>19.16</v>
      </c>
      <c r="S12" s="86">
        <v>9478.4</v>
      </c>
      <c r="T12" s="87">
        <v>10.199999999999999</v>
      </c>
      <c r="U12" s="86">
        <v>49895.7</v>
      </c>
      <c r="V12" s="259">
        <v>22.7</v>
      </c>
    </row>
    <row r="13" spans="1:22" s="13" customFormat="1" x14ac:dyDescent="0.2">
      <c r="A13" s="12"/>
      <c r="B13" s="145" t="s">
        <v>3</v>
      </c>
      <c r="C13" s="16">
        <v>22971.4</v>
      </c>
      <c r="D13" s="17">
        <v>5.85</v>
      </c>
      <c r="E13" s="16">
        <v>7839.17</v>
      </c>
      <c r="F13" s="17">
        <v>9.07</v>
      </c>
      <c r="G13" s="16">
        <v>15132.23</v>
      </c>
      <c r="H13" s="17">
        <v>7.37</v>
      </c>
      <c r="I13" s="243"/>
      <c r="J13" s="16">
        <v>6726.62</v>
      </c>
      <c r="K13" s="17">
        <v>8.2799999999999994</v>
      </c>
      <c r="L13" s="16">
        <v>2248.36</v>
      </c>
      <c r="M13" s="17">
        <v>15.7</v>
      </c>
      <c r="N13" s="16">
        <v>4478.26</v>
      </c>
      <c r="O13" s="17">
        <v>9.42</v>
      </c>
      <c r="P13" s="243"/>
      <c r="Q13" s="16">
        <v>16244.78</v>
      </c>
      <c r="R13" s="17">
        <v>7.04</v>
      </c>
      <c r="S13" s="16">
        <v>5590.81</v>
      </c>
      <c r="T13" s="17">
        <v>10.88</v>
      </c>
      <c r="U13" s="16">
        <v>10653.97</v>
      </c>
      <c r="V13" s="260">
        <v>9.0399999999999991</v>
      </c>
    </row>
    <row r="14" spans="1:22" x14ac:dyDescent="0.2">
      <c r="A14" s="162" t="s">
        <v>126</v>
      </c>
      <c r="B14" s="146" t="s">
        <v>4</v>
      </c>
      <c r="C14" s="64">
        <v>2535.86</v>
      </c>
      <c r="D14" s="20">
        <v>16.25</v>
      </c>
      <c r="E14" s="64">
        <v>727.26</v>
      </c>
      <c r="F14" s="20">
        <v>22.65</v>
      </c>
      <c r="G14" s="64">
        <v>1808.59</v>
      </c>
      <c r="H14" s="20">
        <v>20.02</v>
      </c>
      <c r="I14" s="244"/>
      <c r="J14" s="64">
        <v>889.52</v>
      </c>
      <c r="K14" s="20">
        <v>18.93</v>
      </c>
      <c r="L14" s="64">
        <v>205.75</v>
      </c>
      <c r="M14" s="20">
        <v>43.85</v>
      </c>
      <c r="N14" s="64">
        <v>683.76</v>
      </c>
      <c r="O14" s="20">
        <v>21.12</v>
      </c>
      <c r="P14" s="244"/>
      <c r="Q14" s="64">
        <v>1646.34</v>
      </c>
      <c r="R14" s="20">
        <v>22.05</v>
      </c>
      <c r="S14" s="64">
        <v>521.51</v>
      </c>
      <c r="T14" s="20">
        <v>26.86</v>
      </c>
      <c r="U14" s="64">
        <v>1124.83</v>
      </c>
      <c r="V14" s="261">
        <v>29.75</v>
      </c>
    </row>
    <row r="15" spans="1:22" x14ac:dyDescent="0.2">
      <c r="A15" s="150">
        <v>15</v>
      </c>
      <c r="B15" s="147" t="s">
        <v>5</v>
      </c>
      <c r="C15" s="21">
        <v>3942.82</v>
      </c>
      <c r="D15" s="22">
        <v>12.28</v>
      </c>
      <c r="E15" s="21">
        <v>1598.85</v>
      </c>
      <c r="F15" s="22">
        <v>17.829999999999998</v>
      </c>
      <c r="G15" s="21">
        <v>2343.9699999999998</v>
      </c>
      <c r="H15" s="22">
        <v>16.66</v>
      </c>
      <c r="I15" s="244"/>
      <c r="J15" s="21">
        <v>1362.81</v>
      </c>
      <c r="K15" s="22">
        <v>17.079999999999998</v>
      </c>
      <c r="L15" s="21">
        <v>364.71</v>
      </c>
      <c r="M15" s="22">
        <v>28.99</v>
      </c>
      <c r="N15" s="21">
        <v>998.1</v>
      </c>
      <c r="O15" s="22">
        <v>20.03</v>
      </c>
      <c r="P15" s="244"/>
      <c r="Q15" s="21">
        <v>2580.0100000000002</v>
      </c>
      <c r="R15" s="22">
        <v>14.66</v>
      </c>
      <c r="S15" s="21">
        <v>1234.1400000000001</v>
      </c>
      <c r="T15" s="22">
        <v>21.29</v>
      </c>
      <c r="U15" s="21">
        <v>1345.87</v>
      </c>
      <c r="V15" s="262">
        <v>20.309999999999999</v>
      </c>
    </row>
    <row r="16" spans="1:22" x14ac:dyDescent="0.2">
      <c r="A16" s="149">
        <v>17</v>
      </c>
      <c r="B16" s="146" t="s">
        <v>6</v>
      </c>
      <c r="C16" s="64">
        <v>1185.1199999999999</v>
      </c>
      <c r="D16" s="20">
        <v>35.909999999999997</v>
      </c>
      <c r="E16" s="64">
        <v>497.28</v>
      </c>
      <c r="F16" s="20">
        <v>72.73</v>
      </c>
      <c r="G16" s="64">
        <v>687.85</v>
      </c>
      <c r="H16" s="20">
        <v>31.09</v>
      </c>
      <c r="I16" s="244"/>
      <c r="J16" s="64">
        <v>172.33</v>
      </c>
      <c r="K16" s="20">
        <v>46.31</v>
      </c>
      <c r="L16" s="64">
        <v>74.069999999999993</v>
      </c>
      <c r="M16" s="20">
        <v>54.28</v>
      </c>
      <c r="N16" s="64">
        <v>98.25</v>
      </c>
      <c r="O16" s="20">
        <v>70.150000000000006</v>
      </c>
      <c r="P16" s="244"/>
      <c r="Q16" s="64">
        <v>1012.8</v>
      </c>
      <c r="R16" s="20">
        <v>40.71</v>
      </c>
      <c r="S16" s="64">
        <v>423.2</v>
      </c>
      <c r="T16" s="20">
        <v>84.94</v>
      </c>
      <c r="U16" s="64">
        <v>589.59</v>
      </c>
      <c r="V16" s="261">
        <v>33.68</v>
      </c>
    </row>
    <row r="17" spans="1:22" x14ac:dyDescent="0.2">
      <c r="A17" s="150">
        <v>25</v>
      </c>
      <c r="B17" s="147" t="s">
        <v>7</v>
      </c>
      <c r="C17" s="21">
        <v>7987.12</v>
      </c>
      <c r="D17" s="22">
        <v>9.0299999999999994</v>
      </c>
      <c r="E17" s="21">
        <v>3155.56</v>
      </c>
      <c r="F17" s="22">
        <v>12.39</v>
      </c>
      <c r="G17" s="21">
        <v>4831.57</v>
      </c>
      <c r="H17" s="22">
        <v>11.64</v>
      </c>
      <c r="I17" s="244"/>
      <c r="J17" s="21">
        <v>2660.89</v>
      </c>
      <c r="K17" s="22">
        <v>12.34</v>
      </c>
      <c r="L17" s="21">
        <v>1005.15</v>
      </c>
      <c r="M17" s="22">
        <v>19.03</v>
      </c>
      <c r="N17" s="21">
        <v>1655.75</v>
      </c>
      <c r="O17" s="22">
        <v>15.48</v>
      </c>
      <c r="P17" s="244"/>
      <c r="Q17" s="21">
        <v>5326.23</v>
      </c>
      <c r="R17" s="22">
        <v>10.38</v>
      </c>
      <c r="S17" s="21">
        <v>2150.41</v>
      </c>
      <c r="T17" s="22">
        <v>15.37</v>
      </c>
      <c r="U17" s="21">
        <v>3175.82</v>
      </c>
      <c r="V17" s="262">
        <v>13.36</v>
      </c>
    </row>
    <row r="18" spans="1:22" x14ac:dyDescent="0.2">
      <c r="A18" s="149">
        <v>41</v>
      </c>
      <c r="B18" s="146" t="s">
        <v>8</v>
      </c>
      <c r="C18" s="64">
        <v>1117.48</v>
      </c>
      <c r="D18" s="20">
        <v>35.29</v>
      </c>
      <c r="E18" s="64">
        <v>183</v>
      </c>
      <c r="F18" s="20">
        <v>29.51</v>
      </c>
      <c r="G18" s="64">
        <v>934.48</v>
      </c>
      <c r="H18" s="20">
        <v>41.69</v>
      </c>
      <c r="I18" s="244"/>
      <c r="J18" s="64">
        <v>180.67</v>
      </c>
      <c r="K18" s="20">
        <v>36.6</v>
      </c>
      <c r="L18" s="64">
        <v>39.78</v>
      </c>
      <c r="M18" s="20">
        <v>75.69</v>
      </c>
      <c r="N18" s="64">
        <v>140.88999999999999</v>
      </c>
      <c r="O18" s="20">
        <v>41.92</v>
      </c>
      <c r="P18" s="244"/>
      <c r="Q18" s="64">
        <v>936.8</v>
      </c>
      <c r="R18" s="20">
        <v>41.38</v>
      </c>
      <c r="S18" s="64">
        <v>143.22</v>
      </c>
      <c r="T18" s="20">
        <v>31.63</v>
      </c>
      <c r="U18" s="64">
        <v>793.59</v>
      </c>
      <c r="V18" s="261">
        <v>48.54</v>
      </c>
    </row>
    <row r="19" spans="1:22" x14ac:dyDescent="0.2">
      <c r="A19" s="150">
        <v>54</v>
      </c>
      <c r="B19" s="147" t="s">
        <v>241</v>
      </c>
      <c r="C19" s="21">
        <v>988.59</v>
      </c>
      <c r="D19" s="22">
        <v>22.95</v>
      </c>
      <c r="E19" s="21">
        <v>306.22000000000003</v>
      </c>
      <c r="F19" s="22">
        <v>41.05</v>
      </c>
      <c r="G19" s="21">
        <v>682.37</v>
      </c>
      <c r="H19" s="22">
        <v>30.68</v>
      </c>
      <c r="I19" s="244"/>
      <c r="J19" s="21">
        <v>256.89</v>
      </c>
      <c r="K19" s="22">
        <v>52.18</v>
      </c>
      <c r="L19" s="21">
        <v>44.16</v>
      </c>
      <c r="M19" s="22">
        <v>83.23</v>
      </c>
      <c r="N19" s="21">
        <v>212.72</v>
      </c>
      <c r="O19" s="22">
        <v>60.88</v>
      </c>
      <c r="P19" s="244"/>
      <c r="Q19" s="21">
        <v>731.7</v>
      </c>
      <c r="R19" s="22">
        <v>25.78</v>
      </c>
      <c r="S19" s="21">
        <v>262.05</v>
      </c>
      <c r="T19" s="22">
        <v>46.17</v>
      </c>
      <c r="U19" s="21">
        <v>469.64</v>
      </c>
      <c r="V19" s="262">
        <v>33.619999999999997</v>
      </c>
    </row>
    <row r="20" spans="1:22" x14ac:dyDescent="0.2">
      <c r="A20" s="149">
        <v>63</v>
      </c>
      <c r="B20" s="146" t="s">
        <v>9</v>
      </c>
      <c r="C20" s="64">
        <v>349.85</v>
      </c>
      <c r="D20" s="20">
        <v>32.520000000000003</v>
      </c>
      <c r="E20" s="64">
        <v>43.97</v>
      </c>
      <c r="F20" s="20">
        <v>48.96</v>
      </c>
      <c r="G20" s="64">
        <v>305.89</v>
      </c>
      <c r="H20" s="20">
        <v>36.61</v>
      </c>
      <c r="I20" s="244"/>
      <c r="J20" s="64">
        <v>35.75</v>
      </c>
      <c r="K20" s="20">
        <v>56.27</v>
      </c>
      <c r="L20" s="64">
        <v>27.45</v>
      </c>
      <c r="M20" s="20">
        <v>69.19</v>
      </c>
      <c r="N20" s="64">
        <v>8.3000000000000007</v>
      </c>
      <c r="O20" s="20">
        <v>79.77</v>
      </c>
      <c r="P20" s="244"/>
      <c r="Q20" s="64">
        <v>314.11</v>
      </c>
      <c r="R20" s="20">
        <v>35.840000000000003</v>
      </c>
      <c r="S20" s="64">
        <v>16.52</v>
      </c>
      <c r="T20" s="20">
        <v>61.33</v>
      </c>
      <c r="U20" s="64">
        <v>297.58999999999997</v>
      </c>
      <c r="V20" s="261">
        <v>37.61</v>
      </c>
    </row>
    <row r="21" spans="1:22" x14ac:dyDescent="0.2">
      <c r="A21" s="150">
        <v>66</v>
      </c>
      <c r="B21" s="147" t="s">
        <v>10</v>
      </c>
      <c r="C21" s="21">
        <v>1138.6400000000001</v>
      </c>
      <c r="D21" s="22">
        <v>21.37</v>
      </c>
      <c r="E21" s="21">
        <v>212.32</v>
      </c>
      <c r="F21" s="22">
        <v>49.52</v>
      </c>
      <c r="G21" s="21">
        <v>926.32</v>
      </c>
      <c r="H21" s="22">
        <v>24.26</v>
      </c>
      <c r="I21" s="244"/>
      <c r="J21" s="21">
        <v>260.39999999999998</v>
      </c>
      <c r="K21" s="22">
        <v>40.6</v>
      </c>
      <c r="L21" s="21">
        <v>101.09</v>
      </c>
      <c r="M21" s="22">
        <v>58.16</v>
      </c>
      <c r="N21" s="21">
        <v>159.31</v>
      </c>
      <c r="O21" s="22">
        <v>55.68</v>
      </c>
      <c r="P21" s="244"/>
      <c r="Q21" s="21">
        <v>878.25</v>
      </c>
      <c r="R21" s="22">
        <v>22.98</v>
      </c>
      <c r="S21" s="21">
        <v>111.23</v>
      </c>
      <c r="T21" s="22">
        <v>53.43</v>
      </c>
      <c r="U21" s="21">
        <v>767.01</v>
      </c>
      <c r="V21" s="262">
        <v>25.43</v>
      </c>
    </row>
    <row r="22" spans="1:22" x14ac:dyDescent="0.2">
      <c r="A22" s="149">
        <v>68</v>
      </c>
      <c r="B22" s="146" t="s">
        <v>11</v>
      </c>
      <c r="C22" s="64">
        <v>1623.76</v>
      </c>
      <c r="D22" s="20">
        <v>21.91</v>
      </c>
      <c r="E22" s="64">
        <v>765.68</v>
      </c>
      <c r="F22" s="20">
        <v>35.619999999999997</v>
      </c>
      <c r="G22" s="64">
        <v>858.07</v>
      </c>
      <c r="H22" s="20">
        <v>27.04</v>
      </c>
      <c r="I22" s="244"/>
      <c r="J22" s="64">
        <v>655.97</v>
      </c>
      <c r="K22" s="20">
        <v>40.72</v>
      </c>
      <c r="L22" s="64">
        <v>348.33</v>
      </c>
      <c r="M22" s="20">
        <v>70.08</v>
      </c>
      <c r="N22" s="64">
        <v>307.64</v>
      </c>
      <c r="O22" s="20">
        <v>35.49</v>
      </c>
      <c r="P22" s="244"/>
      <c r="Q22" s="64">
        <v>967.78</v>
      </c>
      <c r="R22" s="20">
        <v>20.46</v>
      </c>
      <c r="S22" s="64">
        <v>417.35</v>
      </c>
      <c r="T22" s="20">
        <v>29.32</v>
      </c>
      <c r="U22" s="64">
        <v>550.42999999999995</v>
      </c>
      <c r="V22" s="261">
        <v>28.53</v>
      </c>
    </row>
    <row r="23" spans="1:22" x14ac:dyDescent="0.2">
      <c r="A23" s="151">
        <v>73</v>
      </c>
      <c r="B23" s="148" t="s">
        <v>12</v>
      </c>
      <c r="C23" s="175">
        <v>2102.16</v>
      </c>
      <c r="D23" s="24">
        <v>25.8</v>
      </c>
      <c r="E23" s="176">
        <v>349.03</v>
      </c>
      <c r="F23" s="24">
        <v>27.6</v>
      </c>
      <c r="G23" s="176">
        <v>1753.13</v>
      </c>
      <c r="H23" s="24">
        <v>30.45</v>
      </c>
      <c r="I23" s="244"/>
      <c r="J23" s="176">
        <v>251.39</v>
      </c>
      <c r="K23" s="24">
        <v>35.71</v>
      </c>
      <c r="L23" s="176">
        <v>37.86</v>
      </c>
      <c r="M23" s="24">
        <v>98.17</v>
      </c>
      <c r="N23" s="176">
        <v>213.53</v>
      </c>
      <c r="O23" s="24">
        <v>38.409999999999997</v>
      </c>
      <c r="P23" s="244"/>
      <c r="Q23" s="176">
        <v>1850.77</v>
      </c>
      <c r="R23" s="24">
        <v>28.59</v>
      </c>
      <c r="S23" s="176">
        <v>311.17</v>
      </c>
      <c r="T23" s="24">
        <v>28.61</v>
      </c>
      <c r="U23" s="176">
        <v>1539.6</v>
      </c>
      <c r="V23" s="263">
        <v>33.880000000000003</v>
      </c>
    </row>
    <row r="24" spans="1:22" s="13" customFormat="1" x14ac:dyDescent="0.2">
      <c r="A24" s="163"/>
      <c r="B24" s="157" t="s">
        <v>13</v>
      </c>
      <c r="C24" s="7">
        <v>3328.32</v>
      </c>
      <c r="D24" s="17">
        <v>16.079999999999998</v>
      </c>
      <c r="E24" s="7">
        <v>685.38</v>
      </c>
      <c r="F24" s="17">
        <v>20.69</v>
      </c>
      <c r="G24" s="7">
        <v>2642.94</v>
      </c>
      <c r="H24" s="17">
        <v>19.23</v>
      </c>
      <c r="I24" s="243"/>
      <c r="J24" s="7">
        <v>794.51</v>
      </c>
      <c r="K24" s="17">
        <v>24.15</v>
      </c>
      <c r="L24" s="7">
        <v>173.16</v>
      </c>
      <c r="M24" s="17">
        <v>42.56</v>
      </c>
      <c r="N24" s="7">
        <v>621.35</v>
      </c>
      <c r="O24" s="17">
        <v>28.44</v>
      </c>
      <c r="P24" s="243"/>
      <c r="Q24" s="7">
        <v>2533.81</v>
      </c>
      <c r="R24" s="17">
        <v>20.72</v>
      </c>
      <c r="S24" s="7">
        <v>512.22</v>
      </c>
      <c r="T24" s="17">
        <v>24</v>
      </c>
      <c r="U24" s="7">
        <v>2021.59</v>
      </c>
      <c r="V24" s="260">
        <v>24.84</v>
      </c>
    </row>
    <row r="25" spans="1:22" x14ac:dyDescent="0.2">
      <c r="A25" s="162" t="s">
        <v>128</v>
      </c>
      <c r="B25" s="152" t="s">
        <v>14</v>
      </c>
      <c r="C25" s="11">
        <v>963.84</v>
      </c>
      <c r="D25" s="20">
        <v>43.94</v>
      </c>
      <c r="E25" s="11">
        <v>65.59</v>
      </c>
      <c r="F25" s="20">
        <v>49.99</v>
      </c>
      <c r="G25" s="11">
        <v>898.25</v>
      </c>
      <c r="H25" s="20">
        <v>46.93</v>
      </c>
      <c r="I25" s="244"/>
      <c r="J25" s="11">
        <v>131.31</v>
      </c>
      <c r="K25" s="20">
        <v>73.06</v>
      </c>
      <c r="L25" s="11">
        <v>24.23</v>
      </c>
      <c r="M25" s="20">
        <v>69.540000000000006</v>
      </c>
      <c r="N25" s="11">
        <v>107.08</v>
      </c>
      <c r="O25" s="20">
        <v>86.41</v>
      </c>
      <c r="P25" s="244"/>
      <c r="Q25" s="11">
        <v>832.54</v>
      </c>
      <c r="R25" s="20">
        <v>53.99</v>
      </c>
      <c r="S25" s="11">
        <v>41.36</v>
      </c>
      <c r="T25" s="20">
        <v>70.680000000000007</v>
      </c>
      <c r="U25" s="11">
        <v>791.17</v>
      </c>
      <c r="V25" s="261">
        <v>56.77</v>
      </c>
    </row>
    <row r="26" spans="1:22" x14ac:dyDescent="0.2">
      <c r="A26" s="153">
        <v>88</v>
      </c>
      <c r="B26" s="154" t="s">
        <v>181</v>
      </c>
      <c r="C26" s="65">
        <v>32.01</v>
      </c>
      <c r="D26" s="22">
        <v>45.33</v>
      </c>
      <c r="E26" s="65">
        <v>0</v>
      </c>
      <c r="F26" s="22">
        <v>0</v>
      </c>
      <c r="G26" s="65">
        <v>32.01</v>
      </c>
      <c r="H26" s="22">
        <v>45.33</v>
      </c>
      <c r="I26" s="244"/>
      <c r="J26" s="65">
        <v>0</v>
      </c>
      <c r="K26" s="22">
        <v>0</v>
      </c>
      <c r="L26" s="65">
        <v>0</v>
      </c>
      <c r="M26" s="22">
        <v>0</v>
      </c>
      <c r="N26" s="65">
        <v>0</v>
      </c>
      <c r="O26" s="22">
        <v>0</v>
      </c>
      <c r="P26" s="244"/>
      <c r="Q26" s="65">
        <v>32.01</v>
      </c>
      <c r="R26" s="22">
        <v>45.33</v>
      </c>
      <c r="S26" s="65">
        <v>0</v>
      </c>
      <c r="T26" s="22">
        <v>0</v>
      </c>
      <c r="U26" s="65">
        <v>32.01</v>
      </c>
      <c r="V26" s="262">
        <v>45.33</v>
      </c>
    </row>
    <row r="27" spans="1:22" x14ac:dyDescent="0.2">
      <c r="A27" s="149">
        <v>13</v>
      </c>
      <c r="B27" s="152" t="s">
        <v>15</v>
      </c>
      <c r="C27" s="11">
        <v>388.75</v>
      </c>
      <c r="D27" s="20">
        <v>35.909999999999997</v>
      </c>
      <c r="E27" s="11">
        <v>171.98</v>
      </c>
      <c r="F27" s="20">
        <v>51.88</v>
      </c>
      <c r="G27" s="11">
        <v>216.77</v>
      </c>
      <c r="H27" s="20">
        <v>38.15</v>
      </c>
      <c r="I27" s="244"/>
      <c r="J27" s="11">
        <v>128.71</v>
      </c>
      <c r="K27" s="20">
        <v>58.14</v>
      </c>
      <c r="L27" s="11">
        <v>52.87</v>
      </c>
      <c r="M27" s="20">
        <v>99.2</v>
      </c>
      <c r="N27" s="11">
        <v>75.84</v>
      </c>
      <c r="O27" s="20">
        <v>72.239999999999995</v>
      </c>
      <c r="P27" s="244"/>
      <c r="Q27" s="11">
        <v>260.04000000000002</v>
      </c>
      <c r="R27" s="20">
        <v>46.35</v>
      </c>
      <c r="S27" s="11">
        <v>119.11</v>
      </c>
      <c r="T27" s="20">
        <v>62.35</v>
      </c>
      <c r="U27" s="11">
        <v>140.91999999999999</v>
      </c>
      <c r="V27" s="261">
        <v>43.17</v>
      </c>
    </row>
    <row r="28" spans="1:22" x14ac:dyDescent="0.2">
      <c r="A28" s="153">
        <v>20</v>
      </c>
      <c r="B28" s="154" t="s">
        <v>16</v>
      </c>
      <c r="C28" s="65">
        <v>122.25</v>
      </c>
      <c r="D28" s="22">
        <v>60.02</v>
      </c>
      <c r="E28" s="65">
        <v>21.34</v>
      </c>
      <c r="F28" s="22">
        <v>79.64</v>
      </c>
      <c r="G28" s="65">
        <v>100.92</v>
      </c>
      <c r="H28" s="22">
        <v>70.73</v>
      </c>
      <c r="I28" s="244"/>
      <c r="J28" s="65">
        <v>69.69</v>
      </c>
      <c r="K28" s="22">
        <v>95.59</v>
      </c>
      <c r="L28" s="65">
        <v>0</v>
      </c>
      <c r="M28" s="22">
        <v>0</v>
      </c>
      <c r="N28" s="65">
        <v>69.69</v>
      </c>
      <c r="O28" s="22">
        <v>95.59</v>
      </c>
      <c r="P28" s="244"/>
      <c r="Q28" s="65">
        <v>52.56</v>
      </c>
      <c r="R28" s="22">
        <v>58.51</v>
      </c>
      <c r="S28" s="65">
        <v>21.34</v>
      </c>
      <c r="T28" s="22">
        <v>79.64</v>
      </c>
      <c r="U28" s="65">
        <v>31.22</v>
      </c>
      <c r="V28" s="262">
        <v>82.09</v>
      </c>
    </row>
    <row r="29" spans="1:22" x14ac:dyDescent="0.2">
      <c r="A29" s="149">
        <v>23</v>
      </c>
      <c r="B29" s="152" t="s">
        <v>17</v>
      </c>
      <c r="C29" s="11">
        <v>1015.15</v>
      </c>
      <c r="D29" s="20">
        <v>23.28</v>
      </c>
      <c r="E29" s="11">
        <v>249.37</v>
      </c>
      <c r="F29" s="20">
        <v>32.94</v>
      </c>
      <c r="G29" s="11">
        <v>765.78</v>
      </c>
      <c r="H29" s="20">
        <v>28.42</v>
      </c>
      <c r="I29" s="244"/>
      <c r="J29" s="11">
        <v>189.72</v>
      </c>
      <c r="K29" s="20">
        <v>45.78</v>
      </c>
      <c r="L29" s="11">
        <v>87</v>
      </c>
      <c r="M29" s="20">
        <v>55.4</v>
      </c>
      <c r="N29" s="11">
        <v>102.72</v>
      </c>
      <c r="O29" s="20">
        <v>70.72</v>
      </c>
      <c r="P29" s="244"/>
      <c r="Q29" s="11">
        <v>825.42</v>
      </c>
      <c r="R29" s="20">
        <v>24.75</v>
      </c>
      <c r="S29" s="11">
        <v>162.37</v>
      </c>
      <c r="T29" s="20">
        <v>41.28</v>
      </c>
      <c r="U29" s="11">
        <v>663.06</v>
      </c>
      <c r="V29" s="261">
        <v>28.21</v>
      </c>
    </row>
    <row r="30" spans="1:22" x14ac:dyDescent="0.2">
      <c r="A30" s="153">
        <v>44</v>
      </c>
      <c r="B30" s="154" t="s">
        <v>18</v>
      </c>
      <c r="C30" s="65">
        <v>175.29</v>
      </c>
      <c r="D30" s="22">
        <v>50.45</v>
      </c>
      <c r="E30" s="65">
        <v>49.65</v>
      </c>
      <c r="F30" s="22">
        <v>88.51</v>
      </c>
      <c r="G30" s="65">
        <v>125.63</v>
      </c>
      <c r="H30" s="22">
        <v>62.91</v>
      </c>
      <c r="I30" s="244"/>
      <c r="J30" s="65">
        <v>57.23</v>
      </c>
      <c r="K30" s="22">
        <v>99.03</v>
      </c>
      <c r="L30" s="65">
        <v>0</v>
      </c>
      <c r="M30" s="22">
        <v>0</v>
      </c>
      <c r="N30" s="65">
        <v>57.23</v>
      </c>
      <c r="O30" s="22">
        <v>99.03</v>
      </c>
      <c r="P30" s="244"/>
      <c r="Q30" s="65">
        <v>118.05</v>
      </c>
      <c r="R30" s="22">
        <v>59.99</v>
      </c>
      <c r="S30" s="65">
        <v>49.65</v>
      </c>
      <c r="T30" s="22">
        <v>88.51</v>
      </c>
      <c r="U30" s="65">
        <v>68.400000000000006</v>
      </c>
      <c r="V30" s="262">
        <v>83.53</v>
      </c>
    </row>
    <row r="31" spans="1:22" x14ac:dyDescent="0.2">
      <c r="A31" s="149">
        <v>47</v>
      </c>
      <c r="B31" s="152" t="s">
        <v>19</v>
      </c>
      <c r="C31" s="11">
        <v>146.97</v>
      </c>
      <c r="D31" s="20">
        <v>66.17</v>
      </c>
      <c r="E31" s="11">
        <v>0</v>
      </c>
      <c r="F31" s="20">
        <v>0</v>
      </c>
      <c r="G31" s="11">
        <v>146.97</v>
      </c>
      <c r="H31" s="20">
        <v>66.17</v>
      </c>
      <c r="I31" s="244"/>
      <c r="J31" s="11">
        <v>72.989999999999995</v>
      </c>
      <c r="K31" s="20">
        <v>95.19</v>
      </c>
      <c r="L31" s="11">
        <v>0</v>
      </c>
      <c r="M31" s="20">
        <v>0</v>
      </c>
      <c r="N31" s="11">
        <v>72.989999999999995</v>
      </c>
      <c r="O31" s="20">
        <v>95.19</v>
      </c>
      <c r="P31" s="244"/>
      <c r="Q31" s="11">
        <v>73.989999999999995</v>
      </c>
      <c r="R31" s="20">
        <v>93.83</v>
      </c>
      <c r="S31" s="11">
        <v>0</v>
      </c>
      <c r="T31" s="20">
        <v>0</v>
      </c>
      <c r="U31" s="11">
        <v>73.989999999999995</v>
      </c>
      <c r="V31" s="261">
        <v>93.83</v>
      </c>
    </row>
    <row r="32" spans="1:22" x14ac:dyDescent="0.2">
      <c r="A32" s="155">
        <v>70</v>
      </c>
      <c r="B32" s="156" t="s">
        <v>20</v>
      </c>
      <c r="C32" s="175">
        <v>484.07</v>
      </c>
      <c r="D32" s="24">
        <v>19.489999999999998</v>
      </c>
      <c r="E32" s="176">
        <v>127.45</v>
      </c>
      <c r="F32" s="24">
        <v>35.94</v>
      </c>
      <c r="G32" s="176">
        <v>356.62</v>
      </c>
      <c r="H32" s="24">
        <v>20.69</v>
      </c>
      <c r="I32" s="244"/>
      <c r="J32" s="176">
        <v>144.86000000000001</v>
      </c>
      <c r="K32" s="24">
        <v>30.74</v>
      </c>
      <c r="L32" s="176">
        <v>9.06</v>
      </c>
      <c r="M32" s="24">
        <v>93.97</v>
      </c>
      <c r="N32" s="176">
        <v>135.80000000000001</v>
      </c>
      <c r="O32" s="24">
        <v>32.25</v>
      </c>
      <c r="P32" s="244"/>
      <c r="Q32" s="176">
        <v>339.21</v>
      </c>
      <c r="R32" s="24">
        <v>23.64</v>
      </c>
      <c r="S32" s="176">
        <v>118.39</v>
      </c>
      <c r="T32" s="24">
        <v>38.08</v>
      </c>
      <c r="U32" s="176">
        <v>220.82</v>
      </c>
      <c r="V32" s="263">
        <v>24.4</v>
      </c>
    </row>
    <row r="33" spans="1:22" s="13" customFormat="1" x14ac:dyDescent="0.2">
      <c r="A33" s="163"/>
      <c r="B33" s="157" t="s">
        <v>21</v>
      </c>
      <c r="C33" s="7">
        <v>62607.31</v>
      </c>
      <c r="D33" s="17">
        <v>37.39</v>
      </c>
      <c r="E33" s="7">
        <v>4252.75</v>
      </c>
      <c r="F33" s="17">
        <v>23.82</v>
      </c>
      <c r="G33" s="7">
        <v>58354.559999999998</v>
      </c>
      <c r="H33" s="17">
        <v>40.08</v>
      </c>
      <c r="I33" s="243"/>
      <c r="J33" s="7">
        <v>24298.55</v>
      </c>
      <c r="K33" s="17">
        <v>52.55</v>
      </c>
      <c r="L33" s="7">
        <v>1705.07</v>
      </c>
      <c r="M33" s="17">
        <v>27.26</v>
      </c>
      <c r="N33" s="7">
        <v>22593.49</v>
      </c>
      <c r="O33" s="17">
        <v>56.48</v>
      </c>
      <c r="P33" s="243"/>
      <c r="Q33" s="7">
        <v>38308.76</v>
      </c>
      <c r="R33" s="17">
        <v>29.49</v>
      </c>
      <c r="S33" s="7">
        <v>2547.6799999999998</v>
      </c>
      <c r="T33" s="17">
        <v>27.67</v>
      </c>
      <c r="U33" s="7">
        <v>35761.07</v>
      </c>
      <c r="V33" s="260">
        <v>31.51</v>
      </c>
    </row>
    <row r="34" spans="1:22" x14ac:dyDescent="0.2">
      <c r="A34" s="149">
        <v>19</v>
      </c>
      <c r="B34" s="152" t="s">
        <v>22</v>
      </c>
      <c r="C34" s="11">
        <v>36883.629999999997</v>
      </c>
      <c r="D34" s="20">
        <v>40.1</v>
      </c>
      <c r="E34" s="11">
        <v>1395.73</v>
      </c>
      <c r="F34" s="20">
        <v>31.68</v>
      </c>
      <c r="G34" s="11">
        <v>35487.9</v>
      </c>
      <c r="H34" s="20">
        <v>41.67</v>
      </c>
      <c r="I34" s="244"/>
      <c r="J34" s="11">
        <v>11105.75</v>
      </c>
      <c r="K34" s="20">
        <v>60.32</v>
      </c>
      <c r="L34" s="11">
        <v>762.36</v>
      </c>
      <c r="M34" s="20">
        <v>39.659999999999997</v>
      </c>
      <c r="N34" s="11">
        <v>10343.379999999999</v>
      </c>
      <c r="O34" s="20">
        <v>64.709999999999994</v>
      </c>
      <c r="P34" s="244"/>
      <c r="Q34" s="11">
        <v>25777.88</v>
      </c>
      <c r="R34" s="20">
        <v>33.409999999999997</v>
      </c>
      <c r="S34" s="11">
        <v>633.37</v>
      </c>
      <c r="T34" s="20">
        <v>35.6</v>
      </c>
      <c r="U34" s="11">
        <v>25144.51</v>
      </c>
      <c r="V34" s="261">
        <v>34.25</v>
      </c>
    </row>
    <row r="35" spans="1:22" x14ac:dyDescent="0.2">
      <c r="A35" s="153">
        <v>27</v>
      </c>
      <c r="B35" s="154" t="s">
        <v>23</v>
      </c>
      <c r="C35" s="65">
        <v>0</v>
      </c>
      <c r="D35" s="22">
        <v>0</v>
      </c>
      <c r="E35" s="65">
        <v>0</v>
      </c>
      <c r="F35" s="22">
        <v>0</v>
      </c>
      <c r="G35" s="65">
        <v>0</v>
      </c>
      <c r="H35" s="22">
        <v>0</v>
      </c>
      <c r="I35" s="244"/>
      <c r="J35" s="65">
        <v>0</v>
      </c>
      <c r="K35" s="22">
        <v>0</v>
      </c>
      <c r="L35" s="65">
        <v>0</v>
      </c>
      <c r="M35" s="22">
        <v>0</v>
      </c>
      <c r="N35" s="65">
        <v>0</v>
      </c>
      <c r="O35" s="22">
        <v>0</v>
      </c>
      <c r="P35" s="244"/>
      <c r="Q35" s="65">
        <v>0</v>
      </c>
      <c r="R35" s="22">
        <v>0</v>
      </c>
      <c r="S35" s="65">
        <v>0</v>
      </c>
      <c r="T35" s="22">
        <v>0</v>
      </c>
      <c r="U35" s="65">
        <v>0</v>
      </c>
      <c r="V35" s="262">
        <v>0</v>
      </c>
    </row>
    <row r="36" spans="1:22" x14ac:dyDescent="0.2">
      <c r="A36" s="149">
        <v>52</v>
      </c>
      <c r="B36" s="152" t="s">
        <v>24</v>
      </c>
      <c r="C36" s="11">
        <v>24654.47</v>
      </c>
      <c r="D36" s="20">
        <v>73.59</v>
      </c>
      <c r="E36" s="11">
        <v>2657.27</v>
      </c>
      <c r="F36" s="20">
        <v>34.03</v>
      </c>
      <c r="G36" s="11">
        <v>21997.200000000001</v>
      </c>
      <c r="H36" s="20">
        <v>82.36</v>
      </c>
      <c r="I36" s="244"/>
      <c r="J36" s="11">
        <v>12757.67</v>
      </c>
      <c r="K36" s="20">
        <v>85.2</v>
      </c>
      <c r="L36" s="11">
        <v>804.08</v>
      </c>
      <c r="M36" s="20">
        <v>41.94</v>
      </c>
      <c r="N36" s="11">
        <v>11953.59</v>
      </c>
      <c r="O36" s="20">
        <v>90.89</v>
      </c>
      <c r="P36" s="244"/>
      <c r="Q36" s="11">
        <v>11896.79</v>
      </c>
      <c r="R36" s="20">
        <v>61.42</v>
      </c>
      <c r="S36" s="11">
        <v>1853.18</v>
      </c>
      <c r="T36" s="20">
        <v>35.96</v>
      </c>
      <c r="U36" s="11">
        <v>10043.61</v>
      </c>
      <c r="V36" s="261">
        <v>72.349999999999994</v>
      </c>
    </row>
    <row r="37" spans="1:22" x14ac:dyDescent="0.2">
      <c r="A37" s="155">
        <v>76</v>
      </c>
      <c r="B37" s="156" t="s">
        <v>242</v>
      </c>
      <c r="C37" s="66">
        <v>1069.21</v>
      </c>
      <c r="D37" s="24">
        <v>22.75</v>
      </c>
      <c r="E37" s="66">
        <v>199.75</v>
      </c>
      <c r="F37" s="24">
        <v>56.95</v>
      </c>
      <c r="G37" s="66">
        <v>869.46</v>
      </c>
      <c r="H37" s="24">
        <v>20.41</v>
      </c>
      <c r="I37" s="244"/>
      <c r="J37" s="66">
        <v>435.13</v>
      </c>
      <c r="K37" s="24">
        <v>45.61</v>
      </c>
      <c r="L37" s="66">
        <v>138.62</v>
      </c>
      <c r="M37" s="24">
        <v>75.13</v>
      </c>
      <c r="N37" s="66">
        <v>296.51</v>
      </c>
      <c r="O37" s="24">
        <v>41.29</v>
      </c>
      <c r="P37" s="244"/>
      <c r="Q37" s="66">
        <v>634.08000000000004</v>
      </c>
      <c r="R37" s="24">
        <v>20.72</v>
      </c>
      <c r="S37" s="66">
        <v>61.13</v>
      </c>
      <c r="T37" s="24">
        <v>74.930000000000007</v>
      </c>
      <c r="U37" s="66">
        <v>572.95000000000005</v>
      </c>
      <c r="V37" s="263">
        <v>21.49</v>
      </c>
    </row>
    <row r="38" spans="1:22" s="13" customFormat="1" x14ac:dyDescent="0.2">
      <c r="A38" s="163"/>
      <c r="B38" s="145" t="s">
        <v>25</v>
      </c>
      <c r="C38" s="80">
        <v>1519.42</v>
      </c>
      <c r="D38" s="17">
        <v>18.21</v>
      </c>
      <c r="E38" s="80">
        <v>656.21</v>
      </c>
      <c r="F38" s="17">
        <v>31.51</v>
      </c>
      <c r="G38" s="80">
        <v>863.21</v>
      </c>
      <c r="H38" s="17">
        <v>22.19</v>
      </c>
      <c r="I38" s="243"/>
      <c r="J38" s="80">
        <v>320.2</v>
      </c>
      <c r="K38" s="17">
        <v>40.840000000000003</v>
      </c>
      <c r="L38" s="80">
        <v>129.71</v>
      </c>
      <c r="M38" s="17">
        <v>86.45</v>
      </c>
      <c r="N38" s="80">
        <v>190.49</v>
      </c>
      <c r="O38" s="17">
        <v>35.32</v>
      </c>
      <c r="P38" s="243"/>
      <c r="Q38" s="80">
        <v>1199.22</v>
      </c>
      <c r="R38" s="17">
        <v>20.38</v>
      </c>
      <c r="S38" s="80">
        <v>526.5</v>
      </c>
      <c r="T38" s="17">
        <v>33</v>
      </c>
      <c r="U38" s="80">
        <v>672.72</v>
      </c>
      <c r="V38" s="260">
        <v>26.16</v>
      </c>
    </row>
    <row r="39" spans="1:22" x14ac:dyDescent="0.2">
      <c r="A39" s="149">
        <v>81</v>
      </c>
      <c r="B39" s="152" t="s">
        <v>26</v>
      </c>
      <c r="C39" s="67">
        <v>342.86</v>
      </c>
      <c r="D39" s="20">
        <v>44.37</v>
      </c>
      <c r="E39" s="67">
        <v>165.75</v>
      </c>
      <c r="F39" s="20">
        <v>51.88</v>
      </c>
      <c r="G39" s="67">
        <v>177.11</v>
      </c>
      <c r="H39" s="20">
        <v>71.819999999999993</v>
      </c>
      <c r="I39" s="244"/>
      <c r="J39" s="67">
        <v>26.15</v>
      </c>
      <c r="K39" s="20">
        <v>92.61</v>
      </c>
      <c r="L39" s="67">
        <v>0</v>
      </c>
      <c r="M39" s="20">
        <v>0</v>
      </c>
      <c r="N39" s="67">
        <v>26.15</v>
      </c>
      <c r="O39" s="20">
        <v>92.61</v>
      </c>
      <c r="P39" s="244"/>
      <c r="Q39" s="67">
        <v>316.70999999999998</v>
      </c>
      <c r="R39" s="20">
        <v>47.49</v>
      </c>
      <c r="S39" s="67">
        <v>165.75</v>
      </c>
      <c r="T39" s="20">
        <v>51.88</v>
      </c>
      <c r="U39" s="67">
        <v>150.96</v>
      </c>
      <c r="V39" s="261">
        <v>82.81</v>
      </c>
    </row>
    <row r="40" spans="1:22" x14ac:dyDescent="0.2">
      <c r="A40" s="153">
        <v>85</v>
      </c>
      <c r="B40" s="154" t="s">
        <v>27</v>
      </c>
      <c r="C40" s="68">
        <v>353.11</v>
      </c>
      <c r="D40" s="22">
        <v>44.17</v>
      </c>
      <c r="E40" s="68">
        <v>167.53</v>
      </c>
      <c r="F40" s="22">
        <v>78.38</v>
      </c>
      <c r="G40" s="68">
        <v>185.58</v>
      </c>
      <c r="H40" s="22">
        <v>47.4</v>
      </c>
      <c r="I40" s="244"/>
      <c r="J40" s="68">
        <v>29.29</v>
      </c>
      <c r="K40" s="22">
        <v>52.1</v>
      </c>
      <c r="L40" s="68">
        <v>13</v>
      </c>
      <c r="M40" s="22">
        <v>88.05</v>
      </c>
      <c r="N40" s="68">
        <v>16.29</v>
      </c>
      <c r="O40" s="22">
        <v>62.89</v>
      </c>
      <c r="P40" s="244"/>
      <c r="Q40" s="68">
        <v>323.82</v>
      </c>
      <c r="R40" s="22">
        <v>47.89</v>
      </c>
      <c r="S40" s="68">
        <v>154.53</v>
      </c>
      <c r="T40" s="22">
        <v>84.68</v>
      </c>
      <c r="U40" s="68">
        <v>169.29</v>
      </c>
      <c r="V40" s="262">
        <v>50.74</v>
      </c>
    </row>
    <row r="41" spans="1:22" x14ac:dyDescent="0.2">
      <c r="A41" s="149">
        <v>50</v>
      </c>
      <c r="B41" s="152" t="s">
        <v>28</v>
      </c>
      <c r="C41" s="67">
        <v>813.56</v>
      </c>
      <c r="D41" s="20">
        <v>20.93</v>
      </c>
      <c r="E41" s="67">
        <v>320.94</v>
      </c>
      <c r="F41" s="20">
        <v>41.93</v>
      </c>
      <c r="G41" s="67">
        <v>492.62</v>
      </c>
      <c r="H41" s="20">
        <v>22.89</v>
      </c>
      <c r="I41" s="244"/>
      <c r="J41" s="67">
        <v>264.76</v>
      </c>
      <c r="K41" s="20">
        <v>48.19</v>
      </c>
      <c r="L41" s="67">
        <v>116.71</v>
      </c>
      <c r="M41" s="20">
        <v>95.58</v>
      </c>
      <c r="N41" s="67">
        <v>148.04</v>
      </c>
      <c r="O41" s="20">
        <v>41.83</v>
      </c>
      <c r="P41" s="244"/>
      <c r="Q41" s="67">
        <v>548.79999999999995</v>
      </c>
      <c r="R41" s="20">
        <v>20.77</v>
      </c>
      <c r="S41" s="67">
        <v>204.22</v>
      </c>
      <c r="T41" s="20">
        <v>36.869999999999997</v>
      </c>
      <c r="U41" s="67">
        <v>344.58</v>
      </c>
      <c r="V41" s="261">
        <v>25.82</v>
      </c>
    </row>
    <row r="42" spans="1:22" x14ac:dyDescent="0.2">
      <c r="A42" s="155">
        <v>99</v>
      </c>
      <c r="B42" s="156" t="s">
        <v>29</v>
      </c>
      <c r="C42" s="66">
        <v>9.89</v>
      </c>
      <c r="D42" s="24">
        <v>72.05</v>
      </c>
      <c r="E42" s="66">
        <v>2</v>
      </c>
      <c r="F42" s="24">
        <v>0</v>
      </c>
      <c r="G42" s="66">
        <v>7.89</v>
      </c>
      <c r="H42" s="24">
        <v>90.3</v>
      </c>
      <c r="I42" s="244"/>
      <c r="J42" s="66">
        <v>0</v>
      </c>
      <c r="K42" s="24">
        <v>0</v>
      </c>
      <c r="L42" s="66">
        <v>0</v>
      </c>
      <c r="M42" s="24">
        <v>0</v>
      </c>
      <c r="N42" s="66">
        <v>0</v>
      </c>
      <c r="O42" s="24">
        <v>0</v>
      </c>
      <c r="P42" s="244"/>
      <c r="Q42" s="66">
        <v>9.89</v>
      </c>
      <c r="R42" s="24">
        <v>72.05</v>
      </c>
      <c r="S42" s="66">
        <v>2</v>
      </c>
      <c r="T42" s="24">
        <v>0</v>
      </c>
      <c r="U42" s="66">
        <v>7.89</v>
      </c>
      <c r="V42" s="263">
        <v>90.3</v>
      </c>
    </row>
    <row r="43" spans="1:22" s="13" customFormat="1" x14ac:dyDescent="0.2">
      <c r="A43" s="163"/>
      <c r="B43" s="145" t="s">
        <v>30</v>
      </c>
      <c r="C43" s="80">
        <v>1481.57</v>
      </c>
      <c r="D43" s="17">
        <v>32.049999999999997</v>
      </c>
      <c r="E43" s="80">
        <v>479.39</v>
      </c>
      <c r="F43" s="17">
        <v>44.08</v>
      </c>
      <c r="G43" s="80">
        <v>1002.19</v>
      </c>
      <c r="H43" s="17">
        <v>37.51</v>
      </c>
      <c r="I43" s="243"/>
      <c r="J43" s="80">
        <v>394.05</v>
      </c>
      <c r="K43" s="17">
        <v>38.72</v>
      </c>
      <c r="L43" s="80">
        <v>178.2</v>
      </c>
      <c r="M43" s="17">
        <v>50.72</v>
      </c>
      <c r="N43" s="80">
        <v>215.84</v>
      </c>
      <c r="O43" s="17">
        <v>42.11</v>
      </c>
      <c r="P43" s="243"/>
      <c r="Q43" s="80">
        <v>1087.53</v>
      </c>
      <c r="R43" s="17">
        <v>37.020000000000003</v>
      </c>
      <c r="S43" s="80">
        <v>301.18</v>
      </c>
      <c r="T43" s="17">
        <v>50.23</v>
      </c>
      <c r="U43" s="80">
        <v>786.35</v>
      </c>
      <c r="V43" s="260">
        <v>45.14</v>
      </c>
    </row>
    <row r="44" spans="1:22" x14ac:dyDescent="0.2">
      <c r="A44" s="149">
        <v>91</v>
      </c>
      <c r="B44" s="152" t="s">
        <v>31</v>
      </c>
      <c r="C44" s="67">
        <v>13.46</v>
      </c>
      <c r="D44" s="20">
        <v>44.91</v>
      </c>
      <c r="E44" s="67">
        <v>4.49</v>
      </c>
      <c r="F44" s="20">
        <v>88.19</v>
      </c>
      <c r="G44" s="67">
        <v>8.9700000000000006</v>
      </c>
      <c r="H44" s="20">
        <v>58.79</v>
      </c>
      <c r="I44" s="244"/>
      <c r="J44" s="67">
        <v>0</v>
      </c>
      <c r="K44" s="20">
        <v>0</v>
      </c>
      <c r="L44" s="67">
        <v>0</v>
      </c>
      <c r="M44" s="20">
        <v>0</v>
      </c>
      <c r="N44" s="67">
        <v>0</v>
      </c>
      <c r="O44" s="20">
        <v>0</v>
      </c>
      <c r="P44" s="244"/>
      <c r="Q44" s="67">
        <v>13.46</v>
      </c>
      <c r="R44" s="20">
        <v>44.91</v>
      </c>
      <c r="S44" s="67">
        <v>4.49</v>
      </c>
      <c r="T44" s="20">
        <v>88.19</v>
      </c>
      <c r="U44" s="67">
        <v>8.9700000000000006</v>
      </c>
      <c r="V44" s="261">
        <v>58.79</v>
      </c>
    </row>
    <row r="45" spans="1:22" x14ac:dyDescent="0.2">
      <c r="A45" s="153">
        <v>18</v>
      </c>
      <c r="B45" s="159" t="s">
        <v>32</v>
      </c>
      <c r="C45" s="68">
        <v>751.35</v>
      </c>
      <c r="D45" s="22">
        <v>44.11</v>
      </c>
      <c r="E45" s="68">
        <v>299.8</v>
      </c>
      <c r="F45" s="22">
        <v>64.819999999999993</v>
      </c>
      <c r="G45" s="68">
        <v>451.56</v>
      </c>
      <c r="H45" s="22">
        <v>39.93</v>
      </c>
      <c r="I45" s="244"/>
      <c r="J45" s="68">
        <v>239.84</v>
      </c>
      <c r="K45" s="22">
        <v>59.69</v>
      </c>
      <c r="L45" s="68">
        <v>119.92</v>
      </c>
      <c r="M45" s="22">
        <v>69.209999999999994</v>
      </c>
      <c r="N45" s="68">
        <v>119.92</v>
      </c>
      <c r="O45" s="22">
        <v>69.209999999999994</v>
      </c>
      <c r="P45" s="244"/>
      <c r="Q45" s="68">
        <v>511.52</v>
      </c>
      <c r="R45" s="22">
        <v>43.52</v>
      </c>
      <c r="S45" s="68">
        <v>179.88</v>
      </c>
      <c r="T45" s="22">
        <v>73.040000000000006</v>
      </c>
      <c r="U45" s="68">
        <v>331.64</v>
      </c>
      <c r="V45" s="262">
        <v>41.92</v>
      </c>
    </row>
    <row r="46" spans="1:22" x14ac:dyDescent="0.2">
      <c r="A46" s="149">
        <v>94</v>
      </c>
      <c r="B46" s="160" t="s">
        <v>33</v>
      </c>
      <c r="C46" s="67">
        <v>0</v>
      </c>
      <c r="D46" s="20">
        <v>0</v>
      </c>
      <c r="E46" s="67">
        <v>0</v>
      </c>
      <c r="F46" s="20">
        <v>0</v>
      </c>
      <c r="G46" s="67">
        <v>0</v>
      </c>
      <c r="H46" s="20">
        <v>0</v>
      </c>
      <c r="I46" s="244"/>
      <c r="J46" s="67">
        <v>0</v>
      </c>
      <c r="K46" s="20">
        <v>0</v>
      </c>
      <c r="L46" s="67">
        <v>0</v>
      </c>
      <c r="M46" s="20">
        <v>0</v>
      </c>
      <c r="N46" s="67">
        <v>0</v>
      </c>
      <c r="O46" s="20">
        <v>0</v>
      </c>
      <c r="P46" s="244"/>
      <c r="Q46" s="67">
        <v>0</v>
      </c>
      <c r="R46" s="20">
        <v>0</v>
      </c>
      <c r="S46" s="67">
        <v>0</v>
      </c>
      <c r="T46" s="20">
        <v>0</v>
      </c>
      <c r="U46" s="67">
        <v>0</v>
      </c>
      <c r="V46" s="261">
        <v>0</v>
      </c>
    </row>
    <row r="47" spans="1:22" x14ac:dyDescent="0.2">
      <c r="A47" s="153">
        <v>95</v>
      </c>
      <c r="B47" s="159" t="s">
        <v>34</v>
      </c>
      <c r="C47" s="68">
        <v>22</v>
      </c>
      <c r="D47" s="22">
        <v>63.94</v>
      </c>
      <c r="E47" s="68">
        <v>22</v>
      </c>
      <c r="F47" s="22">
        <v>63.94</v>
      </c>
      <c r="G47" s="68">
        <v>0</v>
      </c>
      <c r="H47" s="22">
        <v>0</v>
      </c>
      <c r="I47" s="244"/>
      <c r="J47" s="68">
        <v>1.04</v>
      </c>
      <c r="K47" s="22">
        <v>98.23</v>
      </c>
      <c r="L47" s="68">
        <v>1.04</v>
      </c>
      <c r="M47" s="22">
        <v>98.23</v>
      </c>
      <c r="N47" s="68">
        <v>0</v>
      </c>
      <c r="O47" s="22">
        <v>0</v>
      </c>
      <c r="P47" s="244"/>
      <c r="Q47" s="68">
        <v>20.96</v>
      </c>
      <c r="R47" s="22">
        <v>67.27</v>
      </c>
      <c r="S47" s="68">
        <v>20.96</v>
      </c>
      <c r="T47" s="22">
        <v>67.27</v>
      </c>
      <c r="U47" s="68">
        <v>0</v>
      </c>
      <c r="V47" s="262">
        <v>0</v>
      </c>
    </row>
    <row r="48" spans="1:22" x14ac:dyDescent="0.2">
      <c r="A48" s="149">
        <v>86</v>
      </c>
      <c r="B48" s="160" t="s">
        <v>35</v>
      </c>
      <c r="C48" s="67">
        <v>694.76</v>
      </c>
      <c r="D48" s="20">
        <v>48.89</v>
      </c>
      <c r="E48" s="67">
        <v>153.1</v>
      </c>
      <c r="F48" s="20">
        <v>53.37</v>
      </c>
      <c r="G48" s="67">
        <v>541.66</v>
      </c>
      <c r="H48" s="20">
        <v>60.89</v>
      </c>
      <c r="I48" s="244"/>
      <c r="J48" s="67">
        <v>153.16999999999999</v>
      </c>
      <c r="K48" s="20">
        <v>34.44</v>
      </c>
      <c r="L48" s="67">
        <v>57.25</v>
      </c>
      <c r="M48" s="20">
        <v>62.48</v>
      </c>
      <c r="N48" s="67">
        <v>95.92</v>
      </c>
      <c r="O48" s="20">
        <v>38.61</v>
      </c>
      <c r="P48" s="244"/>
      <c r="Q48" s="67">
        <v>541.59</v>
      </c>
      <c r="R48" s="20">
        <v>61.87</v>
      </c>
      <c r="S48" s="67">
        <v>95.86</v>
      </c>
      <c r="T48" s="20">
        <v>76.75</v>
      </c>
      <c r="U48" s="67">
        <v>445.73</v>
      </c>
      <c r="V48" s="261">
        <v>73.260000000000005</v>
      </c>
    </row>
    <row r="49" spans="1:22" x14ac:dyDescent="0.2">
      <c r="A49" s="155">
        <v>97</v>
      </c>
      <c r="B49" s="161" t="s">
        <v>36</v>
      </c>
      <c r="C49" s="66">
        <v>0</v>
      </c>
      <c r="D49" s="24">
        <v>0</v>
      </c>
      <c r="E49" s="66">
        <v>0</v>
      </c>
      <c r="F49" s="24">
        <v>0</v>
      </c>
      <c r="G49" s="66">
        <v>0</v>
      </c>
      <c r="H49" s="24">
        <v>0</v>
      </c>
      <c r="I49" s="268"/>
      <c r="J49" s="66">
        <v>0</v>
      </c>
      <c r="K49" s="24">
        <v>0</v>
      </c>
      <c r="L49" s="66">
        <v>0</v>
      </c>
      <c r="M49" s="24">
        <v>0</v>
      </c>
      <c r="N49" s="66">
        <v>0</v>
      </c>
      <c r="O49" s="24">
        <v>0</v>
      </c>
      <c r="P49" s="268"/>
      <c r="Q49" s="66">
        <v>0</v>
      </c>
      <c r="R49" s="24">
        <v>0</v>
      </c>
      <c r="S49" s="66">
        <v>0</v>
      </c>
      <c r="T49" s="24">
        <v>0</v>
      </c>
      <c r="U49" s="66">
        <v>0</v>
      </c>
      <c r="V49" s="263">
        <v>0</v>
      </c>
    </row>
    <row r="50" spans="1:22" x14ac:dyDescent="0.2">
      <c r="A50" s="25"/>
      <c r="B50" s="14"/>
      <c r="C50" s="3"/>
      <c r="D50" s="3"/>
      <c r="E50" s="3"/>
      <c r="F50" s="3"/>
      <c r="G50" s="3"/>
      <c r="H50" s="3"/>
      <c r="I50" s="3"/>
      <c r="J50" s="3"/>
      <c r="K50" s="3"/>
      <c r="L50" s="3"/>
      <c r="M50" s="3"/>
      <c r="N50" s="3"/>
      <c r="O50" s="3"/>
      <c r="P50" s="3"/>
      <c r="Q50" s="3"/>
      <c r="R50" s="3"/>
      <c r="S50" s="3"/>
      <c r="T50" s="3"/>
      <c r="U50" s="3"/>
      <c r="V50" s="3"/>
    </row>
    <row r="51" spans="1:22" x14ac:dyDescent="0.2">
      <c r="A51" s="15" t="s">
        <v>308</v>
      </c>
    </row>
    <row r="52" spans="1:22" ht="2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row>
    <row r="53" spans="1:22" x14ac:dyDescent="0.2">
      <c r="A53" s="113" t="s">
        <v>641</v>
      </c>
    </row>
    <row r="54" spans="1:22" x14ac:dyDescent="0.2">
      <c r="A54" s="94" t="s">
        <v>642</v>
      </c>
    </row>
    <row r="55" spans="1:22" x14ac:dyDescent="0.2">
      <c r="A55" s="94" t="s">
        <v>643</v>
      </c>
    </row>
    <row r="56" spans="1:22" s="169" customFormat="1" x14ac:dyDescent="0.2">
      <c r="A56" s="94" t="s">
        <v>449</v>
      </c>
      <c r="I56" s="1"/>
      <c r="P56" s="1"/>
    </row>
    <row r="57" spans="1:22" x14ac:dyDescent="0.2">
      <c r="A57" s="94" t="s">
        <v>624</v>
      </c>
    </row>
    <row r="58" spans="1:22" x14ac:dyDescent="0.2">
      <c r="A58" s="299" t="s">
        <v>640</v>
      </c>
    </row>
  </sheetData>
  <mergeCells count="18">
    <mergeCell ref="J10:K10"/>
    <mergeCell ref="L10:M10"/>
    <mergeCell ref="A52:V52"/>
    <mergeCell ref="N10:O10"/>
    <mergeCell ref="A1:V2"/>
    <mergeCell ref="A4:V5"/>
    <mergeCell ref="A6:V6"/>
    <mergeCell ref="A9:A11"/>
    <mergeCell ref="Q10:R10"/>
    <mergeCell ref="S10:T10"/>
    <mergeCell ref="U10:V10"/>
    <mergeCell ref="C9:H9"/>
    <mergeCell ref="B10:B11"/>
    <mergeCell ref="J9:O9"/>
    <mergeCell ref="Q9:V9"/>
    <mergeCell ref="C10:D10"/>
    <mergeCell ref="E10:F10"/>
    <mergeCell ref="G10:H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6.42578125" style="1" customWidth="1"/>
    <col min="6" max="6" width="10" style="1" bestFit="1" customWidth="1"/>
    <col min="7" max="7" width="16.42578125" style="1" customWidth="1"/>
    <col min="8" max="8" width="10" style="1" bestFit="1" customWidth="1"/>
    <col min="9" max="16384" width="11.42578125" style="1"/>
  </cols>
  <sheetData>
    <row r="1" spans="1:8" ht="60" customHeight="1" x14ac:dyDescent="0.2">
      <c r="A1" s="392"/>
      <c r="B1" s="392"/>
      <c r="C1" s="392"/>
      <c r="D1" s="392"/>
      <c r="E1" s="392"/>
      <c r="F1" s="392"/>
      <c r="G1" s="392"/>
      <c r="H1" s="392"/>
    </row>
    <row r="2" spans="1:8" ht="15" customHeight="1" x14ac:dyDescent="0.2">
      <c r="A2" s="392"/>
      <c r="B2" s="392"/>
      <c r="C2" s="392"/>
      <c r="D2" s="392"/>
      <c r="E2" s="392"/>
      <c r="F2" s="392"/>
      <c r="G2" s="392"/>
      <c r="H2" s="392"/>
    </row>
    <row r="3" spans="1:8" ht="11.45" customHeight="1" x14ac:dyDescent="0.2">
      <c r="A3" s="2"/>
      <c r="B3" s="2"/>
      <c r="C3" s="2"/>
      <c r="D3" s="2"/>
      <c r="E3" s="2"/>
      <c r="F3" s="2"/>
      <c r="G3" s="2"/>
      <c r="H3" s="2"/>
    </row>
    <row r="4" spans="1:8" ht="11.1" customHeight="1" x14ac:dyDescent="0.2">
      <c r="A4" s="393" t="s">
        <v>0</v>
      </c>
      <c r="B4" s="394"/>
      <c r="C4" s="394"/>
      <c r="D4" s="394"/>
      <c r="E4" s="394"/>
      <c r="F4" s="394"/>
      <c r="G4" s="394"/>
      <c r="H4" s="395"/>
    </row>
    <row r="5" spans="1:8" ht="21" customHeight="1" x14ac:dyDescent="0.2">
      <c r="A5" s="396"/>
      <c r="B5" s="397"/>
      <c r="C5" s="397"/>
      <c r="D5" s="397"/>
      <c r="E5" s="397"/>
      <c r="F5" s="397"/>
      <c r="G5" s="397"/>
      <c r="H5" s="398"/>
    </row>
    <row r="6" spans="1:8" ht="29.25" customHeight="1" x14ac:dyDescent="0.2">
      <c r="A6" s="399" t="s">
        <v>436</v>
      </c>
      <c r="B6" s="400"/>
      <c r="C6" s="400"/>
      <c r="D6" s="400"/>
      <c r="E6" s="400"/>
      <c r="F6" s="400"/>
      <c r="G6" s="400"/>
      <c r="H6" s="401"/>
    </row>
    <row r="7" spans="1:8" ht="14.25" customHeight="1" x14ac:dyDescent="0.2">
      <c r="A7" s="300" t="s">
        <v>475</v>
      </c>
      <c r="B7" s="107"/>
      <c r="C7" s="60"/>
      <c r="D7" s="60"/>
      <c r="E7" s="60"/>
      <c r="F7" s="60"/>
      <c r="G7" s="60"/>
      <c r="H7" s="257"/>
    </row>
    <row r="8" spans="1:8" x14ac:dyDescent="0.2">
      <c r="B8" s="59"/>
    </row>
    <row r="9" spans="1:8" ht="42" customHeight="1" x14ac:dyDescent="0.2">
      <c r="A9" s="402" t="s">
        <v>1</v>
      </c>
      <c r="B9" s="44" t="s">
        <v>245</v>
      </c>
      <c r="C9" s="407" t="s">
        <v>68</v>
      </c>
      <c r="D9" s="407"/>
      <c r="E9" s="407" t="s">
        <v>72</v>
      </c>
      <c r="F9" s="407"/>
      <c r="G9" s="407" t="s">
        <v>73</v>
      </c>
      <c r="H9" s="408"/>
    </row>
    <row r="10" spans="1:8" ht="15.75" customHeight="1" x14ac:dyDescent="0.2">
      <c r="A10" s="404"/>
      <c r="B10" s="247" t="s">
        <v>71</v>
      </c>
      <c r="C10" s="5" t="s">
        <v>69</v>
      </c>
      <c r="D10" s="5" t="s">
        <v>2</v>
      </c>
      <c r="E10" s="5" t="s">
        <v>69</v>
      </c>
      <c r="F10" s="5" t="s">
        <v>2</v>
      </c>
      <c r="G10" s="5" t="s">
        <v>69</v>
      </c>
      <c r="H10" s="258" t="s">
        <v>2</v>
      </c>
    </row>
    <row r="11" spans="1:8" x14ac:dyDescent="0.2">
      <c r="A11" s="82"/>
      <c r="B11" s="83" t="s">
        <v>240</v>
      </c>
      <c r="C11" s="86">
        <v>1498379.19</v>
      </c>
      <c r="D11" s="87">
        <v>2.3199999999999998</v>
      </c>
      <c r="E11" s="86">
        <v>1410360.47</v>
      </c>
      <c r="F11" s="87">
        <v>1.92</v>
      </c>
      <c r="G11" s="86">
        <v>88018.72</v>
      </c>
      <c r="H11" s="259">
        <v>24.93</v>
      </c>
    </row>
    <row r="12" spans="1:8" s="13" customFormat="1" x14ac:dyDescent="0.2">
      <c r="A12" s="140"/>
      <c r="B12" s="145" t="s">
        <v>3</v>
      </c>
      <c r="C12" s="141">
        <v>909021.01</v>
      </c>
      <c r="D12" s="17">
        <v>1.63</v>
      </c>
      <c r="E12" s="141">
        <v>888280.9</v>
      </c>
      <c r="F12" s="17">
        <v>1.64</v>
      </c>
      <c r="G12" s="141">
        <v>20740.099999999999</v>
      </c>
      <c r="H12" s="260">
        <v>7.41</v>
      </c>
    </row>
    <row r="13" spans="1:8" s="169" customFormat="1" x14ac:dyDescent="0.2">
      <c r="A13" s="172" t="s">
        <v>126</v>
      </c>
      <c r="B13" s="146" t="s">
        <v>4</v>
      </c>
      <c r="C13" s="64">
        <v>92956.96</v>
      </c>
      <c r="D13" s="168">
        <v>4.7300000000000004</v>
      </c>
      <c r="E13" s="64">
        <v>90412.11</v>
      </c>
      <c r="F13" s="168">
        <v>4.7699999999999996</v>
      </c>
      <c r="G13" s="64">
        <v>2544.85</v>
      </c>
      <c r="H13" s="266">
        <v>17.739999999999998</v>
      </c>
    </row>
    <row r="14" spans="1:8" x14ac:dyDescent="0.2">
      <c r="A14" s="150">
        <v>15</v>
      </c>
      <c r="B14" s="147" t="s">
        <v>5</v>
      </c>
      <c r="C14" s="21">
        <v>299310.5</v>
      </c>
      <c r="D14" s="22">
        <v>2.17</v>
      </c>
      <c r="E14" s="21">
        <v>296233.09999999998</v>
      </c>
      <c r="F14" s="22">
        <v>2.19</v>
      </c>
      <c r="G14" s="21">
        <v>3077.39</v>
      </c>
      <c r="H14" s="262">
        <v>15.88</v>
      </c>
    </row>
    <row r="15" spans="1:8" x14ac:dyDescent="0.2">
      <c r="A15" s="149">
        <v>17</v>
      </c>
      <c r="B15" s="146" t="s">
        <v>6</v>
      </c>
      <c r="C15" s="64">
        <v>24641.72</v>
      </c>
      <c r="D15" s="20">
        <v>7.85</v>
      </c>
      <c r="E15" s="64">
        <v>23991.040000000001</v>
      </c>
      <c r="F15" s="20">
        <v>8.67</v>
      </c>
      <c r="G15" s="64">
        <v>650.69000000000005</v>
      </c>
      <c r="H15" s="261">
        <v>61.44</v>
      </c>
    </row>
    <row r="16" spans="1:8" x14ac:dyDescent="0.2">
      <c r="A16" s="150">
        <v>25</v>
      </c>
      <c r="B16" s="147" t="s">
        <v>7</v>
      </c>
      <c r="C16" s="21">
        <v>186455.45</v>
      </c>
      <c r="D16" s="22">
        <v>3.12</v>
      </c>
      <c r="E16" s="21">
        <v>178088.1</v>
      </c>
      <c r="F16" s="22">
        <v>3.05</v>
      </c>
      <c r="G16" s="21">
        <v>8367.34</v>
      </c>
      <c r="H16" s="262">
        <v>13.24</v>
      </c>
    </row>
    <row r="17" spans="1:8" x14ac:dyDescent="0.2">
      <c r="A17" s="149">
        <v>41</v>
      </c>
      <c r="B17" s="146" t="s">
        <v>8</v>
      </c>
      <c r="C17" s="64">
        <v>69071.53</v>
      </c>
      <c r="D17" s="20">
        <v>13.95</v>
      </c>
      <c r="E17" s="64">
        <v>67746.06</v>
      </c>
      <c r="F17" s="20">
        <v>14.16</v>
      </c>
      <c r="G17" s="64">
        <v>1325.47</v>
      </c>
      <c r="H17" s="261">
        <v>31.31</v>
      </c>
    </row>
    <row r="18" spans="1:8" x14ac:dyDescent="0.2">
      <c r="A18" s="150">
        <v>54</v>
      </c>
      <c r="B18" s="147" t="s">
        <v>241</v>
      </c>
      <c r="C18" s="21">
        <v>42712.95</v>
      </c>
      <c r="D18" s="22">
        <v>6.17</v>
      </c>
      <c r="E18" s="21">
        <v>42053.5</v>
      </c>
      <c r="F18" s="22">
        <v>6.37</v>
      </c>
      <c r="G18" s="21">
        <v>659.45</v>
      </c>
      <c r="H18" s="262">
        <v>31.29</v>
      </c>
    </row>
    <row r="19" spans="1:8" x14ac:dyDescent="0.2">
      <c r="A19" s="149">
        <v>63</v>
      </c>
      <c r="B19" s="146" t="s">
        <v>9</v>
      </c>
      <c r="C19" s="64">
        <v>3745.16</v>
      </c>
      <c r="D19" s="20">
        <v>12.34</v>
      </c>
      <c r="E19" s="64">
        <v>3544.14</v>
      </c>
      <c r="F19" s="20">
        <v>12.8</v>
      </c>
      <c r="G19" s="64">
        <v>201.03</v>
      </c>
      <c r="H19" s="261">
        <v>48.56</v>
      </c>
    </row>
    <row r="20" spans="1:8" x14ac:dyDescent="0.2">
      <c r="A20" s="150">
        <v>66</v>
      </c>
      <c r="B20" s="147" t="s">
        <v>10</v>
      </c>
      <c r="C20" s="21">
        <v>15966.62</v>
      </c>
      <c r="D20" s="22">
        <v>6.71</v>
      </c>
      <c r="E20" s="21">
        <v>15009.14</v>
      </c>
      <c r="F20" s="22">
        <v>6.96</v>
      </c>
      <c r="G20" s="21">
        <v>957.48</v>
      </c>
      <c r="H20" s="262">
        <v>24.97</v>
      </c>
    </row>
    <row r="21" spans="1:8" x14ac:dyDescent="0.2">
      <c r="A21" s="149">
        <v>68</v>
      </c>
      <c r="B21" s="146" t="s">
        <v>11</v>
      </c>
      <c r="C21" s="64">
        <v>91815.85</v>
      </c>
      <c r="D21" s="20">
        <v>3</v>
      </c>
      <c r="E21" s="64">
        <v>90893.74</v>
      </c>
      <c r="F21" s="20">
        <v>3.04</v>
      </c>
      <c r="G21" s="64">
        <v>922.1</v>
      </c>
      <c r="H21" s="261">
        <v>22.94</v>
      </c>
    </row>
    <row r="22" spans="1:8" x14ac:dyDescent="0.2">
      <c r="A22" s="151">
        <v>73</v>
      </c>
      <c r="B22" s="148" t="s">
        <v>12</v>
      </c>
      <c r="C22" s="176">
        <v>82344.28</v>
      </c>
      <c r="D22" s="24">
        <v>3.97</v>
      </c>
      <c r="E22" s="176">
        <v>80309.990000000005</v>
      </c>
      <c r="F22" s="24">
        <v>4.01</v>
      </c>
      <c r="G22" s="176">
        <v>2034.29</v>
      </c>
      <c r="H22" s="263">
        <v>22.48</v>
      </c>
    </row>
    <row r="23" spans="1:8" s="13" customFormat="1" x14ac:dyDescent="0.2">
      <c r="A23" s="163"/>
      <c r="B23" s="157" t="s">
        <v>13</v>
      </c>
      <c r="C23" s="76">
        <v>118057.47</v>
      </c>
      <c r="D23" s="17">
        <v>5.38</v>
      </c>
      <c r="E23" s="76">
        <v>114908.04</v>
      </c>
      <c r="F23" s="17">
        <v>5.54</v>
      </c>
      <c r="G23" s="76">
        <v>3149.43</v>
      </c>
      <c r="H23" s="260">
        <v>19.59</v>
      </c>
    </row>
    <row r="24" spans="1:8" x14ac:dyDescent="0.2">
      <c r="A24" s="162" t="s">
        <v>128</v>
      </c>
      <c r="B24" s="152" t="s">
        <v>14</v>
      </c>
      <c r="C24" s="79">
        <v>5713.6</v>
      </c>
      <c r="D24" s="20">
        <v>9.86</v>
      </c>
      <c r="E24" s="79">
        <v>4985.5600000000004</v>
      </c>
      <c r="F24" s="20">
        <v>14.25</v>
      </c>
      <c r="G24" s="79">
        <v>728.04</v>
      </c>
      <c r="H24" s="261">
        <v>61.46</v>
      </c>
    </row>
    <row r="25" spans="1:8" x14ac:dyDescent="0.2">
      <c r="A25" s="153">
        <v>88</v>
      </c>
      <c r="B25" s="154" t="s">
        <v>181</v>
      </c>
      <c r="C25" s="65">
        <v>36.5</v>
      </c>
      <c r="D25" s="22">
        <v>43.99</v>
      </c>
      <c r="E25" s="65">
        <v>0</v>
      </c>
      <c r="F25" s="22">
        <v>0</v>
      </c>
      <c r="G25" s="65">
        <v>36.5</v>
      </c>
      <c r="H25" s="262">
        <v>43.99</v>
      </c>
    </row>
    <row r="26" spans="1:8" x14ac:dyDescent="0.2">
      <c r="A26" s="149">
        <v>13</v>
      </c>
      <c r="B26" s="152" t="s">
        <v>15</v>
      </c>
      <c r="C26" s="11">
        <v>15156.63</v>
      </c>
      <c r="D26" s="20">
        <v>8.9700000000000006</v>
      </c>
      <c r="E26" s="11">
        <v>14948.99</v>
      </c>
      <c r="F26" s="20">
        <v>9.09</v>
      </c>
      <c r="G26" s="11">
        <v>207.64</v>
      </c>
      <c r="H26" s="261">
        <v>43.87</v>
      </c>
    </row>
    <row r="27" spans="1:8" x14ac:dyDescent="0.2">
      <c r="A27" s="153">
        <v>20</v>
      </c>
      <c r="B27" s="154" t="s">
        <v>16</v>
      </c>
      <c r="C27" s="65">
        <v>6068.05</v>
      </c>
      <c r="D27" s="22">
        <v>9.6300000000000008</v>
      </c>
      <c r="E27" s="65">
        <v>6042.43</v>
      </c>
      <c r="F27" s="22">
        <v>9.65</v>
      </c>
      <c r="G27" s="65">
        <v>25.62</v>
      </c>
      <c r="H27" s="262">
        <v>65.42</v>
      </c>
    </row>
    <row r="28" spans="1:8" x14ac:dyDescent="0.2">
      <c r="A28" s="149">
        <v>23</v>
      </c>
      <c r="B28" s="152" t="s">
        <v>17</v>
      </c>
      <c r="C28" s="11">
        <v>35762.400000000001</v>
      </c>
      <c r="D28" s="20">
        <v>7.15</v>
      </c>
      <c r="E28" s="11">
        <v>34904.269999999997</v>
      </c>
      <c r="F28" s="20">
        <v>7.33</v>
      </c>
      <c r="G28" s="11">
        <v>858.13</v>
      </c>
      <c r="H28" s="261">
        <v>24.82</v>
      </c>
    </row>
    <row r="29" spans="1:8" x14ac:dyDescent="0.2">
      <c r="A29" s="153">
        <v>44</v>
      </c>
      <c r="B29" s="154" t="s">
        <v>18</v>
      </c>
      <c r="C29" s="65">
        <v>2373.5100000000002</v>
      </c>
      <c r="D29" s="22">
        <v>20.99</v>
      </c>
      <c r="E29" s="65">
        <v>2194.87</v>
      </c>
      <c r="F29" s="22">
        <v>22.92</v>
      </c>
      <c r="G29" s="65">
        <v>178.64</v>
      </c>
      <c r="H29" s="262">
        <v>49.55</v>
      </c>
    </row>
    <row r="30" spans="1:8" x14ac:dyDescent="0.2">
      <c r="A30" s="149">
        <v>47</v>
      </c>
      <c r="B30" s="152" t="s">
        <v>19</v>
      </c>
      <c r="C30" s="11">
        <v>25758.09</v>
      </c>
      <c r="D30" s="20">
        <v>12.96</v>
      </c>
      <c r="E30" s="11">
        <v>25060.65</v>
      </c>
      <c r="F30" s="20">
        <v>13.3</v>
      </c>
      <c r="G30" s="11">
        <v>697.43</v>
      </c>
      <c r="H30" s="261">
        <v>47.87</v>
      </c>
    </row>
    <row r="31" spans="1:8" x14ac:dyDescent="0.2">
      <c r="A31" s="155">
        <v>70</v>
      </c>
      <c r="B31" s="156" t="s">
        <v>20</v>
      </c>
      <c r="C31" s="176">
        <v>27188.69</v>
      </c>
      <c r="D31" s="24">
        <v>16.39</v>
      </c>
      <c r="E31" s="176">
        <v>26771.26</v>
      </c>
      <c r="F31" s="24">
        <v>16.649999999999999</v>
      </c>
      <c r="G31" s="176">
        <v>417.43</v>
      </c>
      <c r="H31" s="263">
        <v>20.02</v>
      </c>
    </row>
    <row r="32" spans="1:8" s="13" customFormat="1" x14ac:dyDescent="0.2">
      <c r="A32" s="163"/>
      <c r="B32" s="157" t="s">
        <v>21</v>
      </c>
      <c r="C32" s="76">
        <v>374992.32</v>
      </c>
      <c r="D32" s="17">
        <v>8.07</v>
      </c>
      <c r="E32" s="76">
        <v>315421.57</v>
      </c>
      <c r="F32" s="17">
        <v>6.72</v>
      </c>
      <c r="G32" s="76">
        <v>59570.75</v>
      </c>
      <c r="H32" s="260">
        <v>36.69</v>
      </c>
    </row>
    <row r="33" spans="1:8" x14ac:dyDescent="0.2">
      <c r="A33" s="149">
        <v>19</v>
      </c>
      <c r="B33" s="152" t="s">
        <v>22</v>
      </c>
      <c r="C33" s="79">
        <v>151194.32</v>
      </c>
      <c r="D33" s="20">
        <v>10.51</v>
      </c>
      <c r="E33" s="79">
        <v>113509.32</v>
      </c>
      <c r="F33" s="20">
        <v>7.22</v>
      </c>
      <c r="G33" s="79">
        <v>37685</v>
      </c>
      <c r="H33" s="261">
        <v>36.74</v>
      </c>
    </row>
    <row r="34" spans="1:8" x14ac:dyDescent="0.2">
      <c r="A34" s="153">
        <v>27</v>
      </c>
      <c r="B34" s="154" t="s">
        <v>23</v>
      </c>
      <c r="C34" s="65">
        <v>6503.56</v>
      </c>
      <c r="D34" s="22">
        <v>31.84</v>
      </c>
      <c r="E34" s="65">
        <v>6503.56</v>
      </c>
      <c r="F34" s="22">
        <v>31.84</v>
      </c>
      <c r="G34" s="65">
        <v>0</v>
      </c>
      <c r="H34" s="262">
        <v>0</v>
      </c>
    </row>
    <row r="35" spans="1:8" x14ac:dyDescent="0.2">
      <c r="A35" s="149">
        <v>52</v>
      </c>
      <c r="B35" s="152" t="s">
        <v>24</v>
      </c>
      <c r="C35" s="11">
        <v>200201.1</v>
      </c>
      <c r="D35" s="20">
        <v>12.8</v>
      </c>
      <c r="E35" s="11">
        <v>179414.94</v>
      </c>
      <c r="F35" s="20">
        <v>10.81</v>
      </c>
      <c r="G35" s="11">
        <v>20786.16</v>
      </c>
      <c r="H35" s="261">
        <v>81.349999999999994</v>
      </c>
    </row>
    <row r="36" spans="1:8" x14ac:dyDescent="0.2">
      <c r="A36" s="155">
        <v>76</v>
      </c>
      <c r="B36" s="156" t="s">
        <v>242</v>
      </c>
      <c r="C36" s="66">
        <v>17093.330000000002</v>
      </c>
      <c r="D36" s="24">
        <v>7.29</v>
      </c>
      <c r="E36" s="66">
        <v>15993.75</v>
      </c>
      <c r="F36" s="24">
        <v>7.58</v>
      </c>
      <c r="G36" s="66">
        <v>1099.5899999999999</v>
      </c>
      <c r="H36" s="263">
        <v>19.09</v>
      </c>
    </row>
    <row r="37" spans="1:8" s="13" customFormat="1" x14ac:dyDescent="0.2">
      <c r="A37" s="163"/>
      <c r="B37" s="145" t="s">
        <v>25</v>
      </c>
      <c r="C37" s="80">
        <v>64690.52</v>
      </c>
      <c r="D37" s="17">
        <v>6.57</v>
      </c>
      <c r="E37" s="80">
        <v>62019.21</v>
      </c>
      <c r="F37" s="17">
        <v>6.54</v>
      </c>
      <c r="G37" s="80">
        <v>2671.31</v>
      </c>
      <c r="H37" s="260">
        <v>23.81</v>
      </c>
    </row>
    <row r="38" spans="1:8" x14ac:dyDescent="0.2">
      <c r="A38" s="149">
        <v>81</v>
      </c>
      <c r="B38" s="152" t="s">
        <v>26</v>
      </c>
      <c r="C38" s="67">
        <v>18926.09</v>
      </c>
      <c r="D38" s="20">
        <v>11</v>
      </c>
      <c r="E38" s="67">
        <v>18130.810000000001</v>
      </c>
      <c r="F38" s="20">
        <v>10.23</v>
      </c>
      <c r="G38" s="67">
        <v>795.27</v>
      </c>
      <c r="H38" s="261">
        <v>63.71</v>
      </c>
    </row>
    <row r="39" spans="1:8" x14ac:dyDescent="0.2">
      <c r="A39" s="153">
        <v>85</v>
      </c>
      <c r="B39" s="154" t="s">
        <v>27</v>
      </c>
      <c r="C39" s="68">
        <v>17490.349999999999</v>
      </c>
      <c r="D39" s="22">
        <v>14.57</v>
      </c>
      <c r="E39" s="68">
        <v>16634.43</v>
      </c>
      <c r="F39" s="22">
        <v>14.61</v>
      </c>
      <c r="G39" s="68">
        <v>855.91</v>
      </c>
      <c r="H39" s="262">
        <v>38.71</v>
      </c>
    </row>
    <row r="40" spans="1:8" x14ac:dyDescent="0.2">
      <c r="A40" s="149">
        <v>50</v>
      </c>
      <c r="B40" s="152" t="s">
        <v>28</v>
      </c>
      <c r="C40" s="67">
        <v>24280.71</v>
      </c>
      <c r="D40" s="20">
        <v>10.73</v>
      </c>
      <c r="E40" s="67">
        <v>23268.47</v>
      </c>
      <c r="F40" s="20">
        <v>11.11</v>
      </c>
      <c r="G40" s="67">
        <v>1012.23</v>
      </c>
      <c r="H40" s="261">
        <v>19.25</v>
      </c>
    </row>
    <row r="41" spans="1:8" x14ac:dyDescent="0.2">
      <c r="A41" s="155">
        <v>99</v>
      </c>
      <c r="B41" s="156" t="s">
        <v>29</v>
      </c>
      <c r="C41" s="66">
        <v>3993.38</v>
      </c>
      <c r="D41" s="24">
        <v>16.53</v>
      </c>
      <c r="E41" s="66">
        <v>3985.49</v>
      </c>
      <c r="F41" s="24">
        <v>16.559999999999999</v>
      </c>
      <c r="G41" s="66">
        <v>7.89</v>
      </c>
      <c r="H41" s="263">
        <v>90.3</v>
      </c>
    </row>
    <row r="42" spans="1:8" s="13" customFormat="1" x14ac:dyDescent="0.2">
      <c r="A42" s="163"/>
      <c r="B42" s="145" t="s">
        <v>30</v>
      </c>
      <c r="C42" s="80">
        <v>31617.87</v>
      </c>
      <c r="D42" s="17">
        <v>12.24</v>
      </c>
      <c r="E42" s="80">
        <v>29730.75</v>
      </c>
      <c r="F42" s="17">
        <v>13.34</v>
      </c>
      <c r="G42" s="80">
        <v>1887.13</v>
      </c>
      <c r="H42" s="260">
        <v>35.15</v>
      </c>
    </row>
    <row r="43" spans="1:8" x14ac:dyDescent="0.2">
      <c r="A43" s="149">
        <v>91</v>
      </c>
      <c r="B43" s="152" t="s">
        <v>31</v>
      </c>
      <c r="C43" s="67">
        <v>194.53</v>
      </c>
      <c r="D43" s="20">
        <v>19.03</v>
      </c>
      <c r="E43" s="67">
        <v>154.4</v>
      </c>
      <c r="F43" s="20">
        <v>22.53</v>
      </c>
      <c r="G43" s="67">
        <v>40.14</v>
      </c>
      <c r="H43" s="261">
        <v>45.17</v>
      </c>
    </row>
    <row r="44" spans="1:8" x14ac:dyDescent="0.2">
      <c r="A44" s="153">
        <v>18</v>
      </c>
      <c r="B44" s="159" t="s">
        <v>32</v>
      </c>
      <c r="C44" s="68">
        <v>9876.7999999999993</v>
      </c>
      <c r="D44" s="22">
        <v>10.9</v>
      </c>
      <c r="E44" s="68">
        <v>8727.75</v>
      </c>
      <c r="F44" s="22">
        <v>10.42</v>
      </c>
      <c r="G44" s="68">
        <v>1149.05</v>
      </c>
      <c r="H44" s="262">
        <v>49.29</v>
      </c>
    </row>
    <row r="45" spans="1:8" x14ac:dyDescent="0.2">
      <c r="A45" s="149">
        <v>94</v>
      </c>
      <c r="B45" s="160" t="s">
        <v>33</v>
      </c>
      <c r="C45" s="67">
        <v>114.21</v>
      </c>
      <c r="D45" s="20">
        <v>41.57</v>
      </c>
      <c r="E45" s="67">
        <v>114.21</v>
      </c>
      <c r="F45" s="20">
        <v>41.57</v>
      </c>
      <c r="G45" s="67">
        <v>0</v>
      </c>
      <c r="H45" s="261">
        <v>0</v>
      </c>
    </row>
    <row r="46" spans="1:8" x14ac:dyDescent="0.2">
      <c r="A46" s="153">
        <v>95</v>
      </c>
      <c r="B46" s="159" t="s">
        <v>34</v>
      </c>
      <c r="C46" s="68">
        <v>4183.45</v>
      </c>
      <c r="D46" s="22">
        <v>22.47</v>
      </c>
      <c r="E46" s="68">
        <v>4080.35</v>
      </c>
      <c r="F46" s="22">
        <v>21.34</v>
      </c>
      <c r="G46" s="68">
        <v>103.1</v>
      </c>
      <c r="H46" s="262">
        <v>85.63</v>
      </c>
    </row>
    <row r="47" spans="1:8" x14ac:dyDescent="0.2">
      <c r="A47" s="149">
        <v>86</v>
      </c>
      <c r="B47" s="160" t="s">
        <v>35</v>
      </c>
      <c r="C47" s="67">
        <v>16979.57</v>
      </c>
      <c r="D47" s="20">
        <v>21.15</v>
      </c>
      <c r="E47" s="67">
        <v>16384.740000000002</v>
      </c>
      <c r="F47" s="20">
        <v>22.93</v>
      </c>
      <c r="G47" s="67">
        <v>594.83000000000004</v>
      </c>
      <c r="H47" s="261">
        <v>56</v>
      </c>
    </row>
    <row r="48" spans="1:8" x14ac:dyDescent="0.2">
      <c r="A48" s="155">
        <v>97</v>
      </c>
      <c r="B48" s="161" t="s">
        <v>36</v>
      </c>
      <c r="C48" s="66">
        <v>269.3</v>
      </c>
      <c r="D48" s="24">
        <v>58.88</v>
      </c>
      <c r="E48" s="66">
        <v>269.3</v>
      </c>
      <c r="F48" s="24">
        <v>58.88</v>
      </c>
      <c r="G48" s="66">
        <v>0</v>
      </c>
      <c r="H48" s="263">
        <v>0</v>
      </c>
    </row>
    <row r="49" spans="1:8" x14ac:dyDescent="0.2">
      <c r="C49" s="3"/>
      <c r="D49" s="3"/>
      <c r="E49" s="3"/>
      <c r="F49" s="3"/>
      <c r="G49" s="3"/>
      <c r="H49" s="3"/>
    </row>
    <row r="50" spans="1:8" x14ac:dyDescent="0.2">
      <c r="A50" s="15" t="s">
        <v>308</v>
      </c>
    </row>
    <row r="51" spans="1:8" x14ac:dyDescent="0.2">
      <c r="A51" s="113" t="s">
        <v>641</v>
      </c>
    </row>
    <row r="52" spans="1:8" x14ac:dyDescent="0.2">
      <c r="A52" s="94" t="s">
        <v>642</v>
      </c>
    </row>
    <row r="53" spans="1:8" x14ac:dyDescent="0.2">
      <c r="A53" s="94" t="s">
        <v>643</v>
      </c>
    </row>
    <row r="54" spans="1:8" s="169" customFormat="1" x14ac:dyDescent="0.2">
      <c r="A54" s="94" t="s">
        <v>457</v>
      </c>
    </row>
    <row r="55" spans="1:8" x14ac:dyDescent="0.2">
      <c r="A55" s="94" t="s">
        <v>470</v>
      </c>
    </row>
    <row r="56" spans="1:8" x14ac:dyDescent="0.2">
      <c r="A56" s="299" t="s">
        <v>640</v>
      </c>
    </row>
  </sheetData>
  <mergeCells count="7">
    <mergeCell ref="A1:H2"/>
    <mergeCell ref="A4:H5"/>
    <mergeCell ref="A6:H6"/>
    <mergeCell ref="A9:A10"/>
    <mergeCell ref="C9:D9"/>
    <mergeCell ref="E9:F9"/>
    <mergeCell ref="G9:H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58"/>
  <sheetViews>
    <sheetView showGridLines="0" topLeftCell="A34" zoomScaleNormal="100" workbookViewId="0">
      <selection activeCell="C54" sqref="C54"/>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6.42578125" style="1" customWidth="1"/>
    <col min="6" max="6" width="10" style="1" bestFit="1" customWidth="1"/>
    <col min="7" max="7" width="16.42578125" style="1" customWidth="1"/>
    <col min="8" max="8" width="10" style="1" bestFit="1" customWidth="1"/>
    <col min="9" max="9" width="1.7109375" style="1" customWidth="1"/>
    <col min="10" max="10" width="16.5703125" style="1" bestFit="1" customWidth="1"/>
    <col min="11" max="11" width="10" style="1" bestFit="1" customWidth="1"/>
    <col min="12" max="12" width="16.42578125" style="1" customWidth="1"/>
    <col min="13" max="13" width="10" style="1" bestFit="1" customWidth="1"/>
    <col min="14" max="14" width="16.42578125" style="1" customWidth="1"/>
    <col min="15" max="15" width="10" style="1" bestFit="1" customWidth="1"/>
    <col min="16" max="16" width="1.7109375" style="1" customWidth="1"/>
    <col min="17" max="17" width="16.5703125" style="1" bestFit="1" customWidth="1"/>
    <col min="18" max="18" width="10" style="1" bestFit="1" customWidth="1"/>
    <col min="19" max="19" width="16.42578125" style="1" customWidth="1"/>
    <col min="20" max="20" width="10" style="1" bestFit="1" customWidth="1"/>
    <col min="21" max="21" width="16.42578125" style="1" customWidth="1"/>
    <col min="22" max="22" width="10" style="1" bestFit="1" customWidth="1"/>
    <col min="23" max="16384" width="11.42578125" style="1"/>
  </cols>
  <sheetData>
    <row r="1" spans="1:2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row>
    <row r="2" spans="1:2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row>
    <row r="3" spans="1:22" ht="11.45" customHeight="1" x14ac:dyDescent="0.2">
      <c r="A3" s="2"/>
      <c r="B3" s="2"/>
      <c r="C3" s="2"/>
      <c r="D3" s="2"/>
      <c r="E3" s="2"/>
      <c r="F3" s="2"/>
      <c r="G3" s="2"/>
      <c r="H3" s="2"/>
      <c r="I3" s="2"/>
      <c r="J3" s="2"/>
      <c r="K3" s="2"/>
      <c r="L3" s="2"/>
      <c r="M3" s="2"/>
      <c r="N3" s="2"/>
      <c r="O3" s="2"/>
      <c r="P3" s="2"/>
      <c r="Q3" s="2"/>
      <c r="R3" s="2"/>
      <c r="S3" s="2"/>
      <c r="T3" s="2"/>
      <c r="U3" s="2"/>
      <c r="V3" s="2"/>
    </row>
    <row r="4" spans="1:22" x14ac:dyDescent="0.2">
      <c r="A4" s="414" t="s">
        <v>0</v>
      </c>
      <c r="B4" s="394"/>
      <c r="C4" s="394"/>
      <c r="D4" s="394"/>
      <c r="E4" s="394"/>
      <c r="F4" s="394"/>
      <c r="G4" s="394"/>
      <c r="H4" s="394"/>
      <c r="I4" s="394"/>
      <c r="J4" s="394"/>
      <c r="K4" s="394"/>
      <c r="L4" s="394"/>
      <c r="M4" s="394"/>
      <c r="N4" s="394"/>
      <c r="O4" s="394"/>
      <c r="P4" s="394"/>
      <c r="Q4" s="394"/>
      <c r="R4" s="394"/>
      <c r="S4" s="394"/>
      <c r="T4" s="394"/>
      <c r="U4" s="394"/>
      <c r="V4" s="395"/>
    </row>
    <row r="5" spans="1:22" ht="21.75" customHeight="1" x14ac:dyDescent="0.2">
      <c r="A5" s="396"/>
      <c r="B5" s="397"/>
      <c r="C5" s="397"/>
      <c r="D5" s="397"/>
      <c r="E5" s="397"/>
      <c r="F5" s="397"/>
      <c r="G5" s="397"/>
      <c r="H5" s="397"/>
      <c r="I5" s="397"/>
      <c r="J5" s="397"/>
      <c r="K5" s="397"/>
      <c r="L5" s="397"/>
      <c r="M5" s="397"/>
      <c r="N5" s="397"/>
      <c r="O5" s="397"/>
      <c r="P5" s="397"/>
      <c r="Q5" s="397"/>
      <c r="R5" s="397"/>
      <c r="S5" s="397"/>
      <c r="T5" s="397"/>
      <c r="U5" s="397"/>
      <c r="V5" s="398"/>
    </row>
    <row r="6" spans="1:22" x14ac:dyDescent="0.2">
      <c r="A6" s="399" t="s">
        <v>437</v>
      </c>
      <c r="B6" s="400"/>
      <c r="C6" s="400"/>
      <c r="D6" s="400"/>
      <c r="E6" s="400"/>
      <c r="F6" s="400"/>
      <c r="G6" s="400"/>
      <c r="H6" s="400"/>
      <c r="I6" s="400"/>
      <c r="J6" s="400"/>
      <c r="K6" s="400"/>
      <c r="L6" s="400"/>
      <c r="M6" s="400"/>
      <c r="N6" s="400"/>
      <c r="O6" s="400"/>
      <c r="P6" s="400"/>
      <c r="Q6" s="400"/>
      <c r="R6" s="400"/>
      <c r="S6" s="400"/>
      <c r="T6" s="400"/>
      <c r="U6" s="400"/>
      <c r="V6" s="401"/>
    </row>
    <row r="7" spans="1:22" ht="14.25" customHeight="1" x14ac:dyDescent="0.2">
      <c r="A7" s="300" t="s">
        <v>475</v>
      </c>
      <c r="B7" s="107"/>
      <c r="C7" s="107"/>
      <c r="D7" s="107"/>
      <c r="E7" s="107"/>
      <c r="F7" s="107"/>
      <c r="G7" s="107"/>
      <c r="H7" s="107"/>
      <c r="I7" s="107"/>
      <c r="J7" s="107"/>
      <c r="K7" s="107"/>
      <c r="L7" s="107"/>
      <c r="M7" s="107"/>
      <c r="N7" s="107"/>
      <c r="O7" s="107"/>
      <c r="P7" s="107"/>
      <c r="Q7" s="60"/>
      <c r="R7" s="60"/>
      <c r="S7" s="60"/>
      <c r="T7" s="60"/>
      <c r="U7" s="60"/>
      <c r="V7" s="257"/>
    </row>
    <row r="8" spans="1:22" x14ac:dyDescent="0.2">
      <c r="B8" s="245"/>
    </row>
    <row r="9" spans="1:22" ht="30" customHeight="1" x14ac:dyDescent="0.2">
      <c r="A9" s="402" t="s">
        <v>1</v>
      </c>
      <c r="B9" s="44" t="s">
        <v>245</v>
      </c>
      <c r="C9" s="407" t="s">
        <v>374</v>
      </c>
      <c r="D9" s="407"/>
      <c r="E9" s="407"/>
      <c r="F9" s="407"/>
      <c r="G9" s="407"/>
      <c r="H9" s="407"/>
      <c r="I9" s="267"/>
      <c r="J9" s="407" t="s">
        <v>371</v>
      </c>
      <c r="K9" s="407"/>
      <c r="L9" s="407"/>
      <c r="M9" s="407"/>
      <c r="N9" s="407"/>
      <c r="O9" s="407"/>
      <c r="P9" s="267"/>
      <c r="Q9" s="407" t="s">
        <v>373</v>
      </c>
      <c r="R9" s="407"/>
      <c r="S9" s="407"/>
      <c r="T9" s="407"/>
      <c r="U9" s="407"/>
      <c r="V9" s="408"/>
    </row>
    <row r="10" spans="1:22" ht="42" customHeight="1" x14ac:dyDescent="0.2">
      <c r="A10" s="403"/>
      <c r="B10" s="412" t="s">
        <v>71</v>
      </c>
      <c r="C10" s="407" t="s">
        <v>39</v>
      </c>
      <c r="D10" s="407"/>
      <c r="E10" s="407" t="s">
        <v>72</v>
      </c>
      <c r="F10" s="407"/>
      <c r="G10" s="407" t="s">
        <v>73</v>
      </c>
      <c r="H10" s="407"/>
      <c r="I10" s="241"/>
      <c r="J10" s="407" t="s">
        <v>39</v>
      </c>
      <c r="K10" s="407"/>
      <c r="L10" s="407" t="s">
        <v>72</v>
      </c>
      <c r="M10" s="407"/>
      <c r="N10" s="407" t="s">
        <v>73</v>
      </c>
      <c r="O10" s="407"/>
      <c r="P10" s="241"/>
      <c r="Q10" s="407" t="s">
        <v>39</v>
      </c>
      <c r="R10" s="407"/>
      <c r="S10" s="407" t="s">
        <v>72</v>
      </c>
      <c r="T10" s="407"/>
      <c r="U10" s="407" t="s">
        <v>73</v>
      </c>
      <c r="V10" s="408"/>
    </row>
    <row r="11" spans="1:22" ht="15.75" customHeight="1" x14ac:dyDescent="0.2">
      <c r="A11" s="404"/>
      <c r="B11" s="406"/>
      <c r="C11" s="5" t="s">
        <v>69</v>
      </c>
      <c r="D11" s="5" t="s">
        <v>2</v>
      </c>
      <c r="E11" s="5" t="s">
        <v>69</v>
      </c>
      <c r="F11" s="5" t="s">
        <v>2</v>
      </c>
      <c r="G11" s="5" t="s">
        <v>69</v>
      </c>
      <c r="H11" s="5" t="s">
        <v>2</v>
      </c>
      <c r="I11" s="242"/>
      <c r="J11" s="5" t="s">
        <v>184</v>
      </c>
      <c r="K11" s="5" t="s">
        <v>2</v>
      </c>
      <c r="L11" s="5" t="s">
        <v>184</v>
      </c>
      <c r="M11" s="5" t="s">
        <v>2</v>
      </c>
      <c r="N11" s="5" t="s">
        <v>184</v>
      </c>
      <c r="O11" s="5" t="s">
        <v>2</v>
      </c>
      <c r="P11" s="242"/>
      <c r="Q11" s="5" t="s">
        <v>69</v>
      </c>
      <c r="R11" s="5" t="s">
        <v>2</v>
      </c>
      <c r="S11" s="5" t="s">
        <v>69</v>
      </c>
      <c r="T11" s="5" t="s">
        <v>2</v>
      </c>
      <c r="U11" s="5" t="s">
        <v>69</v>
      </c>
      <c r="V11" s="258" t="s">
        <v>2</v>
      </c>
    </row>
    <row r="12" spans="1:22" x14ac:dyDescent="0.2">
      <c r="A12" s="82"/>
      <c r="B12" s="83" t="s">
        <v>240</v>
      </c>
      <c r="C12" s="166">
        <v>1498379.19</v>
      </c>
      <c r="D12" s="87">
        <v>2.3199999999999998</v>
      </c>
      <c r="E12" s="86">
        <v>1410360.47</v>
      </c>
      <c r="F12" s="87">
        <v>1.92</v>
      </c>
      <c r="G12" s="86">
        <v>88018.72</v>
      </c>
      <c r="H12" s="87">
        <v>24.93</v>
      </c>
      <c r="I12" s="243"/>
      <c r="J12" s="86">
        <v>422979.37</v>
      </c>
      <c r="K12" s="87">
        <v>3.96</v>
      </c>
      <c r="L12" s="86">
        <v>391497.94</v>
      </c>
      <c r="M12" s="87">
        <v>2.85</v>
      </c>
      <c r="N12" s="86">
        <v>31481.43</v>
      </c>
      <c r="O12" s="87">
        <v>40.99</v>
      </c>
      <c r="P12" s="243"/>
      <c r="Q12" s="86">
        <v>1075399.83</v>
      </c>
      <c r="R12" s="87">
        <v>1.96</v>
      </c>
      <c r="S12" s="86">
        <v>1018862.53</v>
      </c>
      <c r="T12" s="87">
        <v>1.82</v>
      </c>
      <c r="U12" s="86">
        <v>56537.3</v>
      </c>
      <c r="V12" s="259">
        <v>17.600000000000001</v>
      </c>
    </row>
    <row r="13" spans="1:22" s="13" customFormat="1" x14ac:dyDescent="0.2">
      <c r="A13" s="12"/>
      <c r="B13" s="145" t="s">
        <v>3</v>
      </c>
      <c r="C13" s="16">
        <v>909021.01</v>
      </c>
      <c r="D13" s="17">
        <v>1.63</v>
      </c>
      <c r="E13" s="16">
        <v>888280.9</v>
      </c>
      <c r="F13" s="17">
        <v>1.64</v>
      </c>
      <c r="G13" s="16">
        <v>20740.099999999999</v>
      </c>
      <c r="H13" s="17">
        <v>7.41</v>
      </c>
      <c r="I13" s="243"/>
      <c r="J13" s="16">
        <v>255845.76000000001</v>
      </c>
      <c r="K13" s="17">
        <v>2.21</v>
      </c>
      <c r="L13" s="16">
        <v>250562.99</v>
      </c>
      <c r="M13" s="17">
        <v>2.2400000000000002</v>
      </c>
      <c r="N13" s="16">
        <v>5282.77</v>
      </c>
      <c r="O13" s="17">
        <v>9.5500000000000007</v>
      </c>
      <c r="P13" s="243"/>
      <c r="Q13" s="16">
        <v>653175.24</v>
      </c>
      <c r="R13" s="17">
        <v>1.71</v>
      </c>
      <c r="S13" s="16">
        <v>637717.91</v>
      </c>
      <c r="T13" s="17">
        <v>1.73</v>
      </c>
      <c r="U13" s="16">
        <v>15457.33</v>
      </c>
      <c r="V13" s="260">
        <v>8.84</v>
      </c>
    </row>
    <row r="14" spans="1:22" x14ac:dyDescent="0.2">
      <c r="A14" s="162" t="s">
        <v>126</v>
      </c>
      <c r="B14" s="146" t="s">
        <v>4</v>
      </c>
      <c r="C14" s="64">
        <v>92956.96</v>
      </c>
      <c r="D14" s="20">
        <v>4.7300000000000004</v>
      </c>
      <c r="E14" s="64">
        <v>90412.11</v>
      </c>
      <c r="F14" s="20">
        <v>4.7699999999999996</v>
      </c>
      <c r="G14" s="64">
        <v>2544.85</v>
      </c>
      <c r="H14" s="20">
        <v>17.739999999999998</v>
      </c>
      <c r="I14" s="244"/>
      <c r="J14" s="64">
        <v>22180.2</v>
      </c>
      <c r="K14" s="20">
        <v>8.01</v>
      </c>
      <c r="L14" s="64">
        <v>21285.4</v>
      </c>
      <c r="M14" s="20">
        <v>8.1</v>
      </c>
      <c r="N14" s="64">
        <v>894.79</v>
      </c>
      <c r="O14" s="20">
        <v>26.55</v>
      </c>
      <c r="P14" s="244"/>
      <c r="Q14" s="64">
        <v>70776.759999999995</v>
      </c>
      <c r="R14" s="20">
        <v>4.78</v>
      </c>
      <c r="S14" s="64">
        <v>69126.710000000006</v>
      </c>
      <c r="T14" s="20">
        <v>4.8600000000000003</v>
      </c>
      <c r="U14" s="64">
        <v>1650.05</v>
      </c>
      <c r="V14" s="261">
        <v>23.05</v>
      </c>
    </row>
    <row r="15" spans="1:22" x14ac:dyDescent="0.2">
      <c r="A15" s="150">
        <v>15</v>
      </c>
      <c r="B15" s="147" t="s">
        <v>5</v>
      </c>
      <c r="C15" s="21">
        <v>299310.5</v>
      </c>
      <c r="D15" s="22">
        <v>2.17</v>
      </c>
      <c r="E15" s="21">
        <v>296233.09999999998</v>
      </c>
      <c r="F15" s="22">
        <v>2.19</v>
      </c>
      <c r="G15" s="21">
        <v>3077.39</v>
      </c>
      <c r="H15" s="22">
        <v>15.88</v>
      </c>
      <c r="I15" s="244"/>
      <c r="J15" s="21">
        <v>103654.5</v>
      </c>
      <c r="K15" s="22">
        <v>3.28</v>
      </c>
      <c r="L15" s="21">
        <v>102696.02</v>
      </c>
      <c r="M15" s="22">
        <v>3.31</v>
      </c>
      <c r="N15" s="21">
        <v>958.48</v>
      </c>
      <c r="O15" s="22">
        <v>21.65</v>
      </c>
      <c r="P15" s="244"/>
      <c r="Q15" s="21">
        <v>195656</v>
      </c>
      <c r="R15" s="22">
        <v>2.2200000000000002</v>
      </c>
      <c r="S15" s="21">
        <v>193537.08</v>
      </c>
      <c r="T15" s="22">
        <v>2.2400000000000002</v>
      </c>
      <c r="U15" s="21">
        <v>2118.92</v>
      </c>
      <c r="V15" s="262">
        <v>17.440000000000001</v>
      </c>
    </row>
    <row r="16" spans="1:22" x14ac:dyDescent="0.2">
      <c r="A16" s="149">
        <v>17</v>
      </c>
      <c r="B16" s="146" t="s">
        <v>6</v>
      </c>
      <c r="C16" s="64">
        <v>24641.72</v>
      </c>
      <c r="D16" s="20">
        <v>7.85</v>
      </c>
      <c r="E16" s="64">
        <v>23991.040000000001</v>
      </c>
      <c r="F16" s="20">
        <v>8.67</v>
      </c>
      <c r="G16" s="64">
        <v>650.69000000000005</v>
      </c>
      <c r="H16" s="20">
        <v>61.44</v>
      </c>
      <c r="I16" s="244"/>
      <c r="J16" s="64">
        <v>5065.3500000000004</v>
      </c>
      <c r="K16" s="20">
        <v>10.210000000000001</v>
      </c>
      <c r="L16" s="64">
        <v>4972.8599999999997</v>
      </c>
      <c r="M16" s="20">
        <v>10.41</v>
      </c>
      <c r="N16" s="64">
        <v>92.49</v>
      </c>
      <c r="O16" s="20">
        <v>51.1</v>
      </c>
      <c r="P16" s="244"/>
      <c r="Q16" s="64">
        <v>19576.37</v>
      </c>
      <c r="R16" s="20">
        <v>9.23</v>
      </c>
      <c r="S16" s="64">
        <v>19018.18</v>
      </c>
      <c r="T16" s="20">
        <v>10.11</v>
      </c>
      <c r="U16" s="64">
        <v>558.20000000000005</v>
      </c>
      <c r="V16" s="261">
        <v>70.150000000000006</v>
      </c>
    </row>
    <row r="17" spans="1:22" x14ac:dyDescent="0.2">
      <c r="A17" s="150">
        <v>25</v>
      </c>
      <c r="B17" s="147" t="s">
        <v>7</v>
      </c>
      <c r="C17" s="21">
        <v>186455.45</v>
      </c>
      <c r="D17" s="22">
        <v>3.12</v>
      </c>
      <c r="E17" s="21">
        <v>178088.1</v>
      </c>
      <c r="F17" s="22">
        <v>3.05</v>
      </c>
      <c r="G17" s="21">
        <v>8367.34</v>
      </c>
      <c r="H17" s="22">
        <v>13.24</v>
      </c>
      <c r="I17" s="244"/>
      <c r="J17" s="21">
        <v>54763.72</v>
      </c>
      <c r="K17" s="22">
        <v>3.61</v>
      </c>
      <c r="L17" s="21">
        <v>52540.639999999999</v>
      </c>
      <c r="M17" s="22">
        <v>3.7</v>
      </c>
      <c r="N17" s="21">
        <v>2223.08</v>
      </c>
      <c r="O17" s="22">
        <v>14.56</v>
      </c>
      <c r="P17" s="244"/>
      <c r="Q17" s="21">
        <v>131691.73000000001</v>
      </c>
      <c r="R17" s="22">
        <v>3.49</v>
      </c>
      <c r="S17" s="21">
        <v>125547.47</v>
      </c>
      <c r="T17" s="22">
        <v>3.32</v>
      </c>
      <c r="U17" s="21">
        <v>6144.26</v>
      </c>
      <c r="V17" s="262">
        <v>15.99</v>
      </c>
    </row>
    <row r="18" spans="1:22" x14ac:dyDescent="0.2">
      <c r="A18" s="149">
        <v>41</v>
      </c>
      <c r="B18" s="146" t="s">
        <v>8</v>
      </c>
      <c r="C18" s="64">
        <v>69071.53</v>
      </c>
      <c r="D18" s="20">
        <v>13.95</v>
      </c>
      <c r="E18" s="64">
        <v>67746.06</v>
      </c>
      <c r="F18" s="20">
        <v>14.16</v>
      </c>
      <c r="G18" s="64">
        <v>1325.47</v>
      </c>
      <c r="H18" s="20">
        <v>31.31</v>
      </c>
      <c r="I18" s="244"/>
      <c r="J18" s="64">
        <v>15024.61</v>
      </c>
      <c r="K18" s="20">
        <v>16.350000000000001</v>
      </c>
      <c r="L18" s="64">
        <v>14940.57</v>
      </c>
      <c r="M18" s="20">
        <v>16.43</v>
      </c>
      <c r="N18" s="64">
        <v>84.04</v>
      </c>
      <c r="O18" s="20">
        <v>46.89</v>
      </c>
      <c r="P18" s="244"/>
      <c r="Q18" s="64">
        <v>54046.92</v>
      </c>
      <c r="R18" s="20">
        <v>13.59</v>
      </c>
      <c r="S18" s="64">
        <v>52805.49</v>
      </c>
      <c r="T18" s="20">
        <v>13.81</v>
      </c>
      <c r="U18" s="64">
        <v>1241.43</v>
      </c>
      <c r="V18" s="261">
        <v>32.840000000000003</v>
      </c>
    </row>
    <row r="19" spans="1:22" x14ac:dyDescent="0.2">
      <c r="A19" s="150">
        <v>54</v>
      </c>
      <c r="B19" s="147" t="s">
        <v>241</v>
      </c>
      <c r="C19" s="21">
        <v>42712.95</v>
      </c>
      <c r="D19" s="22">
        <v>6.17</v>
      </c>
      <c r="E19" s="21">
        <v>42053.5</v>
      </c>
      <c r="F19" s="22">
        <v>6.37</v>
      </c>
      <c r="G19" s="21">
        <v>659.45</v>
      </c>
      <c r="H19" s="22">
        <v>31.29</v>
      </c>
      <c r="I19" s="244"/>
      <c r="J19" s="21">
        <v>8424.42</v>
      </c>
      <c r="K19" s="22">
        <v>8.2799999999999994</v>
      </c>
      <c r="L19" s="21">
        <v>8249.01</v>
      </c>
      <c r="M19" s="22">
        <v>8.17</v>
      </c>
      <c r="N19" s="21">
        <v>175.41</v>
      </c>
      <c r="O19" s="22">
        <v>70.89</v>
      </c>
      <c r="P19" s="244"/>
      <c r="Q19" s="21">
        <v>34288.54</v>
      </c>
      <c r="R19" s="22">
        <v>6.95</v>
      </c>
      <c r="S19" s="21">
        <v>33804.49</v>
      </c>
      <c r="T19" s="22">
        <v>7.13</v>
      </c>
      <c r="U19" s="21">
        <v>484.05</v>
      </c>
      <c r="V19" s="262">
        <v>32.6</v>
      </c>
    </row>
    <row r="20" spans="1:22" x14ac:dyDescent="0.2">
      <c r="A20" s="149">
        <v>63</v>
      </c>
      <c r="B20" s="146" t="s">
        <v>9</v>
      </c>
      <c r="C20" s="64">
        <v>3745.16</v>
      </c>
      <c r="D20" s="20">
        <v>12.34</v>
      </c>
      <c r="E20" s="64">
        <v>3544.14</v>
      </c>
      <c r="F20" s="20">
        <v>12.8</v>
      </c>
      <c r="G20" s="64">
        <v>201.03</v>
      </c>
      <c r="H20" s="20">
        <v>48.56</v>
      </c>
      <c r="I20" s="244"/>
      <c r="J20" s="64">
        <v>928.9</v>
      </c>
      <c r="K20" s="20">
        <v>20.37</v>
      </c>
      <c r="L20" s="64">
        <v>904.54</v>
      </c>
      <c r="M20" s="20">
        <v>20.77</v>
      </c>
      <c r="N20" s="64">
        <v>24.35</v>
      </c>
      <c r="O20" s="20">
        <v>69.56</v>
      </c>
      <c r="P20" s="244"/>
      <c r="Q20" s="64">
        <v>2816.27</v>
      </c>
      <c r="R20" s="20">
        <v>12.22</v>
      </c>
      <c r="S20" s="64">
        <v>2639.59</v>
      </c>
      <c r="T20" s="20">
        <v>13.44</v>
      </c>
      <c r="U20" s="64">
        <v>176.68</v>
      </c>
      <c r="V20" s="261">
        <v>54.48</v>
      </c>
    </row>
    <row r="21" spans="1:22" x14ac:dyDescent="0.2">
      <c r="A21" s="150">
        <v>66</v>
      </c>
      <c r="B21" s="147" t="s">
        <v>10</v>
      </c>
      <c r="C21" s="21">
        <v>15966.62</v>
      </c>
      <c r="D21" s="22">
        <v>6.71</v>
      </c>
      <c r="E21" s="21">
        <v>15009.14</v>
      </c>
      <c r="F21" s="22">
        <v>6.96</v>
      </c>
      <c r="G21" s="21">
        <v>957.48</v>
      </c>
      <c r="H21" s="22">
        <v>24.97</v>
      </c>
      <c r="I21" s="244"/>
      <c r="J21" s="21">
        <v>3693.93</v>
      </c>
      <c r="K21" s="22">
        <v>10.17</v>
      </c>
      <c r="L21" s="21">
        <v>3450.22</v>
      </c>
      <c r="M21" s="22">
        <v>10.31</v>
      </c>
      <c r="N21" s="21">
        <v>243.71</v>
      </c>
      <c r="O21" s="22">
        <v>43.97</v>
      </c>
      <c r="P21" s="244"/>
      <c r="Q21" s="21">
        <v>12272.69</v>
      </c>
      <c r="R21" s="22">
        <v>7.2</v>
      </c>
      <c r="S21" s="21">
        <v>11558.92</v>
      </c>
      <c r="T21" s="22">
        <v>7.49</v>
      </c>
      <c r="U21" s="21">
        <v>713.77</v>
      </c>
      <c r="V21" s="262">
        <v>26.97</v>
      </c>
    </row>
    <row r="22" spans="1:22" x14ac:dyDescent="0.2">
      <c r="A22" s="149">
        <v>68</v>
      </c>
      <c r="B22" s="146" t="s">
        <v>11</v>
      </c>
      <c r="C22" s="64">
        <v>91815.85</v>
      </c>
      <c r="D22" s="20">
        <v>3</v>
      </c>
      <c r="E22" s="64">
        <v>90893.74</v>
      </c>
      <c r="F22" s="20">
        <v>3.04</v>
      </c>
      <c r="G22" s="64">
        <v>922.1</v>
      </c>
      <c r="H22" s="20">
        <v>22.94</v>
      </c>
      <c r="I22" s="244"/>
      <c r="J22" s="64">
        <v>23495.18</v>
      </c>
      <c r="K22" s="20">
        <v>5.3</v>
      </c>
      <c r="L22" s="64">
        <v>23291.14</v>
      </c>
      <c r="M22" s="20">
        <v>5.34</v>
      </c>
      <c r="N22" s="64">
        <v>204.04</v>
      </c>
      <c r="O22" s="20">
        <v>39.07</v>
      </c>
      <c r="P22" s="244"/>
      <c r="Q22" s="64">
        <v>68320.67</v>
      </c>
      <c r="R22" s="20">
        <v>3.24</v>
      </c>
      <c r="S22" s="64">
        <v>67602.600000000006</v>
      </c>
      <c r="T22" s="20">
        <v>3.29</v>
      </c>
      <c r="U22" s="64">
        <v>718.07</v>
      </c>
      <c r="V22" s="261">
        <v>26.73</v>
      </c>
    </row>
    <row r="23" spans="1:22" x14ac:dyDescent="0.2">
      <c r="A23" s="151">
        <v>73</v>
      </c>
      <c r="B23" s="148" t="s">
        <v>12</v>
      </c>
      <c r="C23" s="175">
        <v>82344.28</v>
      </c>
      <c r="D23" s="24">
        <v>3.97</v>
      </c>
      <c r="E23" s="176">
        <v>80309.990000000005</v>
      </c>
      <c r="F23" s="24">
        <v>4.01</v>
      </c>
      <c r="G23" s="176">
        <v>2034.29</v>
      </c>
      <c r="H23" s="24">
        <v>22.48</v>
      </c>
      <c r="I23" s="244"/>
      <c r="J23" s="176">
        <v>18614.97</v>
      </c>
      <c r="K23" s="24">
        <v>11.83</v>
      </c>
      <c r="L23" s="176">
        <v>18232.59</v>
      </c>
      <c r="M23" s="24">
        <v>12.05</v>
      </c>
      <c r="N23" s="176">
        <v>382.38</v>
      </c>
      <c r="O23" s="24">
        <v>29.61</v>
      </c>
      <c r="P23" s="244"/>
      <c r="Q23" s="176">
        <v>63729.31</v>
      </c>
      <c r="R23" s="24">
        <v>3.65</v>
      </c>
      <c r="S23" s="176">
        <v>62077.4</v>
      </c>
      <c r="T23" s="24">
        <v>3.98</v>
      </c>
      <c r="U23" s="176">
        <v>1651.91</v>
      </c>
      <c r="V23" s="263">
        <v>26.54</v>
      </c>
    </row>
    <row r="24" spans="1:22" s="13" customFormat="1" x14ac:dyDescent="0.2">
      <c r="A24" s="163"/>
      <c r="B24" s="157" t="s">
        <v>13</v>
      </c>
      <c r="C24" s="7">
        <v>118057.47</v>
      </c>
      <c r="D24" s="17">
        <v>5.38</v>
      </c>
      <c r="E24" s="7">
        <v>114908.04</v>
      </c>
      <c r="F24" s="17">
        <v>5.54</v>
      </c>
      <c r="G24" s="7">
        <v>3149.43</v>
      </c>
      <c r="H24" s="17">
        <v>19.59</v>
      </c>
      <c r="I24" s="243"/>
      <c r="J24" s="7">
        <v>18237.55</v>
      </c>
      <c r="K24" s="17">
        <v>7.1</v>
      </c>
      <c r="L24" s="7">
        <v>17793.599999999999</v>
      </c>
      <c r="M24" s="17">
        <v>7.22</v>
      </c>
      <c r="N24" s="7">
        <v>443.94</v>
      </c>
      <c r="O24" s="17">
        <v>30.54</v>
      </c>
      <c r="P24" s="243"/>
      <c r="Q24" s="7">
        <v>99819.93</v>
      </c>
      <c r="R24" s="17">
        <v>5.81</v>
      </c>
      <c r="S24" s="7">
        <v>97114.43</v>
      </c>
      <c r="T24" s="17">
        <v>5.98</v>
      </c>
      <c r="U24" s="7">
        <v>2705.49</v>
      </c>
      <c r="V24" s="260">
        <v>21.96</v>
      </c>
    </row>
    <row r="25" spans="1:22" x14ac:dyDescent="0.2">
      <c r="A25" s="162" t="s">
        <v>128</v>
      </c>
      <c r="B25" s="152" t="s">
        <v>14</v>
      </c>
      <c r="C25" s="11">
        <v>5713.6</v>
      </c>
      <c r="D25" s="20">
        <v>9.86</v>
      </c>
      <c r="E25" s="11">
        <v>4985.5600000000004</v>
      </c>
      <c r="F25" s="20">
        <v>14.25</v>
      </c>
      <c r="G25" s="11">
        <v>728.04</v>
      </c>
      <c r="H25" s="20">
        <v>61.46</v>
      </c>
      <c r="I25" s="244"/>
      <c r="J25" s="11">
        <v>893.35</v>
      </c>
      <c r="K25" s="20">
        <v>21.62</v>
      </c>
      <c r="L25" s="11">
        <v>879.56</v>
      </c>
      <c r="M25" s="20">
        <v>21.72</v>
      </c>
      <c r="N25" s="11">
        <v>13.79</v>
      </c>
      <c r="O25" s="20">
        <v>97.14</v>
      </c>
      <c r="P25" s="244"/>
      <c r="Q25" s="11">
        <v>4820.25</v>
      </c>
      <c r="R25" s="20">
        <v>11.11</v>
      </c>
      <c r="S25" s="11">
        <v>4106</v>
      </c>
      <c r="T25" s="20">
        <v>15.23</v>
      </c>
      <c r="U25" s="11">
        <v>714.26</v>
      </c>
      <c r="V25" s="261">
        <v>62.64</v>
      </c>
    </row>
    <row r="26" spans="1:22" x14ac:dyDescent="0.2">
      <c r="A26" s="153">
        <v>88</v>
      </c>
      <c r="B26" s="154" t="s">
        <v>181</v>
      </c>
      <c r="C26" s="65">
        <v>36.5</v>
      </c>
      <c r="D26" s="22">
        <v>43.99</v>
      </c>
      <c r="E26" s="65">
        <v>0</v>
      </c>
      <c r="F26" s="22">
        <v>0</v>
      </c>
      <c r="G26" s="65">
        <v>36.5</v>
      </c>
      <c r="H26" s="22">
        <v>43.99</v>
      </c>
      <c r="I26" s="244"/>
      <c r="J26" s="65">
        <v>0</v>
      </c>
      <c r="K26" s="22">
        <v>0</v>
      </c>
      <c r="L26" s="65">
        <v>0</v>
      </c>
      <c r="M26" s="22">
        <v>0</v>
      </c>
      <c r="N26" s="65">
        <v>0</v>
      </c>
      <c r="O26" s="22">
        <v>0</v>
      </c>
      <c r="P26" s="244"/>
      <c r="Q26" s="65">
        <v>36.5</v>
      </c>
      <c r="R26" s="22">
        <v>43.99</v>
      </c>
      <c r="S26" s="65">
        <v>0</v>
      </c>
      <c r="T26" s="22">
        <v>0</v>
      </c>
      <c r="U26" s="65">
        <v>36.5</v>
      </c>
      <c r="V26" s="262">
        <v>43.99</v>
      </c>
    </row>
    <row r="27" spans="1:22" x14ac:dyDescent="0.2">
      <c r="A27" s="149">
        <v>13</v>
      </c>
      <c r="B27" s="152" t="s">
        <v>15</v>
      </c>
      <c r="C27" s="11">
        <v>15156.63</v>
      </c>
      <c r="D27" s="20">
        <v>8.9700000000000006</v>
      </c>
      <c r="E27" s="11">
        <v>14948.99</v>
      </c>
      <c r="F27" s="20">
        <v>9.09</v>
      </c>
      <c r="G27" s="11">
        <v>207.64</v>
      </c>
      <c r="H27" s="20">
        <v>43.87</v>
      </c>
      <c r="I27" s="244"/>
      <c r="J27" s="11">
        <v>1533.52</v>
      </c>
      <c r="K27" s="20">
        <v>21.77</v>
      </c>
      <c r="L27" s="11">
        <v>1480.65</v>
      </c>
      <c r="M27" s="20">
        <v>22.52</v>
      </c>
      <c r="N27" s="11">
        <v>52.87</v>
      </c>
      <c r="O27" s="20">
        <v>99.2</v>
      </c>
      <c r="P27" s="244"/>
      <c r="Q27" s="11">
        <v>13623.11</v>
      </c>
      <c r="R27" s="20">
        <v>8.92</v>
      </c>
      <c r="S27" s="11">
        <v>13468.34</v>
      </c>
      <c r="T27" s="20">
        <v>9</v>
      </c>
      <c r="U27" s="11">
        <v>154.77000000000001</v>
      </c>
      <c r="V27" s="261">
        <v>49.43</v>
      </c>
    </row>
    <row r="28" spans="1:22" x14ac:dyDescent="0.2">
      <c r="A28" s="153">
        <v>20</v>
      </c>
      <c r="B28" s="154" t="s">
        <v>16</v>
      </c>
      <c r="C28" s="65">
        <v>6068.05</v>
      </c>
      <c r="D28" s="22">
        <v>9.6300000000000008</v>
      </c>
      <c r="E28" s="65">
        <v>6042.43</v>
      </c>
      <c r="F28" s="22">
        <v>9.65</v>
      </c>
      <c r="G28" s="65">
        <v>25.62</v>
      </c>
      <c r="H28" s="22">
        <v>65.42</v>
      </c>
      <c r="I28" s="244"/>
      <c r="J28" s="65">
        <v>996.07</v>
      </c>
      <c r="K28" s="22">
        <v>20.75</v>
      </c>
      <c r="L28" s="65">
        <v>996.07</v>
      </c>
      <c r="M28" s="22">
        <v>20.75</v>
      </c>
      <c r="N28" s="65">
        <v>0</v>
      </c>
      <c r="O28" s="22">
        <v>0</v>
      </c>
      <c r="P28" s="244"/>
      <c r="Q28" s="65">
        <v>5071.9799999999996</v>
      </c>
      <c r="R28" s="22">
        <v>10.71</v>
      </c>
      <c r="S28" s="65">
        <v>5046.3599999999997</v>
      </c>
      <c r="T28" s="22">
        <v>10.74</v>
      </c>
      <c r="U28" s="65">
        <v>25.62</v>
      </c>
      <c r="V28" s="262">
        <v>65.42</v>
      </c>
    </row>
    <row r="29" spans="1:22" x14ac:dyDescent="0.2">
      <c r="A29" s="149">
        <v>23</v>
      </c>
      <c r="B29" s="152" t="s">
        <v>17</v>
      </c>
      <c r="C29" s="11">
        <v>35762.400000000001</v>
      </c>
      <c r="D29" s="20">
        <v>7.15</v>
      </c>
      <c r="E29" s="11">
        <v>34904.269999999997</v>
      </c>
      <c r="F29" s="20">
        <v>7.33</v>
      </c>
      <c r="G29" s="11">
        <v>858.13</v>
      </c>
      <c r="H29" s="20">
        <v>24.82</v>
      </c>
      <c r="I29" s="244"/>
      <c r="J29" s="11">
        <v>7750.37</v>
      </c>
      <c r="K29" s="20">
        <v>7.83</v>
      </c>
      <c r="L29" s="11">
        <v>7585.89</v>
      </c>
      <c r="M29" s="20">
        <v>7.92</v>
      </c>
      <c r="N29" s="11">
        <v>164.48</v>
      </c>
      <c r="O29" s="20">
        <v>48.57</v>
      </c>
      <c r="P29" s="244"/>
      <c r="Q29" s="11">
        <v>28012.02</v>
      </c>
      <c r="R29" s="20">
        <v>8.66</v>
      </c>
      <c r="S29" s="11">
        <v>27318.38</v>
      </c>
      <c r="T29" s="20">
        <v>8.89</v>
      </c>
      <c r="U29" s="11">
        <v>693.64</v>
      </c>
      <c r="V29" s="261">
        <v>24.2</v>
      </c>
    </row>
    <row r="30" spans="1:22" x14ac:dyDescent="0.2">
      <c r="A30" s="153">
        <v>44</v>
      </c>
      <c r="B30" s="154" t="s">
        <v>18</v>
      </c>
      <c r="C30" s="65">
        <v>2373.5100000000002</v>
      </c>
      <c r="D30" s="22">
        <v>20.99</v>
      </c>
      <c r="E30" s="65">
        <v>2194.87</v>
      </c>
      <c r="F30" s="22">
        <v>22.92</v>
      </c>
      <c r="G30" s="65">
        <v>178.64</v>
      </c>
      <c r="H30" s="22">
        <v>49.55</v>
      </c>
      <c r="I30" s="244"/>
      <c r="J30" s="65">
        <v>375.23</v>
      </c>
      <c r="K30" s="22">
        <v>38.49</v>
      </c>
      <c r="L30" s="65">
        <v>317.99</v>
      </c>
      <c r="M30" s="22">
        <v>42.76</v>
      </c>
      <c r="N30" s="65">
        <v>57.23</v>
      </c>
      <c r="O30" s="22">
        <v>99.03</v>
      </c>
      <c r="P30" s="244"/>
      <c r="Q30" s="65">
        <v>1998.28</v>
      </c>
      <c r="R30" s="22">
        <v>19.87</v>
      </c>
      <c r="S30" s="65">
        <v>1876.88</v>
      </c>
      <c r="T30" s="22">
        <v>21.26</v>
      </c>
      <c r="U30" s="65">
        <v>121.41</v>
      </c>
      <c r="V30" s="262">
        <v>58.4</v>
      </c>
    </row>
    <row r="31" spans="1:22" x14ac:dyDescent="0.2">
      <c r="A31" s="149">
        <v>47</v>
      </c>
      <c r="B31" s="152" t="s">
        <v>19</v>
      </c>
      <c r="C31" s="11">
        <v>25758.09</v>
      </c>
      <c r="D31" s="20">
        <v>12.96</v>
      </c>
      <c r="E31" s="11">
        <v>25060.65</v>
      </c>
      <c r="F31" s="20">
        <v>13.3</v>
      </c>
      <c r="G31" s="11">
        <v>697.43</v>
      </c>
      <c r="H31" s="20">
        <v>47.87</v>
      </c>
      <c r="I31" s="244"/>
      <c r="J31" s="11">
        <v>2964.59</v>
      </c>
      <c r="K31" s="20">
        <v>27.64</v>
      </c>
      <c r="L31" s="11">
        <v>2891.61</v>
      </c>
      <c r="M31" s="20">
        <v>28.1</v>
      </c>
      <c r="N31" s="11">
        <v>72.989999999999995</v>
      </c>
      <c r="O31" s="20">
        <v>95.19</v>
      </c>
      <c r="P31" s="244"/>
      <c r="Q31" s="11">
        <v>22793.49</v>
      </c>
      <c r="R31" s="20">
        <v>14.25</v>
      </c>
      <c r="S31" s="11">
        <v>22169.05</v>
      </c>
      <c r="T31" s="20">
        <v>14.65</v>
      </c>
      <c r="U31" s="11">
        <v>624.45000000000005</v>
      </c>
      <c r="V31" s="261">
        <v>52.53</v>
      </c>
    </row>
    <row r="32" spans="1:22" x14ac:dyDescent="0.2">
      <c r="A32" s="155">
        <v>70</v>
      </c>
      <c r="B32" s="156" t="s">
        <v>20</v>
      </c>
      <c r="C32" s="175">
        <v>27188.69</v>
      </c>
      <c r="D32" s="24">
        <v>16.39</v>
      </c>
      <c r="E32" s="176">
        <v>26771.26</v>
      </c>
      <c r="F32" s="24">
        <v>16.649999999999999</v>
      </c>
      <c r="G32" s="176">
        <v>417.43</v>
      </c>
      <c r="H32" s="24">
        <v>20.02</v>
      </c>
      <c r="I32" s="244"/>
      <c r="J32" s="176">
        <v>3724.41</v>
      </c>
      <c r="K32" s="24">
        <v>17.46</v>
      </c>
      <c r="L32" s="176">
        <v>3641.83</v>
      </c>
      <c r="M32" s="24">
        <v>17.809999999999999</v>
      </c>
      <c r="N32" s="176">
        <v>82.58</v>
      </c>
      <c r="O32" s="24">
        <v>38.81</v>
      </c>
      <c r="P32" s="244"/>
      <c r="Q32" s="176">
        <v>23464.28</v>
      </c>
      <c r="R32" s="24">
        <v>16.47</v>
      </c>
      <c r="S32" s="176">
        <v>23129.43</v>
      </c>
      <c r="T32" s="24">
        <v>16.7</v>
      </c>
      <c r="U32" s="176">
        <v>334.85</v>
      </c>
      <c r="V32" s="263">
        <v>22.18</v>
      </c>
    </row>
    <row r="33" spans="1:22" s="13" customFormat="1" x14ac:dyDescent="0.2">
      <c r="A33" s="163"/>
      <c r="B33" s="157" t="s">
        <v>21</v>
      </c>
      <c r="C33" s="7">
        <v>374992.32</v>
      </c>
      <c r="D33" s="17">
        <v>8.07</v>
      </c>
      <c r="E33" s="7">
        <v>315421.57</v>
      </c>
      <c r="F33" s="17">
        <v>6.72</v>
      </c>
      <c r="G33" s="7">
        <v>59570.75</v>
      </c>
      <c r="H33" s="17">
        <v>36.69</v>
      </c>
      <c r="I33" s="243"/>
      <c r="J33" s="7">
        <v>120351.84</v>
      </c>
      <c r="K33" s="17">
        <v>12.69</v>
      </c>
      <c r="L33" s="7">
        <v>95643.37</v>
      </c>
      <c r="M33" s="17">
        <v>9.25</v>
      </c>
      <c r="N33" s="7">
        <v>24708.47</v>
      </c>
      <c r="O33" s="17">
        <v>52.16</v>
      </c>
      <c r="P33" s="243"/>
      <c r="Q33" s="7">
        <v>254640.48</v>
      </c>
      <c r="R33" s="17">
        <v>6.46</v>
      </c>
      <c r="S33" s="7">
        <v>219778.21</v>
      </c>
      <c r="T33" s="17">
        <v>6.04</v>
      </c>
      <c r="U33" s="7">
        <v>34862.269999999997</v>
      </c>
      <c r="V33" s="260">
        <v>28.15</v>
      </c>
    </row>
    <row r="34" spans="1:22" x14ac:dyDescent="0.2">
      <c r="A34" s="149">
        <v>19</v>
      </c>
      <c r="B34" s="152" t="s">
        <v>22</v>
      </c>
      <c r="C34" s="11">
        <v>151194.32</v>
      </c>
      <c r="D34" s="20">
        <v>10.51</v>
      </c>
      <c r="E34" s="11">
        <v>113509.32</v>
      </c>
      <c r="F34" s="20">
        <v>7.22</v>
      </c>
      <c r="G34" s="11">
        <v>37685</v>
      </c>
      <c r="H34" s="20">
        <v>36.74</v>
      </c>
      <c r="I34" s="244"/>
      <c r="J34" s="11">
        <v>42847.71</v>
      </c>
      <c r="K34" s="20">
        <v>16.670000000000002</v>
      </c>
      <c r="L34" s="11">
        <v>30532.95</v>
      </c>
      <c r="M34" s="20">
        <v>7.02</v>
      </c>
      <c r="N34" s="11">
        <v>12314.76</v>
      </c>
      <c r="O34" s="20">
        <v>56.31</v>
      </c>
      <c r="P34" s="244"/>
      <c r="Q34" s="11">
        <v>108346.61</v>
      </c>
      <c r="R34" s="20">
        <v>9.2100000000000009</v>
      </c>
      <c r="S34" s="11">
        <v>82976.37</v>
      </c>
      <c r="T34" s="20">
        <v>8.11</v>
      </c>
      <c r="U34" s="11">
        <v>25370.240000000002</v>
      </c>
      <c r="V34" s="261">
        <v>30.4</v>
      </c>
    </row>
    <row r="35" spans="1:22" x14ac:dyDescent="0.2">
      <c r="A35" s="153">
        <v>27</v>
      </c>
      <c r="B35" s="154" t="s">
        <v>23</v>
      </c>
      <c r="C35" s="65">
        <v>6503.56</v>
      </c>
      <c r="D35" s="22">
        <v>31.84</v>
      </c>
      <c r="E35" s="65">
        <v>6503.56</v>
      </c>
      <c r="F35" s="22">
        <v>31.84</v>
      </c>
      <c r="G35" s="65">
        <v>0</v>
      </c>
      <c r="H35" s="22">
        <v>0</v>
      </c>
      <c r="I35" s="244"/>
      <c r="J35" s="65">
        <v>1393.62</v>
      </c>
      <c r="K35" s="22">
        <v>65.260000000000005</v>
      </c>
      <c r="L35" s="65">
        <v>1393.62</v>
      </c>
      <c r="M35" s="22">
        <v>65.260000000000005</v>
      </c>
      <c r="N35" s="65">
        <v>0</v>
      </c>
      <c r="O35" s="22">
        <v>0</v>
      </c>
      <c r="P35" s="244"/>
      <c r="Q35" s="65">
        <v>5109.9399999999996</v>
      </c>
      <c r="R35" s="22">
        <v>27.19</v>
      </c>
      <c r="S35" s="65">
        <v>5109.9399999999996</v>
      </c>
      <c r="T35" s="22">
        <v>27.19</v>
      </c>
      <c r="U35" s="65">
        <v>0</v>
      </c>
      <c r="V35" s="262">
        <v>0</v>
      </c>
    </row>
    <row r="36" spans="1:22" x14ac:dyDescent="0.2">
      <c r="A36" s="149">
        <v>52</v>
      </c>
      <c r="B36" s="152" t="s">
        <v>24</v>
      </c>
      <c r="C36" s="11">
        <v>200201.1</v>
      </c>
      <c r="D36" s="20">
        <v>12.8</v>
      </c>
      <c r="E36" s="11">
        <v>179414.94</v>
      </c>
      <c r="F36" s="20">
        <v>10.81</v>
      </c>
      <c r="G36" s="11">
        <v>20786.16</v>
      </c>
      <c r="H36" s="20">
        <v>81.349999999999994</v>
      </c>
      <c r="I36" s="244"/>
      <c r="J36" s="11">
        <v>71693.06</v>
      </c>
      <c r="K36" s="20">
        <v>18.760000000000002</v>
      </c>
      <c r="L36" s="11">
        <v>59598.62</v>
      </c>
      <c r="M36" s="20">
        <v>14.29</v>
      </c>
      <c r="N36" s="11">
        <v>12094.44</v>
      </c>
      <c r="O36" s="20">
        <v>89.83</v>
      </c>
      <c r="P36" s="244"/>
      <c r="Q36" s="11">
        <v>128508.04</v>
      </c>
      <c r="R36" s="20">
        <v>10.09</v>
      </c>
      <c r="S36" s="11">
        <v>119816.33</v>
      </c>
      <c r="T36" s="20">
        <v>9.44</v>
      </c>
      <c r="U36" s="11">
        <v>8691.7199999999993</v>
      </c>
      <c r="V36" s="261">
        <v>69.77</v>
      </c>
    </row>
    <row r="37" spans="1:22" x14ac:dyDescent="0.2">
      <c r="A37" s="155">
        <v>76</v>
      </c>
      <c r="B37" s="156" t="s">
        <v>242</v>
      </c>
      <c r="C37" s="66">
        <v>17093.330000000002</v>
      </c>
      <c r="D37" s="24">
        <v>7.29</v>
      </c>
      <c r="E37" s="66">
        <v>15993.75</v>
      </c>
      <c r="F37" s="24">
        <v>7.58</v>
      </c>
      <c r="G37" s="66">
        <v>1099.5899999999999</v>
      </c>
      <c r="H37" s="24">
        <v>19.09</v>
      </c>
      <c r="I37" s="244"/>
      <c r="J37" s="66">
        <v>4417.45</v>
      </c>
      <c r="K37" s="24">
        <v>14.1</v>
      </c>
      <c r="L37" s="66">
        <v>4118.18</v>
      </c>
      <c r="M37" s="24">
        <v>14.19</v>
      </c>
      <c r="N37" s="66">
        <v>299.27</v>
      </c>
      <c r="O37" s="24">
        <v>40.01</v>
      </c>
      <c r="P37" s="244"/>
      <c r="Q37" s="66">
        <v>12675.88</v>
      </c>
      <c r="R37" s="24">
        <v>7.23</v>
      </c>
      <c r="S37" s="66">
        <v>11875.56</v>
      </c>
      <c r="T37" s="24">
        <v>7.65</v>
      </c>
      <c r="U37" s="66">
        <v>800.32</v>
      </c>
      <c r="V37" s="263">
        <v>18.52</v>
      </c>
    </row>
    <row r="38" spans="1:22" s="13" customFormat="1" x14ac:dyDescent="0.2">
      <c r="A38" s="163"/>
      <c r="B38" s="145" t="s">
        <v>25</v>
      </c>
      <c r="C38" s="80">
        <v>64690.52</v>
      </c>
      <c r="D38" s="17">
        <v>6.57</v>
      </c>
      <c r="E38" s="80">
        <v>62019.21</v>
      </c>
      <c r="F38" s="17">
        <v>6.54</v>
      </c>
      <c r="G38" s="80">
        <v>2671.31</v>
      </c>
      <c r="H38" s="17">
        <v>23.81</v>
      </c>
      <c r="I38" s="243"/>
      <c r="J38" s="80">
        <v>16951.13</v>
      </c>
      <c r="K38" s="17">
        <v>9.93</v>
      </c>
      <c r="L38" s="80">
        <v>16334.2</v>
      </c>
      <c r="M38" s="17">
        <v>9.89</v>
      </c>
      <c r="N38" s="80">
        <v>616.92999999999995</v>
      </c>
      <c r="O38" s="17">
        <v>47.05</v>
      </c>
      <c r="P38" s="243"/>
      <c r="Q38" s="80">
        <v>47739.39</v>
      </c>
      <c r="R38" s="17">
        <v>6.72</v>
      </c>
      <c r="S38" s="80">
        <v>45685</v>
      </c>
      <c r="T38" s="17">
        <v>6.76</v>
      </c>
      <c r="U38" s="80">
        <v>2054.39</v>
      </c>
      <c r="V38" s="260">
        <v>20.02</v>
      </c>
    </row>
    <row r="39" spans="1:22" x14ac:dyDescent="0.2">
      <c r="A39" s="149">
        <v>81</v>
      </c>
      <c r="B39" s="152" t="s">
        <v>26</v>
      </c>
      <c r="C39" s="67">
        <v>18926.09</v>
      </c>
      <c r="D39" s="20">
        <v>11</v>
      </c>
      <c r="E39" s="67">
        <v>18130.810000000001</v>
      </c>
      <c r="F39" s="20">
        <v>10.23</v>
      </c>
      <c r="G39" s="67">
        <v>795.27</v>
      </c>
      <c r="H39" s="20">
        <v>63.71</v>
      </c>
      <c r="I39" s="244"/>
      <c r="J39" s="67">
        <v>5919.57</v>
      </c>
      <c r="K39" s="20">
        <v>16.100000000000001</v>
      </c>
      <c r="L39" s="67">
        <v>5672.78</v>
      </c>
      <c r="M39" s="20">
        <v>15.99</v>
      </c>
      <c r="N39" s="67">
        <v>246.79</v>
      </c>
      <c r="O39" s="20">
        <v>99.17</v>
      </c>
      <c r="P39" s="244"/>
      <c r="Q39" s="67">
        <v>13006.52</v>
      </c>
      <c r="R39" s="20">
        <v>11.3</v>
      </c>
      <c r="S39" s="67">
        <v>12458.03</v>
      </c>
      <c r="T39" s="20">
        <v>10.59</v>
      </c>
      <c r="U39" s="67">
        <v>548.48</v>
      </c>
      <c r="V39" s="261">
        <v>51.5</v>
      </c>
    </row>
    <row r="40" spans="1:22" x14ac:dyDescent="0.2">
      <c r="A40" s="153">
        <v>85</v>
      </c>
      <c r="B40" s="154" t="s">
        <v>27</v>
      </c>
      <c r="C40" s="68">
        <v>17490.349999999999</v>
      </c>
      <c r="D40" s="22">
        <v>14.57</v>
      </c>
      <c r="E40" s="68">
        <v>16634.43</v>
      </c>
      <c r="F40" s="22">
        <v>14.61</v>
      </c>
      <c r="G40" s="68">
        <v>855.91</v>
      </c>
      <c r="H40" s="22">
        <v>38.71</v>
      </c>
      <c r="I40" s="244"/>
      <c r="J40" s="68">
        <v>4421.6899999999996</v>
      </c>
      <c r="K40" s="22">
        <v>19.2</v>
      </c>
      <c r="L40" s="68">
        <v>4226.59</v>
      </c>
      <c r="M40" s="22">
        <v>18.559999999999999</v>
      </c>
      <c r="N40" s="68">
        <v>195.1</v>
      </c>
      <c r="O40" s="22">
        <v>70.69</v>
      </c>
      <c r="P40" s="244"/>
      <c r="Q40" s="68">
        <v>13068.66</v>
      </c>
      <c r="R40" s="22">
        <v>15.36</v>
      </c>
      <c r="S40" s="68">
        <v>12407.84</v>
      </c>
      <c r="T40" s="22">
        <v>15.62</v>
      </c>
      <c r="U40" s="68">
        <v>660.82</v>
      </c>
      <c r="V40" s="262">
        <v>36.79</v>
      </c>
    </row>
    <row r="41" spans="1:22" x14ac:dyDescent="0.2">
      <c r="A41" s="149">
        <v>50</v>
      </c>
      <c r="B41" s="152" t="s">
        <v>28</v>
      </c>
      <c r="C41" s="67">
        <v>24280.71</v>
      </c>
      <c r="D41" s="20">
        <v>10.73</v>
      </c>
      <c r="E41" s="67">
        <v>23268.47</v>
      </c>
      <c r="F41" s="20">
        <v>11.11</v>
      </c>
      <c r="G41" s="67">
        <v>1012.23</v>
      </c>
      <c r="H41" s="20">
        <v>19.25</v>
      </c>
      <c r="I41" s="244"/>
      <c r="J41" s="67">
        <v>6374.06</v>
      </c>
      <c r="K41" s="20">
        <v>16.93</v>
      </c>
      <c r="L41" s="67">
        <v>6199.02</v>
      </c>
      <c r="M41" s="20">
        <v>17.18</v>
      </c>
      <c r="N41" s="67">
        <v>175.04</v>
      </c>
      <c r="O41" s="20">
        <v>41.67</v>
      </c>
      <c r="P41" s="244"/>
      <c r="Q41" s="67">
        <v>17906.650000000001</v>
      </c>
      <c r="R41" s="20">
        <v>10.71</v>
      </c>
      <c r="S41" s="67">
        <v>17069.45</v>
      </c>
      <c r="T41" s="20">
        <v>11.12</v>
      </c>
      <c r="U41" s="67">
        <v>837.2</v>
      </c>
      <c r="V41" s="261">
        <v>20.74</v>
      </c>
    </row>
    <row r="42" spans="1:22" x14ac:dyDescent="0.2">
      <c r="A42" s="155">
        <v>99</v>
      </c>
      <c r="B42" s="156" t="s">
        <v>29</v>
      </c>
      <c r="C42" s="66">
        <v>3993.38</v>
      </c>
      <c r="D42" s="24">
        <v>16.53</v>
      </c>
      <c r="E42" s="66">
        <v>3985.49</v>
      </c>
      <c r="F42" s="24">
        <v>16.559999999999999</v>
      </c>
      <c r="G42" s="66">
        <v>7.89</v>
      </c>
      <c r="H42" s="24">
        <v>90.3</v>
      </c>
      <c r="I42" s="244"/>
      <c r="J42" s="66">
        <v>235.81</v>
      </c>
      <c r="K42" s="24">
        <v>82.54</v>
      </c>
      <c r="L42" s="66">
        <v>235.81</v>
      </c>
      <c r="M42" s="24">
        <v>82.54</v>
      </c>
      <c r="N42" s="66">
        <v>0</v>
      </c>
      <c r="O42" s="24">
        <v>0</v>
      </c>
      <c r="P42" s="244"/>
      <c r="Q42" s="66">
        <v>3757.57</v>
      </c>
      <c r="R42" s="24">
        <v>17.36</v>
      </c>
      <c r="S42" s="66">
        <v>3749.68</v>
      </c>
      <c r="T42" s="24">
        <v>17.399999999999999</v>
      </c>
      <c r="U42" s="66">
        <v>7.89</v>
      </c>
      <c r="V42" s="263">
        <v>90.3</v>
      </c>
    </row>
    <row r="43" spans="1:22" s="13" customFormat="1" x14ac:dyDescent="0.2">
      <c r="A43" s="163"/>
      <c r="B43" s="145" t="s">
        <v>30</v>
      </c>
      <c r="C43" s="80">
        <v>31617.87</v>
      </c>
      <c r="D43" s="17">
        <v>12.24</v>
      </c>
      <c r="E43" s="80">
        <v>29730.75</v>
      </c>
      <c r="F43" s="17">
        <v>13.34</v>
      </c>
      <c r="G43" s="80">
        <v>1887.13</v>
      </c>
      <c r="H43" s="17">
        <v>35.15</v>
      </c>
      <c r="I43" s="243"/>
      <c r="J43" s="80">
        <v>11593.09</v>
      </c>
      <c r="K43" s="17">
        <v>28.18</v>
      </c>
      <c r="L43" s="80">
        <v>11163.77</v>
      </c>
      <c r="M43" s="17">
        <v>29.25</v>
      </c>
      <c r="N43" s="80">
        <v>429.32</v>
      </c>
      <c r="O43" s="17">
        <v>37.520000000000003</v>
      </c>
      <c r="P43" s="243"/>
      <c r="Q43" s="80">
        <v>20024.78</v>
      </c>
      <c r="R43" s="17">
        <v>9.2799999999999994</v>
      </c>
      <c r="S43" s="80">
        <v>18566.98</v>
      </c>
      <c r="T43" s="17">
        <v>9.86</v>
      </c>
      <c r="U43" s="80">
        <v>1457.81</v>
      </c>
      <c r="V43" s="260">
        <v>38.74</v>
      </c>
    </row>
    <row r="44" spans="1:22" x14ac:dyDescent="0.2">
      <c r="A44" s="149">
        <v>91</v>
      </c>
      <c r="B44" s="152" t="s">
        <v>31</v>
      </c>
      <c r="C44" s="67">
        <v>194.53</v>
      </c>
      <c r="D44" s="20">
        <v>19.03</v>
      </c>
      <c r="E44" s="67">
        <v>154.4</v>
      </c>
      <c r="F44" s="20">
        <v>22.53</v>
      </c>
      <c r="G44" s="67">
        <v>40.14</v>
      </c>
      <c r="H44" s="20">
        <v>45.17</v>
      </c>
      <c r="I44" s="244"/>
      <c r="J44" s="67">
        <v>13.46</v>
      </c>
      <c r="K44" s="20">
        <v>44.91</v>
      </c>
      <c r="L44" s="67">
        <v>13.46</v>
      </c>
      <c r="M44" s="20">
        <v>44.91</v>
      </c>
      <c r="N44" s="67">
        <v>0</v>
      </c>
      <c r="O44" s="20">
        <v>0</v>
      </c>
      <c r="P44" s="244"/>
      <c r="Q44" s="67">
        <v>181.07</v>
      </c>
      <c r="R44" s="20">
        <v>18.55</v>
      </c>
      <c r="S44" s="67">
        <v>140.93</v>
      </c>
      <c r="T44" s="20">
        <v>22.2</v>
      </c>
      <c r="U44" s="67">
        <v>40.14</v>
      </c>
      <c r="V44" s="261">
        <v>45.17</v>
      </c>
    </row>
    <row r="45" spans="1:22" x14ac:dyDescent="0.2">
      <c r="A45" s="153">
        <v>18</v>
      </c>
      <c r="B45" s="159" t="s">
        <v>32</v>
      </c>
      <c r="C45" s="68">
        <v>9876.7999999999993</v>
      </c>
      <c r="D45" s="22">
        <v>10.9</v>
      </c>
      <c r="E45" s="68">
        <v>8727.75</v>
      </c>
      <c r="F45" s="22">
        <v>10.42</v>
      </c>
      <c r="G45" s="68">
        <v>1149.05</v>
      </c>
      <c r="H45" s="22">
        <v>49.29</v>
      </c>
      <c r="I45" s="244"/>
      <c r="J45" s="68">
        <v>2687.21</v>
      </c>
      <c r="K45" s="22">
        <v>18.3</v>
      </c>
      <c r="L45" s="68">
        <v>2368.1</v>
      </c>
      <c r="M45" s="22">
        <v>20.39</v>
      </c>
      <c r="N45" s="68">
        <v>319.11</v>
      </c>
      <c r="O45" s="22">
        <v>48.55</v>
      </c>
      <c r="P45" s="244"/>
      <c r="Q45" s="68">
        <v>7189.59</v>
      </c>
      <c r="R45" s="22">
        <v>11.75</v>
      </c>
      <c r="S45" s="68">
        <v>6359.65</v>
      </c>
      <c r="T45" s="22">
        <v>10.53</v>
      </c>
      <c r="U45" s="68">
        <v>829.94</v>
      </c>
      <c r="V45" s="262">
        <v>54.28</v>
      </c>
    </row>
    <row r="46" spans="1:22" x14ac:dyDescent="0.2">
      <c r="A46" s="149">
        <v>94</v>
      </c>
      <c r="B46" s="160" t="s">
        <v>33</v>
      </c>
      <c r="C46" s="67">
        <v>114.21</v>
      </c>
      <c r="D46" s="20">
        <v>41.57</v>
      </c>
      <c r="E46" s="67">
        <v>114.21</v>
      </c>
      <c r="F46" s="20">
        <v>41.57</v>
      </c>
      <c r="G46" s="67">
        <v>0</v>
      </c>
      <c r="H46" s="20">
        <v>0</v>
      </c>
      <c r="I46" s="244"/>
      <c r="J46" s="67">
        <v>5.09</v>
      </c>
      <c r="K46" s="20">
        <v>94.28</v>
      </c>
      <c r="L46" s="67">
        <v>5.09</v>
      </c>
      <c r="M46" s="20">
        <v>94.28</v>
      </c>
      <c r="N46" s="67">
        <v>0</v>
      </c>
      <c r="O46" s="20">
        <v>0</v>
      </c>
      <c r="P46" s="244"/>
      <c r="Q46" s="67">
        <v>109.12</v>
      </c>
      <c r="R46" s="20">
        <v>44.24</v>
      </c>
      <c r="S46" s="67">
        <v>109.12</v>
      </c>
      <c r="T46" s="20">
        <v>44.24</v>
      </c>
      <c r="U46" s="67">
        <v>0</v>
      </c>
      <c r="V46" s="261">
        <v>0</v>
      </c>
    </row>
    <row r="47" spans="1:22" x14ac:dyDescent="0.2">
      <c r="A47" s="153">
        <v>95</v>
      </c>
      <c r="B47" s="159" t="s">
        <v>34</v>
      </c>
      <c r="C47" s="68">
        <v>4183.45</v>
      </c>
      <c r="D47" s="22">
        <v>22.47</v>
      </c>
      <c r="E47" s="68">
        <v>4080.35</v>
      </c>
      <c r="F47" s="22">
        <v>21.34</v>
      </c>
      <c r="G47" s="68">
        <v>103.1</v>
      </c>
      <c r="H47" s="22">
        <v>85.63</v>
      </c>
      <c r="I47" s="244"/>
      <c r="J47" s="68">
        <v>767.98</v>
      </c>
      <c r="K47" s="22">
        <v>32.19</v>
      </c>
      <c r="L47" s="68">
        <v>767.98</v>
      </c>
      <c r="M47" s="22">
        <v>32.19</v>
      </c>
      <c r="N47" s="68">
        <v>0</v>
      </c>
      <c r="O47" s="22">
        <v>0</v>
      </c>
      <c r="P47" s="244"/>
      <c r="Q47" s="68">
        <v>3415.47</v>
      </c>
      <c r="R47" s="22">
        <v>21.4</v>
      </c>
      <c r="S47" s="68">
        <v>3312.37</v>
      </c>
      <c r="T47" s="22">
        <v>20.18</v>
      </c>
      <c r="U47" s="68">
        <v>103.1</v>
      </c>
      <c r="V47" s="262">
        <v>85.63</v>
      </c>
    </row>
    <row r="48" spans="1:22" x14ac:dyDescent="0.2">
      <c r="A48" s="149">
        <v>86</v>
      </c>
      <c r="B48" s="160" t="s">
        <v>35</v>
      </c>
      <c r="C48" s="67">
        <v>16979.57</v>
      </c>
      <c r="D48" s="20">
        <v>21.15</v>
      </c>
      <c r="E48" s="67">
        <v>16384.740000000002</v>
      </c>
      <c r="F48" s="20">
        <v>22.93</v>
      </c>
      <c r="G48" s="67">
        <v>594.83000000000004</v>
      </c>
      <c r="H48" s="20">
        <v>56</v>
      </c>
      <c r="I48" s="244"/>
      <c r="J48" s="67">
        <v>8119.34</v>
      </c>
      <c r="K48" s="20">
        <v>39.659999999999997</v>
      </c>
      <c r="L48" s="67">
        <v>8009.13</v>
      </c>
      <c r="M48" s="20">
        <v>40.200000000000003</v>
      </c>
      <c r="N48" s="67">
        <v>110.2</v>
      </c>
      <c r="O48" s="20">
        <v>40.07</v>
      </c>
      <c r="P48" s="244"/>
      <c r="Q48" s="67">
        <v>8860.23</v>
      </c>
      <c r="R48" s="20">
        <v>16.649999999999999</v>
      </c>
      <c r="S48" s="67">
        <v>8375.6</v>
      </c>
      <c r="T48" s="20">
        <v>18.61</v>
      </c>
      <c r="U48" s="67">
        <v>484.63</v>
      </c>
      <c r="V48" s="261">
        <v>67.760000000000005</v>
      </c>
    </row>
    <row r="49" spans="1:22" x14ac:dyDescent="0.2">
      <c r="A49" s="155">
        <v>97</v>
      </c>
      <c r="B49" s="161" t="s">
        <v>36</v>
      </c>
      <c r="C49" s="66">
        <v>269.3</v>
      </c>
      <c r="D49" s="24">
        <v>58.88</v>
      </c>
      <c r="E49" s="66">
        <v>269.3</v>
      </c>
      <c r="F49" s="24">
        <v>58.88</v>
      </c>
      <c r="G49" s="66">
        <v>0</v>
      </c>
      <c r="H49" s="24">
        <v>0</v>
      </c>
      <c r="I49" s="268"/>
      <c r="J49" s="66">
        <v>0</v>
      </c>
      <c r="K49" s="24">
        <v>0</v>
      </c>
      <c r="L49" s="66">
        <v>0</v>
      </c>
      <c r="M49" s="24">
        <v>0</v>
      </c>
      <c r="N49" s="66">
        <v>0</v>
      </c>
      <c r="O49" s="24">
        <v>0</v>
      </c>
      <c r="P49" s="268"/>
      <c r="Q49" s="66">
        <v>269.3</v>
      </c>
      <c r="R49" s="24">
        <v>58.88</v>
      </c>
      <c r="S49" s="66">
        <v>269.3</v>
      </c>
      <c r="T49" s="24">
        <v>58.88</v>
      </c>
      <c r="U49" s="66">
        <v>0</v>
      </c>
      <c r="V49" s="263">
        <v>0</v>
      </c>
    </row>
    <row r="50" spans="1:22" x14ac:dyDescent="0.2">
      <c r="A50" s="25"/>
      <c r="B50" s="14"/>
      <c r="C50" s="3"/>
      <c r="D50" s="3"/>
      <c r="E50" s="3"/>
      <c r="F50" s="3"/>
      <c r="G50" s="3"/>
      <c r="H50" s="3"/>
      <c r="I50" s="3"/>
      <c r="J50" s="3"/>
      <c r="K50" s="3"/>
      <c r="L50" s="3"/>
      <c r="M50" s="3"/>
      <c r="N50" s="3"/>
      <c r="O50" s="3"/>
      <c r="P50" s="241"/>
      <c r="Q50" s="3"/>
      <c r="R50" s="3"/>
      <c r="S50" s="3"/>
      <c r="T50" s="3"/>
      <c r="U50" s="3"/>
      <c r="V50" s="3"/>
    </row>
    <row r="51" spans="1:22" x14ac:dyDescent="0.2">
      <c r="A51" s="15" t="s">
        <v>308</v>
      </c>
      <c r="P51" s="241"/>
    </row>
    <row r="52" spans="1:22" ht="24.7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row>
    <row r="53" spans="1:22" x14ac:dyDescent="0.2">
      <c r="A53" s="113" t="s">
        <v>641</v>
      </c>
      <c r="P53" s="242"/>
    </row>
    <row r="54" spans="1:22" x14ac:dyDescent="0.2">
      <c r="A54" s="94" t="s">
        <v>642</v>
      </c>
      <c r="P54" s="243"/>
    </row>
    <row r="55" spans="1:22" x14ac:dyDescent="0.2">
      <c r="A55" s="94" t="s">
        <v>643</v>
      </c>
      <c r="P55" s="243"/>
    </row>
    <row r="56" spans="1:22" s="169" customFormat="1" x14ac:dyDescent="0.2">
      <c r="A56" s="94" t="s">
        <v>449</v>
      </c>
      <c r="I56" s="1"/>
      <c r="P56" s="1"/>
    </row>
    <row r="57" spans="1:22" x14ac:dyDescent="0.2">
      <c r="A57" s="94" t="s">
        <v>471</v>
      </c>
    </row>
    <row r="58" spans="1:22" x14ac:dyDescent="0.2">
      <c r="A58" s="299" t="s">
        <v>640</v>
      </c>
    </row>
  </sheetData>
  <mergeCells count="18">
    <mergeCell ref="A1:V2"/>
    <mergeCell ref="A4:V5"/>
    <mergeCell ref="A6:V6"/>
    <mergeCell ref="A9:A11"/>
    <mergeCell ref="Q9:V9"/>
    <mergeCell ref="J10:K10"/>
    <mergeCell ref="B10:B11"/>
    <mergeCell ref="Q10:R10"/>
    <mergeCell ref="L10:M10"/>
    <mergeCell ref="N10:O10"/>
    <mergeCell ref="J9:O9"/>
    <mergeCell ref="C10:D10"/>
    <mergeCell ref="E10:F10"/>
    <mergeCell ref="G10:H10"/>
    <mergeCell ref="A52:V52"/>
    <mergeCell ref="C9:H9"/>
    <mergeCell ref="S10:T10"/>
    <mergeCell ref="U10:V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P57"/>
  <sheetViews>
    <sheetView showGridLines="0" zoomScaleNormal="100" workbookViewId="0">
      <pane xSplit="2" ySplit="11" topLeftCell="C12" activePane="bottomRight" state="frozen"/>
      <selection pane="topRight" activeCell="C1" sqref="C1"/>
      <selection pane="bottomLeft" activeCell="A12" sqref="A12"/>
      <selection pane="bottomRight" activeCell="A4" sqref="A4:BH5"/>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5.140625" style="1" customWidth="1"/>
    <col min="6" max="6" width="10.7109375" style="1" customWidth="1"/>
    <col min="7" max="7" width="15.140625" style="1" customWidth="1"/>
    <col min="8" max="8" width="10.7109375" style="1" customWidth="1"/>
    <col min="9" max="9" width="15.140625" style="1" customWidth="1"/>
    <col min="10" max="10" width="10.7109375" style="1" customWidth="1"/>
    <col min="11" max="11" width="15.140625" style="1" customWidth="1"/>
    <col min="12" max="12" width="10.7109375" style="1" customWidth="1"/>
    <col min="13" max="13" width="15.140625" style="1" customWidth="1"/>
    <col min="14" max="14" width="10.7109375" style="1" customWidth="1"/>
    <col min="15" max="15" width="15.140625" style="1" customWidth="1"/>
    <col min="16" max="16" width="10.7109375" style="1" customWidth="1"/>
    <col min="17" max="17" width="15.140625" style="1" customWidth="1"/>
    <col min="18" max="18" width="10.7109375" style="1" customWidth="1"/>
    <col min="19" max="19" width="15.140625" style="1" customWidth="1"/>
    <col min="20" max="20" width="10.7109375" style="1" customWidth="1"/>
    <col min="21" max="21" width="15.140625" style="1" customWidth="1"/>
    <col min="22" max="22" width="10.7109375" style="1" customWidth="1"/>
    <col min="23" max="23" width="1.7109375" style="1" customWidth="1"/>
    <col min="24" max="24" width="15.140625" style="1" customWidth="1"/>
    <col min="25" max="25" width="10.7109375" style="1" customWidth="1"/>
    <col min="26" max="26" width="15.140625" style="1" customWidth="1"/>
    <col min="27" max="27" width="10.7109375" style="1" customWidth="1"/>
    <col min="28" max="28" width="15.140625" style="1" customWidth="1"/>
    <col min="29" max="29" width="10.7109375" style="1" customWidth="1"/>
    <col min="30" max="30" width="15.140625" style="1" customWidth="1"/>
    <col min="31" max="31" width="10.7109375" style="1" customWidth="1"/>
    <col min="32" max="32" width="15.140625" style="1" customWidth="1"/>
    <col min="33" max="33" width="10.7109375" style="1" customWidth="1"/>
    <col min="34" max="34" width="15.140625" style="1" customWidth="1"/>
    <col min="35" max="35" width="10.7109375" style="1" customWidth="1"/>
    <col min="36" max="36" width="15.140625" style="1" customWidth="1"/>
    <col min="37" max="37" width="10.7109375" style="1" customWidth="1"/>
    <col min="38" max="38" width="15.140625" style="1" customWidth="1"/>
    <col min="39" max="39" width="11.42578125" style="1"/>
    <col min="40" max="40" width="15.140625" style="1" customWidth="1"/>
    <col min="41" max="41" width="11.42578125" style="1"/>
    <col min="42" max="42" width="1.7109375" style="1" customWidth="1"/>
    <col min="43" max="43" width="15.140625" style="1" customWidth="1"/>
    <col min="44" max="44" width="10.7109375" style="1" customWidth="1"/>
    <col min="45" max="45" width="15.140625" style="1" customWidth="1"/>
    <col min="46" max="46" width="10.7109375" style="1" customWidth="1"/>
    <col min="47" max="47" width="15.140625" style="1" customWidth="1"/>
    <col min="48" max="48" width="10.7109375" style="1" customWidth="1"/>
    <col min="49" max="49" width="15.140625" style="1" customWidth="1"/>
    <col min="50" max="50" width="10.7109375" style="1" customWidth="1"/>
    <col min="51" max="51" width="15.140625" style="1" customWidth="1"/>
    <col min="52" max="52" width="10.7109375" style="1" customWidth="1"/>
    <col min="53" max="53" width="15.140625" style="1" customWidth="1"/>
    <col min="54" max="54" width="10.7109375" style="1" customWidth="1"/>
    <col min="55" max="55" width="15.140625" style="1" customWidth="1"/>
    <col min="56" max="56" width="10.7109375" style="1" customWidth="1"/>
    <col min="57" max="57" width="15.140625" style="1" customWidth="1"/>
    <col min="58" max="58" width="10.7109375" style="1" customWidth="1"/>
    <col min="59" max="59" width="15.140625" style="1" customWidth="1"/>
    <col min="60" max="60" width="10.7109375" style="1" customWidth="1"/>
    <col min="61" max="16384" width="11.42578125" style="1"/>
  </cols>
  <sheetData>
    <row r="1" spans="1:68"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row>
    <row r="2" spans="1:68"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row>
    <row r="3" spans="1:68"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P3" s="2"/>
      <c r="AS3" s="2"/>
      <c r="AT3" s="2"/>
      <c r="AU3" s="2"/>
      <c r="AV3" s="2"/>
      <c r="AW3" s="2"/>
      <c r="AX3" s="2"/>
      <c r="AY3" s="2"/>
      <c r="AZ3" s="2"/>
      <c r="BA3" s="2"/>
      <c r="BB3" s="2"/>
      <c r="BC3" s="2"/>
      <c r="BD3" s="2"/>
    </row>
    <row r="4" spans="1:68" ht="19.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5"/>
    </row>
    <row r="5" spans="1:68" ht="19.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8"/>
    </row>
    <row r="6" spans="1:68" x14ac:dyDescent="0.2">
      <c r="A6" s="399" t="s">
        <v>538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1"/>
    </row>
    <row r="7" spans="1:68"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60"/>
      <c r="AY7" s="60"/>
      <c r="AZ7" s="60"/>
      <c r="BA7" s="60"/>
      <c r="BB7" s="60"/>
      <c r="BC7" s="60"/>
      <c r="BD7" s="60"/>
      <c r="BE7" s="428"/>
      <c r="BF7" s="428"/>
      <c r="BG7" s="428"/>
      <c r="BH7" s="432"/>
    </row>
    <row r="8" spans="1:68" x14ac:dyDescent="0.2">
      <c r="B8" s="245"/>
    </row>
    <row r="9" spans="1:68" ht="22.5" customHeight="1" x14ac:dyDescent="0.2">
      <c r="A9" s="402" t="s">
        <v>1</v>
      </c>
      <c r="B9" s="420" t="s">
        <v>245</v>
      </c>
      <c r="C9" s="422" t="s">
        <v>74</v>
      </c>
      <c r="D9" s="422"/>
      <c r="E9" s="407" t="s">
        <v>559</v>
      </c>
      <c r="F9" s="407"/>
      <c r="G9" s="407"/>
      <c r="H9" s="407"/>
      <c r="I9" s="407"/>
      <c r="J9" s="407"/>
      <c r="K9" s="407"/>
      <c r="L9" s="407"/>
      <c r="M9" s="407"/>
      <c r="N9" s="407"/>
      <c r="O9" s="407"/>
      <c r="P9" s="407"/>
      <c r="Q9" s="407"/>
      <c r="R9" s="407"/>
      <c r="S9" s="407"/>
      <c r="T9" s="407"/>
      <c r="U9" s="407"/>
      <c r="V9" s="407"/>
      <c r="W9" s="267"/>
      <c r="X9" s="407" t="s">
        <v>591</v>
      </c>
      <c r="Y9" s="407"/>
      <c r="Z9" s="407"/>
      <c r="AA9" s="407"/>
      <c r="AB9" s="407"/>
      <c r="AC9" s="407"/>
      <c r="AD9" s="407"/>
      <c r="AE9" s="407"/>
      <c r="AF9" s="407"/>
      <c r="AG9" s="407"/>
      <c r="AH9" s="407"/>
      <c r="AI9" s="407"/>
      <c r="AJ9" s="407"/>
      <c r="AK9" s="407"/>
      <c r="AL9" s="407"/>
      <c r="AM9" s="407"/>
      <c r="AN9" s="407"/>
      <c r="AO9" s="407"/>
      <c r="AP9" s="267"/>
      <c r="AQ9" s="407" t="s">
        <v>560</v>
      </c>
      <c r="AR9" s="407"/>
      <c r="AS9" s="407"/>
      <c r="AT9" s="407"/>
      <c r="AU9" s="407"/>
      <c r="AV9" s="407"/>
      <c r="AW9" s="407"/>
      <c r="AX9" s="407"/>
      <c r="AY9" s="407"/>
      <c r="AZ9" s="407"/>
      <c r="BA9" s="407"/>
      <c r="BB9" s="407"/>
      <c r="BC9" s="407"/>
      <c r="BD9" s="407"/>
      <c r="BE9" s="407"/>
      <c r="BF9" s="407"/>
      <c r="BG9" s="407"/>
      <c r="BH9" s="408"/>
    </row>
    <row r="10" spans="1:68" ht="27.75" customHeight="1" x14ac:dyDescent="0.2">
      <c r="A10" s="403"/>
      <c r="B10" s="421"/>
      <c r="C10" s="410"/>
      <c r="D10" s="410"/>
      <c r="E10" s="407" t="s">
        <v>39</v>
      </c>
      <c r="F10" s="407"/>
      <c r="G10" s="407" t="s">
        <v>101</v>
      </c>
      <c r="H10" s="407"/>
      <c r="I10" s="407" t="s">
        <v>102</v>
      </c>
      <c r="J10" s="407"/>
      <c r="K10" s="407" t="s">
        <v>55</v>
      </c>
      <c r="L10" s="407"/>
      <c r="M10" s="407" t="s">
        <v>56</v>
      </c>
      <c r="N10" s="407"/>
      <c r="O10" s="407" t="s">
        <v>103</v>
      </c>
      <c r="P10" s="407"/>
      <c r="Q10" s="407" t="s">
        <v>57</v>
      </c>
      <c r="R10" s="407"/>
      <c r="S10" s="407" t="s">
        <v>104</v>
      </c>
      <c r="T10" s="407"/>
      <c r="U10" s="407" t="s">
        <v>100</v>
      </c>
      <c r="V10" s="407"/>
      <c r="W10" s="241"/>
      <c r="X10" s="407" t="s">
        <v>39</v>
      </c>
      <c r="Y10" s="407"/>
      <c r="Z10" s="407" t="s">
        <v>101</v>
      </c>
      <c r="AA10" s="407"/>
      <c r="AB10" s="407" t="s">
        <v>102</v>
      </c>
      <c r="AC10" s="407"/>
      <c r="AD10" s="407" t="s">
        <v>55</v>
      </c>
      <c r="AE10" s="407"/>
      <c r="AF10" s="407" t="s">
        <v>56</v>
      </c>
      <c r="AG10" s="407"/>
      <c r="AH10" s="407" t="s">
        <v>103</v>
      </c>
      <c r="AI10" s="407"/>
      <c r="AJ10" s="407" t="s">
        <v>57</v>
      </c>
      <c r="AK10" s="407"/>
      <c r="AL10" s="407" t="s">
        <v>104</v>
      </c>
      <c r="AM10" s="407"/>
      <c r="AN10" s="407" t="s">
        <v>100</v>
      </c>
      <c r="AO10" s="407"/>
      <c r="AP10" s="241"/>
      <c r="AQ10" s="407" t="s">
        <v>39</v>
      </c>
      <c r="AR10" s="407"/>
      <c r="AS10" s="407" t="s">
        <v>101</v>
      </c>
      <c r="AT10" s="407"/>
      <c r="AU10" s="407" t="s">
        <v>102</v>
      </c>
      <c r="AV10" s="407"/>
      <c r="AW10" s="407" t="s">
        <v>55</v>
      </c>
      <c r="AX10" s="407"/>
      <c r="AY10" s="407" t="s">
        <v>56</v>
      </c>
      <c r="AZ10" s="407"/>
      <c r="BA10" s="407" t="s">
        <v>103</v>
      </c>
      <c r="BB10" s="407"/>
      <c r="BC10" s="407" t="s">
        <v>57</v>
      </c>
      <c r="BD10" s="407"/>
      <c r="BE10" s="407" t="s">
        <v>104</v>
      </c>
      <c r="BF10" s="407"/>
      <c r="BG10" s="407" t="s">
        <v>100</v>
      </c>
      <c r="BH10" s="408"/>
    </row>
    <row r="11" spans="1:68"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5" t="s">
        <v>69</v>
      </c>
      <c r="T11" s="5" t="s">
        <v>2</v>
      </c>
      <c r="U11" s="5" t="s">
        <v>69</v>
      </c>
      <c r="V11" s="5" t="s">
        <v>2</v>
      </c>
      <c r="W11" s="242"/>
      <c r="X11" s="5" t="s">
        <v>184</v>
      </c>
      <c r="Y11" s="5" t="s">
        <v>2</v>
      </c>
      <c r="Z11" s="5" t="s">
        <v>184</v>
      </c>
      <c r="AA11" s="5" t="s">
        <v>2</v>
      </c>
      <c r="AB11" s="5" t="s">
        <v>184</v>
      </c>
      <c r="AC11" s="5" t="s">
        <v>2</v>
      </c>
      <c r="AD11" s="5" t="s">
        <v>184</v>
      </c>
      <c r="AE11" s="5" t="s">
        <v>2</v>
      </c>
      <c r="AF11" s="5" t="s">
        <v>184</v>
      </c>
      <c r="AG11" s="5" t="s">
        <v>2</v>
      </c>
      <c r="AH11" s="5" t="s">
        <v>184</v>
      </c>
      <c r="AI11" s="5" t="s">
        <v>2</v>
      </c>
      <c r="AJ11" s="5" t="s">
        <v>184</v>
      </c>
      <c r="AK11" s="5" t="s">
        <v>2</v>
      </c>
      <c r="AL11" s="5" t="s">
        <v>184</v>
      </c>
      <c r="AM11" s="5" t="s">
        <v>2</v>
      </c>
      <c r="AN11" s="5" t="s">
        <v>184</v>
      </c>
      <c r="AO11" s="5" t="s">
        <v>2</v>
      </c>
      <c r="AP11" s="242"/>
      <c r="AQ11" s="5" t="s">
        <v>69</v>
      </c>
      <c r="AR11" s="5" t="s">
        <v>2</v>
      </c>
      <c r="AS11" s="5" t="s">
        <v>69</v>
      </c>
      <c r="AT11" s="5" t="s">
        <v>2</v>
      </c>
      <c r="AU11" s="5" t="s">
        <v>69</v>
      </c>
      <c r="AV11" s="5" t="s">
        <v>2</v>
      </c>
      <c r="AW11" s="5" t="s">
        <v>69</v>
      </c>
      <c r="AX11" s="5" t="s">
        <v>2</v>
      </c>
      <c r="AY11" s="5" t="s">
        <v>69</v>
      </c>
      <c r="AZ11" s="5" t="s">
        <v>2</v>
      </c>
      <c r="BA11" s="5" t="s">
        <v>69</v>
      </c>
      <c r="BB11" s="5" t="s">
        <v>2</v>
      </c>
      <c r="BC11" s="5" t="s">
        <v>69</v>
      </c>
      <c r="BD11" s="5" t="s">
        <v>2</v>
      </c>
      <c r="BE11" s="5" t="s">
        <v>69</v>
      </c>
      <c r="BF11" s="5" t="s">
        <v>2</v>
      </c>
      <c r="BG11" s="5" t="s">
        <v>69</v>
      </c>
      <c r="BH11" s="258" t="s">
        <v>2</v>
      </c>
    </row>
    <row r="12" spans="1:68" x14ac:dyDescent="0.2">
      <c r="A12" s="82"/>
      <c r="B12" s="83" t="s">
        <v>240</v>
      </c>
      <c r="C12" s="166">
        <v>1498379.19</v>
      </c>
      <c r="D12" s="87">
        <v>2.3199999999999998</v>
      </c>
      <c r="E12" s="86">
        <v>1406471.17</v>
      </c>
      <c r="F12" s="87">
        <v>1.93</v>
      </c>
      <c r="G12" s="86">
        <v>972641.18</v>
      </c>
      <c r="H12" s="87">
        <v>1.99</v>
      </c>
      <c r="I12" s="86">
        <v>146063.96</v>
      </c>
      <c r="J12" s="87">
        <v>3.86</v>
      </c>
      <c r="K12" s="86">
        <v>116551.01</v>
      </c>
      <c r="L12" s="87">
        <v>4.6900000000000004</v>
      </c>
      <c r="M12" s="86">
        <v>17020.830000000002</v>
      </c>
      <c r="N12" s="87">
        <v>6.25</v>
      </c>
      <c r="O12" s="86">
        <v>9712.94</v>
      </c>
      <c r="P12" s="87">
        <v>9.76</v>
      </c>
      <c r="Q12" s="86">
        <v>32551.5</v>
      </c>
      <c r="R12" s="87">
        <v>5.21</v>
      </c>
      <c r="S12" s="86">
        <v>6613.22</v>
      </c>
      <c r="T12" s="87">
        <v>11.67</v>
      </c>
      <c r="U12" s="86">
        <v>105316.53</v>
      </c>
      <c r="V12" s="87">
        <v>3.91</v>
      </c>
      <c r="W12" s="243"/>
      <c r="X12" s="86">
        <v>390445.44</v>
      </c>
      <c r="Y12" s="87">
        <v>2.87</v>
      </c>
      <c r="Z12" s="86">
        <v>271846.57</v>
      </c>
      <c r="AA12" s="87">
        <v>3.24</v>
      </c>
      <c r="AB12" s="86">
        <v>40908.589999999997</v>
      </c>
      <c r="AC12" s="87">
        <v>6.04</v>
      </c>
      <c r="AD12" s="86">
        <v>31044.55</v>
      </c>
      <c r="AE12" s="87">
        <v>5.05</v>
      </c>
      <c r="AF12" s="86">
        <v>6023.51</v>
      </c>
      <c r="AG12" s="87">
        <v>11.8</v>
      </c>
      <c r="AH12" s="86">
        <v>2651.36</v>
      </c>
      <c r="AI12" s="87">
        <v>22.24</v>
      </c>
      <c r="AJ12" s="86">
        <v>7881.65</v>
      </c>
      <c r="AK12" s="87">
        <v>9.0299999999999994</v>
      </c>
      <c r="AL12" s="86">
        <v>1542.02</v>
      </c>
      <c r="AM12" s="87">
        <v>15.77</v>
      </c>
      <c r="AN12" s="86">
        <v>28547.21</v>
      </c>
      <c r="AO12" s="87">
        <v>5.88</v>
      </c>
      <c r="AP12" s="243"/>
      <c r="AQ12" s="86">
        <v>1016025.72</v>
      </c>
      <c r="AR12" s="87">
        <v>1.83</v>
      </c>
      <c r="AS12" s="86">
        <v>700794.61</v>
      </c>
      <c r="AT12" s="87">
        <v>1.83</v>
      </c>
      <c r="AU12" s="86">
        <v>105155.37</v>
      </c>
      <c r="AV12" s="87">
        <v>3.82</v>
      </c>
      <c r="AW12" s="86">
        <v>85506.46</v>
      </c>
      <c r="AX12" s="87">
        <v>5.58</v>
      </c>
      <c r="AY12" s="86">
        <v>10997.32</v>
      </c>
      <c r="AZ12" s="87">
        <v>6.62</v>
      </c>
      <c r="BA12" s="86">
        <v>7061.58</v>
      </c>
      <c r="BB12" s="87">
        <v>9.92</v>
      </c>
      <c r="BC12" s="86">
        <v>24669.86</v>
      </c>
      <c r="BD12" s="87">
        <v>6.09</v>
      </c>
      <c r="BE12" s="86">
        <v>5071.2</v>
      </c>
      <c r="BF12" s="87">
        <v>14.32</v>
      </c>
      <c r="BG12" s="86">
        <v>76769.320000000007</v>
      </c>
      <c r="BH12" s="259">
        <v>4.51</v>
      </c>
      <c r="BI12" s="76"/>
      <c r="BJ12" s="77"/>
      <c r="BK12" s="16"/>
      <c r="BL12" s="17"/>
      <c r="BM12" s="16"/>
      <c r="BN12" s="17"/>
      <c r="BO12" s="76"/>
      <c r="BP12" s="77"/>
    </row>
    <row r="13" spans="1:68" s="13" customFormat="1" x14ac:dyDescent="0.2">
      <c r="A13" s="12"/>
      <c r="B13" s="145" t="s">
        <v>3</v>
      </c>
      <c r="C13" s="16">
        <v>909021.01</v>
      </c>
      <c r="D13" s="17">
        <v>1.63</v>
      </c>
      <c r="E13" s="16">
        <v>886049.61</v>
      </c>
      <c r="F13" s="17">
        <v>1.66</v>
      </c>
      <c r="G13" s="16">
        <v>618554.79</v>
      </c>
      <c r="H13" s="17">
        <v>1.64</v>
      </c>
      <c r="I13" s="16">
        <v>98013.05</v>
      </c>
      <c r="J13" s="17">
        <v>3.69</v>
      </c>
      <c r="K13" s="16">
        <v>65592.11</v>
      </c>
      <c r="L13" s="17">
        <v>4.4400000000000004</v>
      </c>
      <c r="M13" s="16">
        <v>9957.6</v>
      </c>
      <c r="N13" s="17">
        <v>7.74</v>
      </c>
      <c r="O13" s="16">
        <v>7190.48</v>
      </c>
      <c r="P13" s="17">
        <v>12.39</v>
      </c>
      <c r="Q13" s="16">
        <v>21161.15</v>
      </c>
      <c r="R13" s="17">
        <v>5.53</v>
      </c>
      <c r="S13" s="16">
        <v>4583.12</v>
      </c>
      <c r="T13" s="17">
        <v>13.48</v>
      </c>
      <c r="U13" s="16">
        <v>60997.31</v>
      </c>
      <c r="V13" s="17">
        <v>4.66</v>
      </c>
      <c r="W13" s="243"/>
      <c r="X13" s="16">
        <v>249119.15</v>
      </c>
      <c r="Y13" s="17">
        <v>2.2599999999999998</v>
      </c>
      <c r="Z13" s="16">
        <v>172076.69</v>
      </c>
      <c r="AA13" s="17">
        <v>2.39</v>
      </c>
      <c r="AB13" s="16">
        <v>27632.21</v>
      </c>
      <c r="AC13" s="17">
        <v>4.91</v>
      </c>
      <c r="AD13" s="16">
        <v>19981.080000000002</v>
      </c>
      <c r="AE13" s="17">
        <v>5.94</v>
      </c>
      <c r="AF13" s="16">
        <v>3160.57</v>
      </c>
      <c r="AG13" s="17">
        <v>14.04</v>
      </c>
      <c r="AH13" s="16">
        <v>2195.37</v>
      </c>
      <c r="AI13" s="17">
        <v>26.32</v>
      </c>
      <c r="AJ13" s="16">
        <v>5563.35</v>
      </c>
      <c r="AK13" s="17">
        <v>10.23</v>
      </c>
      <c r="AL13" s="16">
        <v>1234.8900000000001</v>
      </c>
      <c r="AM13" s="17">
        <v>17.96</v>
      </c>
      <c r="AN13" s="16">
        <v>17274.990000000002</v>
      </c>
      <c r="AO13" s="17">
        <v>6.8</v>
      </c>
      <c r="AP13" s="243"/>
      <c r="AQ13" s="16">
        <v>636930.46</v>
      </c>
      <c r="AR13" s="17">
        <v>1.74</v>
      </c>
      <c r="AS13" s="16">
        <v>446478.1</v>
      </c>
      <c r="AT13" s="17">
        <v>1.73</v>
      </c>
      <c r="AU13" s="16">
        <v>70380.850000000006</v>
      </c>
      <c r="AV13" s="17">
        <v>4.1100000000000003</v>
      </c>
      <c r="AW13" s="16">
        <v>45611.03</v>
      </c>
      <c r="AX13" s="17">
        <v>4.8899999999999997</v>
      </c>
      <c r="AY13" s="16">
        <v>6797.03</v>
      </c>
      <c r="AZ13" s="17">
        <v>8.26</v>
      </c>
      <c r="BA13" s="16">
        <v>4995.1099999999997</v>
      </c>
      <c r="BB13" s="17">
        <v>12.74</v>
      </c>
      <c r="BC13" s="16">
        <v>15597.8</v>
      </c>
      <c r="BD13" s="17">
        <v>6.31</v>
      </c>
      <c r="BE13" s="16">
        <v>3348.23</v>
      </c>
      <c r="BF13" s="17">
        <v>17.059999999999999</v>
      </c>
      <c r="BG13" s="16">
        <v>43722.32</v>
      </c>
      <c r="BH13" s="260">
        <v>5.34</v>
      </c>
      <c r="BI13" s="76"/>
      <c r="BJ13" s="77"/>
      <c r="BK13" s="16"/>
      <c r="BL13" s="17"/>
      <c r="BM13" s="16"/>
      <c r="BN13" s="17"/>
      <c r="BO13" s="76"/>
      <c r="BP13" s="77"/>
    </row>
    <row r="14" spans="1:68" x14ac:dyDescent="0.2">
      <c r="A14" s="162" t="s">
        <v>126</v>
      </c>
      <c r="B14" s="146" t="s">
        <v>4</v>
      </c>
      <c r="C14" s="64">
        <v>92956.96</v>
      </c>
      <c r="D14" s="20">
        <v>4.7300000000000004</v>
      </c>
      <c r="E14" s="64">
        <v>90421.1</v>
      </c>
      <c r="F14" s="20">
        <v>4.83</v>
      </c>
      <c r="G14" s="64">
        <v>57058.12</v>
      </c>
      <c r="H14" s="20">
        <v>5.41</v>
      </c>
      <c r="I14" s="64">
        <v>9905.6</v>
      </c>
      <c r="J14" s="20">
        <v>11.39</v>
      </c>
      <c r="K14" s="64">
        <v>7202.68</v>
      </c>
      <c r="L14" s="20">
        <v>9.6999999999999993</v>
      </c>
      <c r="M14" s="64">
        <v>1080.17</v>
      </c>
      <c r="N14" s="20">
        <v>26.46</v>
      </c>
      <c r="O14" s="64">
        <v>1414.14</v>
      </c>
      <c r="P14" s="20">
        <v>41.3</v>
      </c>
      <c r="Q14" s="64">
        <v>2409.61</v>
      </c>
      <c r="R14" s="20">
        <v>17.989999999999998</v>
      </c>
      <c r="S14" s="64">
        <v>351.23</v>
      </c>
      <c r="T14" s="20">
        <v>51.03</v>
      </c>
      <c r="U14" s="64">
        <v>10999.55</v>
      </c>
      <c r="V14" s="20">
        <v>12.72</v>
      </c>
      <c r="W14" s="244"/>
      <c r="X14" s="64">
        <v>21290.68</v>
      </c>
      <c r="Y14" s="20">
        <v>8.3000000000000007</v>
      </c>
      <c r="Z14" s="64">
        <v>12093.51</v>
      </c>
      <c r="AA14" s="20">
        <v>8.68</v>
      </c>
      <c r="AB14" s="64">
        <v>2965.8</v>
      </c>
      <c r="AC14" s="20">
        <v>16.760000000000002</v>
      </c>
      <c r="AD14" s="64">
        <v>2088.29</v>
      </c>
      <c r="AE14" s="20">
        <v>16.34</v>
      </c>
      <c r="AF14" s="64">
        <v>425.3</v>
      </c>
      <c r="AG14" s="20">
        <v>50.77</v>
      </c>
      <c r="AH14" s="64">
        <v>756.33</v>
      </c>
      <c r="AI14" s="20">
        <v>68.010000000000005</v>
      </c>
      <c r="AJ14" s="64">
        <v>644.54</v>
      </c>
      <c r="AK14" s="20">
        <v>31.42</v>
      </c>
      <c r="AL14" s="64">
        <v>102.16</v>
      </c>
      <c r="AM14" s="20">
        <v>94.59</v>
      </c>
      <c r="AN14" s="64">
        <v>2214.75</v>
      </c>
      <c r="AO14" s="20">
        <v>22.58</v>
      </c>
      <c r="AP14" s="244"/>
      <c r="AQ14" s="64">
        <v>69130.42</v>
      </c>
      <c r="AR14" s="20">
        <v>4.84</v>
      </c>
      <c r="AS14" s="64">
        <v>44964.61</v>
      </c>
      <c r="AT14" s="20">
        <v>5.71</v>
      </c>
      <c r="AU14" s="64">
        <v>6939.8</v>
      </c>
      <c r="AV14" s="20">
        <v>14.06</v>
      </c>
      <c r="AW14" s="64">
        <v>5114.3900000000003</v>
      </c>
      <c r="AX14" s="20">
        <v>12.11</v>
      </c>
      <c r="AY14" s="64">
        <v>654.87</v>
      </c>
      <c r="AZ14" s="20">
        <v>28.71</v>
      </c>
      <c r="BA14" s="64">
        <v>657.82</v>
      </c>
      <c r="BB14" s="20">
        <v>45.5</v>
      </c>
      <c r="BC14" s="64">
        <v>1765.06</v>
      </c>
      <c r="BD14" s="20">
        <v>21.37</v>
      </c>
      <c r="BE14" s="64">
        <v>249.07</v>
      </c>
      <c r="BF14" s="20">
        <v>60.6</v>
      </c>
      <c r="BG14" s="64">
        <v>8784.7999999999993</v>
      </c>
      <c r="BH14" s="261">
        <v>12.63</v>
      </c>
      <c r="BI14" s="64"/>
      <c r="BJ14" s="69"/>
      <c r="BK14" s="64"/>
      <c r="BL14" s="20"/>
      <c r="BM14" s="64"/>
      <c r="BN14" s="20"/>
      <c r="BO14" s="64"/>
      <c r="BP14" s="69"/>
    </row>
    <row r="15" spans="1:68" x14ac:dyDescent="0.2">
      <c r="A15" s="150">
        <v>15</v>
      </c>
      <c r="B15" s="147" t="s">
        <v>5</v>
      </c>
      <c r="C15" s="21">
        <v>299310.5</v>
      </c>
      <c r="D15" s="22">
        <v>2.17</v>
      </c>
      <c r="E15" s="21">
        <v>295367.67999999999</v>
      </c>
      <c r="F15" s="22">
        <v>2.19</v>
      </c>
      <c r="G15" s="21">
        <v>226518.27</v>
      </c>
      <c r="H15" s="22">
        <v>2.33</v>
      </c>
      <c r="I15" s="21">
        <v>28087.18</v>
      </c>
      <c r="J15" s="22">
        <v>5.26</v>
      </c>
      <c r="K15" s="21">
        <v>15852.97</v>
      </c>
      <c r="L15" s="22">
        <v>9.01</v>
      </c>
      <c r="M15" s="21">
        <v>2094.23</v>
      </c>
      <c r="N15" s="22">
        <v>13.2</v>
      </c>
      <c r="O15" s="21">
        <v>1608.98</v>
      </c>
      <c r="P15" s="22">
        <v>18.86</v>
      </c>
      <c r="Q15" s="21">
        <v>4657.57</v>
      </c>
      <c r="R15" s="22">
        <v>10.48</v>
      </c>
      <c r="S15" s="21">
        <v>1275.49</v>
      </c>
      <c r="T15" s="22">
        <v>17.37</v>
      </c>
      <c r="U15" s="21">
        <v>15273</v>
      </c>
      <c r="V15" s="22">
        <v>9.01</v>
      </c>
      <c r="W15" s="244"/>
      <c r="X15" s="21">
        <v>102291.69</v>
      </c>
      <c r="Y15" s="22">
        <v>3.31</v>
      </c>
      <c r="Z15" s="21">
        <v>76891.539999999994</v>
      </c>
      <c r="AA15" s="22">
        <v>3.3</v>
      </c>
      <c r="AB15" s="21">
        <v>9265.4599999999991</v>
      </c>
      <c r="AC15" s="22">
        <v>9.09</v>
      </c>
      <c r="AD15" s="21">
        <v>6225.85</v>
      </c>
      <c r="AE15" s="22">
        <v>11.64</v>
      </c>
      <c r="AF15" s="21">
        <v>644.85</v>
      </c>
      <c r="AG15" s="22">
        <v>25.76</v>
      </c>
      <c r="AH15" s="21">
        <v>604.52</v>
      </c>
      <c r="AI15" s="22">
        <v>26.12</v>
      </c>
      <c r="AJ15" s="21">
        <v>940.37</v>
      </c>
      <c r="AK15" s="22">
        <v>17.739999999999998</v>
      </c>
      <c r="AL15" s="21">
        <v>485.06</v>
      </c>
      <c r="AM15" s="22">
        <v>29.01</v>
      </c>
      <c r="AN15" s="21">
        <v>7234.04</v>
      </c>
      <c r="AO15" s="22">
        <v>11.06</v>
      </c>
      <c r="AP15" s="244"/>
      <c r="AQ15" s="21">
        <v>193075.99</v>
      </c>
      <c r="AR15" s="22">
        <v>2.2400000000000002</v>
      </c>
      <c r="AS15" s="21">
        <v>149626.73000000001</v>
      </c>
      <c r="AT15" s="22">
        <v>2.46</v>
      </c>
      <c r="AU15" s="21">
        <v>18821.72</v>
      </c>
      <c r="AV15" s="22">
        <v>5.4</v>
      </c>
      <c r="AW15" s="21">
        <v>9627.11</v>
      </c>
      <c r="AX15" s="22">
        <v>9.4600000000000009</v>
      </c>
      <c r="AY15" s="21">
        <v>1449.37</v>
      </c>
      <c r="AZ15" s="22">
        <v>15.31</v>
      </c>
      <c r="BA15" s="21">
        <v>1004.46</v>
      </c>
      <c r="BB15" s="22">
        <v>25.61</v>
      </c>
      <c r="BC15" s="21">
        <v>3717.2</v>
      </c>
      <c r="BD15" s="22">
        <v>12.27</v>
      </c>
      <c r="BE15" s="21">
        <v>790.43</v>
      </c>
      <c r="BF15" s="22">
        <v>20.95</v>
      </c>
      <c r="BG15" s="21">
        <v>8038.96</v>
      </c>
      <c r="BH15" s="262">
        <v>10.95</v>
      </c>
      <c r="BI15" s="64"/>
      <c r="BJ15" s="69"/>
      <c r="BK15" s="64"/>
      <c r="BL15" s="20"/>
      <c r="BM15" s="64"/>
      <c r="BN15" s="20"/>
      <c r="BO15" s="64"/>
      <c r="BP15" s="69"/>
    </row>
    <row r="16" spans="1:68" x14ac:dyDescent="0.2">
      <c r="A16" s="149">
        <v>17</v>
      </c>
      <c r="B16" s="146" t="s">
        <v>6</v>
      </c>
      <c r="C16" s="64">
        <v>24641.72</v>
      </c>
      <c r="D16" s="20">
        <v>7.85</v>
      </c>
      <c r="E16" s="64">
        <v>23456.6</v>
      </c>
      <c r="F16" s="20">
        <v>8.65</v>
      </c>
      <c r="G16" s="64">
        <v>16272.3</v>
      </c>
      <c r="H16" s="20">
        <v>8.27</v>
      </c>
      <c r="I16" s="64">
        <v>3826.5</v>
      </c>
      <c r="J16" s="20">
        <v>13.55</v>
      </c>
      <c r="K16" s="64">
        <v>684.06</v>
      </c>
      <c r="L16" s="20">
        <v>40.81</v>
      </c>
      <c r="M16" s="64">
        <v>151.41999999999999</v>
      </c>
      <c r="N16" s="20">
        <v>46.57</v>
      </c>
      <c r="O16" s="64">
        <v>259.31</v>
      </c>
      <c r="P16" s="20">
        <v>47.66</v>
      </c>
      <c r="Q16" s="64">
        <v>495.7</v>
      </c>
      <c r="R16" s="20">
        <v>34.380000000000003</v>
      </c>
      <c r="S16" s="64">
        <v>17.829999999999998</v>
      </c>
      <c r="T16" s="20">
        <v>98.45</v>
      </c>
      <c r="U16" s="64">
        <v>1749.48</v>
      </c>
      <c r="V16" s="20">
        <v>29.38</v>
      </c>
      <c r="W16" s="244"/>
      <c r="X16" s="64">
        <v>4893.03</v>
      </c>
      <c r="Y16" s="20">
        <v>10.39</v>
      </c>
      <c r="Z16" s="64">
        <v>3411.17</v>
      </c>
      <c r="AA16" s="20">
        <v>11.98</v>
      </c>
      <c r="AB16" s="64">
        <v>856.85</v>
      </c>
      <c r="AC16" s="20">
        <v>21.2</v>
      </c>
      <c r="AD16" s="64">
        <v>170.67</v>
      </c>
      <c r="AE16" s="20">
        <v>51.27</v>
      </c>
      <c r="AF16" s="64">
        <v>10.93</v>
      </c>
      <c r="AG16" s="20">
        <v>94.28</v>
      </c>
      <c r="AH16" s="64">
        <v>35.659999999999997</v>
      </c>
      <c r="AI16" s="20">
        <v>98.5</v>
      </c>
      <c r="AJ16" s="64">
        <v>118.45</v>
      </c>
      <c r="AK16" s="20">
        <v>73.599999999999994</v>
      </c>
      <c r="AL16" s="64">
        <v>17.829999999999998</v>
      </c>
      <c r="AM16" s="20">
        <v>98.45</v>
      </c>
      <c r="AN16" s="64">
        <v>271.48</v>
      </c>
      <c r="AO16" s="20">
        <v>41.01</v>
      </c>
      <c r="AP16" s="244"/>
      <c r="AQ16" s="64">
        <v>18563.57</v>
      </c>
      <c r="AR16" s="20">
        <v>10.119999999999999</v>
      </c>
      <c r="AS16" s="64">
        <v>12861.13</v>
      </c>
      <c r="AT16" s="20">
        <v>9.44</v>
      </c>
      <c r="AU16" s="64">
        <v>2969.66</v>
      </c>
      <c r="AV16" s="20">
        <v>15.46</v>
      </c>
      <c r="AW16" s="64">
        <v>513.38</v>
      </c>
      <c r="AX16" s="20">
        <v>52.49</v>
      </c>
      <c r="AY16" s="64">
        <v>140.49</v>
      </c>
      <c r="AZ16" s="20">
        <v>49.65</v>
      </c>
      <c r="BA16" s="64">
        <v>223.65</v>
      </c>
      <c r="BB16" s="20">
        <v>53.34</v>
      </c>
      <c r="BC16" s="64">
        <v>377.26</v>
      </c>
      <c r="BD16" s="20">
        <v>38.090000000000003</v>
      </c>
      <c r="BE16" s="64">
        <v>0</v>
      </c>
      <c r="BF16" s="20">
        <v>0</v>
      </c>
      <c r="BG16" s="64">
        <v>1478</v>
      </c>
      <c r="BH16" s="261">
        <v>33.43</v>
      </c>
      <c r="BI16" s="64"/>
      <c r="BJ16" s="69"/>
      <c r="BK16" s="64"/>
      <c r="BL16" s="20"/>
      <c r="BM16" s="64"/>
      <c r="BN16" s="20"/>
      <c r="BO16" s="64"/>
      <c r="BP16" s="69"/>
    </row>
    <row r="17" spans="1:68" x14ac:dyDescent="0.2">
      <c r="A17" s="150">
        <v>25</v>
      </c>
      <c r="B17" s="147" t="s">
        <v>7</v>
      </c>
      <c r="C17" s="21">
        <v>186455.45</v>
      </c>
      <c r="D17" s="22">
        <v>3.12</v>
      </c>
      <c r="E17" s="21">
        <v>178468.32</v>
      </c>
      <c r="F17" s="22">
        <v>3.14</v>
      </c>
      <c r="G17" s="21">
        <v>120687.53</v>
      </c>
      <c r="H17" s="22">
        <v>3.58</v>
      </c>
      <c r="I17" s="21">
        <v>20131.25</v>
      </c>
      <c r="J17" s="22">
        <v>5.78</v>
      </c>
      <c r="K17" s="21">
        <v>16751.14</v>
      </c>
      <c r="L17" s="22">
        <v>5.7</v>
      </c>
      <c r="M17" s="21">
        <v>4053.64</v>
      </c>
      <c r="N17" s="22">
        <v>14.57</v>
      </c>
      <c r="O17" s="21">
        <v>1796.71</v>
      </c>
      <c r="P17" s="22">
        <v>24.58</v>
      </c>
      <c r="Q17" s="21">
        <v>6700.57</v>
      </c>
      <c r="R17" s="22">
        <v>9.66</v>
      </c>
      <c r="S17" s="21">
        <v>1321.85</v>
      </c>
      <c r="T17" s="22">
        <v>17.09</v>
      </c>
      <c r="U17" s="21">
        <v>7025.64</v>
      </c>
      <c r="V17" s="22">
        <v>9.7799999999999994</v>
      </c>
      <c r="W17" s="244"/>
      <c r="X17" s="21">
        <v>52102.82</v>
      </c>
      <c r="Y17" s="22">
        <v>3.7</v>
      </c>
      <c r="Z17" s="21">
        <v>34115.870000000003</v>
      </c>
      <c r="AA17" s="22">
        <v>4.37</v>
      </c>
      <c r="AB17" s="21">
        <v>6292.65</v>
      </c>
      <c r="AC17" s="22">
        <v>8.17</v>
      </c>
      <c r="AD17" s="21">
        <v>5050.5</v>
      </c>
      <c r="AE17" s="22">
        <v>8.41</v>
      </c>
      <c r="AF17" s="21">
        <v>1397.34</v>
      </c>
      <c r="AG17" s="22">
        <v>21.77</v>
      </c>
      <c r="AH17" s="21">
        <v>570.16</v>
      </c>
      <c r="AI17" s="22">
        <v>34.51</v>
      </c>
      <c r="AJ17" s="21">
        <v>1669.22</v>
      </c>
      <c r="AK17" s="22">
        <v>14.32</v>
      </c>
      <c r="AL17" s="21">
        <v>512.66</v>
      </c>
      <c r="AM17" s="22">
        <v>25.44</v>
      </c>
      <c r="AN17" s="21">
        <v>2494.42</v>
      </c>
      <c r="AO17" s="22">
        <v>13.15</v>
      </c>
      <c r="AP17" s="244"/>
      <c r="AQ17" s="21">
        <v>126365.5</v>
      </c>
      <c r="AR17" s="22">
        <v>3.49</v>
      </c>
      <c r="AS17" s="21">
        <v>86571.66</v>
      </c>
      <c r="AT17" s="22">
        <v>3.91</v>
      </c>
      <c r="AU17" s="21">
        <v>13838.6</v>
      </c>
      <c r="AV17" s="22">
        <v>6.33</v>
      </c>
      <c r="AW17" s="21">
        <v>11700.65</v>
      </c>
      <c r="AX17" s="22">
        <v>6.81</v>
      </c>
      <c r="AY17" s="21">
        <v>2656.3</v>
      </c>
      <c r="AZ17" s="22">
        <v>15.64</v>
      </c>
      <c r="BA17" s="21">
        <v>1226.55</v>
      </c>
      <c r="BB17" s="22">
        <v>24.43</v>
      </c>
      <c r="BC17" s="21">
        <v>5031.3500000000004</v>
      </c>
      <c r="BD17" s="22">
        <v>11.63</v>
      </c>
      <c r="BE17" s="21">
        <v>809.19</v>
      </c>
      <c r="BF17" s="22">
        <v>21.84</v>
      </c>
      <c r="BG17" s="21">
        <v>4531.22</v>
      </c>
      <c r="BH17" s="262">
        <v>11.71</v>
      </c>
      <c r="BI17" s="64"/>
      <c r="BJ17" s="69"/>
      <c r="BK17" s="64"/>
      <c r="BL17" s="20"/>
      <c r="BM17" s="64"/>
      <c r="BN17" s="20"/>
      <c r="BO17" s="64"/>
      <c r="BP17" s="69"/>
    </row>
    <row r="18" spans="1:68" x14ac:dyDescent="0.2">
      <c r="A18" s="149">
        <v>41</v>
      </c>
      <c r="B18" s="146" t="s">
        <v>8</v>
      </c>
      <c r="C18" s="64">
        <v>69071.53</v>
      </c>
      <c r="D18" s="20">
        <v>13.95</v>
      </c>
      <c r="E18" s="64">
        <v>67954.05</v>
      </c>
      <c r="F18" s="20">
        <v>14.12</v>
      </c>
      <c r="G18" s="64">
        <v>45780.04</v>
      </c>
      <c r="H18" s="20">
        <v>11.86</v>
      </c>
      <c r="I18" s="64">
        <v>8031.28</v>
      </c>
      <c r="J18" s="20">
        <v>29.43</v>
      </c>
      <c r="K18" s="64">
        <v>6877.69</v>
      </c>
      <c r="L18" s="20">
        <v>27.82</v>
      </c>
      <c r="M18" s="64">
        <v>488.3</v>
      </c>
      <c r="N18" s="20">
        <v>21.02</v>
      </c>
      <c r="O18" s="64">
        <v>245.14</v>
      </c>
      <c r="P18" s="20">
        <v>28.58</v>
      </c>
      <c r="Q18" s="64">
        <v>1142.17</v>
      </c>
      <c r="R18" s="20">
        <v>14.42</v>
      </c>
      <c r="S18" s="64">
        <v>372.44</v>
      </c>
      <c r="T18" s="20">
        <v>31.58</v>
      </c>
      <c r="U18" s="64">
        <v>5017</v>
      </c>
      <c r="V18" s="20">
        <v>25.14</v>
      </c>
      <c r="W18" s="244"/>
      <c r="X18" s="64">
        <v>14843.94</v>
      </c>
      <c r="Y18" s="20">
        <v>16.55</v>
      </c>
      <c r="Z18" s="64">
        <v>10068.799999999999</v>
      </c>
      <c r="AA18" s="20">
        <v>15.55</v>
      </c>
      <c r="AB18" s="64">
        <v>1545.01</v>
      </c>
      <c r="AC18" s="20">
        <v>31.77</v>
      </c>
      <c r="AD18" s="64">
        <v>1815.3</v>
      </c>
      <c r="AE18" s="20">
        <v>30.67</v>
      </c>
      <c r="AF18" s="64">
        <v>84.45</v>
      </c>
      <c r="AG18" s="20">
        <v>41.21</v>
      </c>
      <c r="AH18" s="64">
        <v>36.81</v>
      </c>
      <c r="AI18" s="20">
        <v>55.76</v>
      </c>
      <c r="AJ18" s="64">
        <v>261.77999999999997</v>
      </c>
      <c r="AK18" s="20">
        <v>28.9</v>
      </c>
      <c r="AL18" s="64">
        <v>59.53</v>
      </c>
      <c r="AM18" s="20">
        <v>69.55</v>
      </c>
      <c r="AN18" s="64">
        <v>972.26</v>
      </c>
      <c r="AO18" s="20">
        <v>22.73</v>
      </c>
      <c r="AP18" s="244"/>
      <c r="AQ18" s="64">
        <v>53110.12</v>
      </c>
      <c r="AR18" s="20">
        <v>13.74</v>
      </c>
      <c r="AS18" s="64">
        <v>35711.24</v>
      </c>
      <c r="AT18" s="20">
        <v>11.23</v>
      </c>
      <c r="AU18" s="64">
        <v>6486.26</v>
      </c>
      <c r="AV18" s="20">
        <v>29.25</v>
      </c>
      <c r="AW18" s="64">
        <v>5062.38</v>
      </c>
      <c r="AX18" s="20">
        <v>28.25</v>
      </c>
      <c r="AY18" s="64">
        <v>403.85</v>
      </c>
      <c r="AZ18" s="20">
        <v>24.04</v>
      </c>
      <c r="BA18" s="64">
        <v>208.34</v>
      </c>
      <c r="BB18" s="20">
        <v>32.229999999999997</v>
      </c>
      <c r="BC18" s="64">
        <v>880.39</v>
      </c>
      <c r="BD18" s="20">
        <v>16.22</v>
      </c>
      <c r="BE18" s="64">
        <v>312.91000000000003</v>
      </c>
      <c r="BF18" s="20">
        <v>33.229999999999997</v>
      </c>
      <c r="BG18" s="64">
        <v>4044.74</v>
      </c>
      <c r="BH18" s="261">
        <v>29.83</v>
      </c>
      <c r="BI18" s="64"/>
      <c r="BJ18" s="69"/>
      <c r="BK18" s="64"/>
      <c r="BL18" s="20"/>
      <c r="BM18" s="64"/>
      <c r="BN18" s="20"/>
      <c r="BO18" s="64"/>
      <c r="BP18" s="69"/>
    </row>
    <row r="19" spans="1:68" x14ac:dyDescent="0.2">
      <c r="A19" s="150">
        <v>54</v>
      </c>
      <c r="B19" s="147" t="s">
        <v>241</v>
      </c>
      <c r="C19" s="21">
        <v>42712.95</v>
      </c>
      <c r="D19" s="22">
        <v>6.17</v>
      </c>
      <c r="E19" s="21">
        <v>41724.36</v>
      </c>
      <c r="F19" s="22">
        <v>6.36</v>
      </c>
      <c r="G19" s="21">
        <v>29243.73</v>
      </c>
      <c r="H19" s="22">
        <v>6.93</v>
      </c>
      <c r="I19" s="21">
        <v>3696.42</v>
      </c>
      <c r="J19" s="22">
        <v>14.34</v>
      </c>
      <c r="K19" s="21">
        <v>2998.22</v>
      </c>
      <c r="L19" s="22">
        <v>15.66</v>
      </c>
      <c r="M19" s="21">
        <v>531.94000000000005</v>
      </c>
      <c r="N19" s="22">
        <v>28.92</v>
      </c>
      <c r="O19" s="21">
        <v>200.65</v>
      </c>
      <c r="P19" s="22">
        <v>38.630000000000003</v>
      </c>
      <c r="Q19" s="21">
        <v>864.63</v>
      </c>
      <c r="R19" s="22">
        <v>23.91</v>
      </c>
      <c r="S19" s="21">
        <v>0</v>
      </c>
      <c r="T19" s="22">
        <v>0</v>
      </c>
      <c r="U19" s="21">
        <v>4188.78</v>
      </c>
      <c r="V19" s="22">
        <v>13.44</v>
      </c>
      <c r="W19" s="244"/>
      <c r="X19" s="21">
        <v>8167.53</v>
      </c>
      <c r="Y19" s="22">
        <v>8.18</v>
      </c>
      <c r="Z19" s="21">
        <v>5550.1</v>
      </c>
      <c r="AA19" s="22">
        <v>9.7200000000000006</v>
      </c>
      <c r="AB19" s="21">
        <v>876.46</v>
      </c>
      <c r="AC19" s="22">
        <v>23.89</v>
      </c>
      <c r="AD19" s="21">
        <v>611.38</v>
      </c>
      <c r="AE19" s="22">
        <v>31.71</v>
      </c>
      <c r="AF19" s="21">
        <v>186.94</v>
      </c>
      <c r="AG19" s="22">
        <v>63.79</v>
      </c>
      <c r="AH19" s="21">
        <v>55.2</v>
      </c>
      <c r="AI19" s="22">
        <v>65.430000000000007</v>
      </c>
      <c r="AJ19" s="21">
        <v>202.79</v>
      </c>
      <c r="AK19" s="22">
        <v>58.64</v>
      </c>
      <c r="AL19" s="21">
        <v>0</v>
      </c>
      <c r="AM19" s="22">
        <v>0</v>
      </c>
      <c r="AN19" s="21">
        <v>684.67</v>
      </c>
      <c r="AO19" s="22">
        <v>24.68</v>
      </c>
      <c r="AP19" s="244"/>
      <c r="AQ19" s="21">
        <v>33556.839999999997</v>
      </c>
      <c r="AR19" s="22">
        <v>7.11</v>
      </c>
      <c r="AS19" s="21">
        <v>23693.63</v>
      </c>
      <c r="AT19" s="22">
        <v>7.82</v>
      </c>
      <c r="AU19" s="21">
        <v>2819.96</v>
      </c>
      <c r="AV19" s="22">
        <v>17.41</v>
      </c>
      <c r="AW19" s="21">
        <v>2386.84</v>
      </c>
      <c r="AX19" s="22">
        <v>17.55</v>
      </c>
      <c r="AY19" s="21">
        <v>345</v>
      </c>
      <c r="AZ19" s="22">
        <v>28.28</v>
      </c>
      <c r="BA19" s="21">
        <v>145.46</v>
      </c>
      <c r="BB19" s="22">
        <v>47.47</v>
      </c>
      <c r="BC19" s="21">
        <v>661.84</v>
      </c>
      <c r="BD19" s="22">
        <v>26.82</v>
      </c>
      <c r="BE19" s="21">
        <v>0</v>
      </c>
      <c r="BF19" s="22">
        <v>0</v>
      </c>
      <c r="BG19" s="21">
        <v>3504.11</v>
      </c>
      <c r="BH19" s="262">
        <v>14.36</v>
      </c>
      <c r="BI19" s="64"/>
      <c r="BJ19" s="69"/>
      <c r="BK19" s="64"/>
      <c r="BL19" s="20"/>
      <c r="BM19" s="64"/>
      <c r="BN19" s="20"/>
      <c r="BO19" s="64"/>
      <c r="BP19" s="69"/>
    </row>
    <row r="20" spans="1:68" x14ac:dyDescent="0.2">
      <c r="A20" s="149">
        <v>63</v>
      </c>
      <c r="B20" s="146" t="s">
        <v>9</v>
      </c>
      <c r="C20" s="64">
        <v>3745.16</v>
      </c>
      <c r="D20" s="20">
        <v>12.34</v>
      </c>
      <c r="E20" s="64">
        <v>3395.31</v>
      </c>
      <c r="F20" s="20">
        <v>13.28</v>
      </c>
      <c r="G20" s="64">
        <v>1134.5</v>
      </c>
      <c r="H20" s="20">
        <v>17.010000000000002</v>
      </c>
      <c r="I20" s="64">
        <v>893.84</v>
      </c>
      <c r="J20" s="20">
        <v>19.989999999999998</v>
      </c>
      <c r="K20" s="64">
        <v>446.8</v>
      </c>
      <c r="L20" s="20">
        <v>28.11</v>
      </c>
      <c r="M20" s="64">
        <v>179.01</v>
      </c>
      <c r="N20" s="20">
        <v>43.62</v>
      </c>
      <c r="O20" s="64">
        <v>115.98</v>
      </c>
      <c r="P20" s="20">
        <v>36.58</v>
      </c>
      <c r="Q20" s="64">
        <v>436.63</v>
      </c>
      <c r="R20" s="20">
        <v>30.86</v>
      </c>
      <c r="S20" s="64">
        <v>16.05</v>
      </c>
      <c r="T20" s="20">
        <v>97.13</v>
      </c>
      <c r="U20" s="64">
        <v>172.5</v>
      </c>
      <c r="V20" s="20">
        <v>51.13</v>
      </c>
      <c r="W20" s="244"/>
      <c r="X20" s="64">
        <v>893.15</v>
      </c>
      <c r="Y20" s="20">
        <v>21.06</v>
      </c>
      <c r="Z20" s="64">
        <v>257.64</v>
      </c>
      <c r="AA20" s="20">
        <v>25.77</v>
      </c>
      <c r="AB20" s="64">
        <v>240.71</v>
      </c>
      <c r="AC20" s="20">
        <v>47.47</v>
      </c>
      <c r="AD20" s="64">
        <v>83.06</v>
      </c>
      <c r="AE20" s="20">
        <v>48.7</v>
      </c>
      <c r="AF20" s="64">
        <v>32.11</v>
      </c>
      <c r="AG20" s="20">
        <v>67.88</v>
      </c>
      <c r="AH20" s="64">
        <v>34.11</v>
      </c>
      <c r="AI20" s="20">
        <v>63.9</v>
      </c>
      <c r="AJ20" s="64">
        <v>245.52</v>
      </c>
      <c r="AK20" s="20">
        <v>35.92</v>
      </c>
      <c r="AL20" s="64">
        <v>0</v>
      </c>
      <c r="AM20" s="20">
        <v>0</v>
      </c>
      <c r="AN20" s="64">
        <v>0</v>
      </c>
      <c r="AO20" s="20">
        <v>0</v>
      </c>
      <c r="AP20" s="244"/>
      <c r="AQ20" s="64">
        <v>2502.16</v>
      </c>
      <c r="AR20" s="20">
        <v>14.1</v>
      </c>
      <c r="AS20" s="64">
        <v>876.86</v>
      </c>
      <c r="AT20" s="20">
        <v>18.88</v>
      </c>
      <c r="AU20" s="64">
        <v>653.13</v>
      </c>
      <c r="AV20" s="20">
        <v>22.73</v>
      </c>
      <c r="AW20" s="64">
        <v>363.74</v>
      </c>
      <c r="AX20" s="20">
        <v>32.56</v>
      </c>
      <c r="AY20" s="64">
        <v>146.9</v>
      </c>
      <c r="AZ20" s="20">
        <v>51.5</v>
      </c>
      <c r="BA20" s="64">
        <v>81.87</v>
      </c>
      <c r="BB20" s="20">
        <v>45.86</v>
      </c>
      <c r="BC20" s="64">
        <v>191.11</v>
      </c>
      <c r="BD20" s="20">
        <v>37.22</v>
      </c>
      <c r="BE20" s="64">
        <v>16.05</v>
      </c>
      <c r="BF20" s="20">
        <v>97.13</v>
      </c>
      <c r="BG20" s="64">
        <v>172.5</v>
      </c>
      <c r="BH20" s="261">
        <v>51.13</v>
      </c>
      <c r="BI20" s="64"/>
      <c r="BJ20" s="69"/>
      <c r="BK20" s="64"/>
      <c r="BL20" s="20"/>
      <c r="BM20" s="64"/>
      <c r="BN20" s="20"/>
      <c r="BO20" s="64"/>
      <c r="BP20" s="69"/>
    </row>
    <row r="21" spans="1:68" x14ac:dyDescent="0.2">
      <c r="A21" s="150">
        <v>66</v>
      </c>
      <c r="B21" s="147" t="s">
        <v>10</v>
      </c>
      <c r="C21" s="21">
        <v>15966.62</v>
      </c>
      <c r="D21" s="22">
        <v>6.71</v>
      </c>
      <c r="E21" s="21">
        <v>14827.98</v>
      </c>
      <c r="F21" s="22">
        <v>6.76</v>
      </c>
      <c r="G21" s="21">
        <v>8584.36</v>
      </c>
      <c r="H21" s="22">
        <v>9.07</v>
      </c>
      <c r="I21" s="21">
        <v>2862.14</v>
      </c>
      <c r="J21" s="22">
        <v>13.42</v>
      </c>
      <c r="K21" s="21">
        <v>2037.63</v>
      </c>
      <c r="L21" s="22">
        <v>15.09</v>
      </c>
      <c r="M21" s="21">
        <v>54.66</v>
      </c>
      <c r="N21" s="22">
        <v>68.31</v>
      </c>
      <c r="O21" s="21">
        <v>109.32</v>
      </c>
      <c r="P21" s="22">
        <v>47.8</v>
      </c>
      <c r="Q21" s="21">
        <v>436.94</v>
      </c>
      <c r="R21" s="22">
        <v>24.88</v>
      </c>
      <c r="S21" s="21">
        <v>52.68</v>
      </c>
      <c r="T21" s="22">
        <v>59.91</v>
      </c>
      <c r="U21" s="21">
        <v>690.24</v>
      </c>
      <c r="V21" s="22">
        <v>29.69</v>
      </c>
      <c r="W21" s="244"/>
      <c r="X21" s="21">
        <v>3433.53</v>
      </c>
      <c r="Y21" s="22">
        <v>10.55</v>
      </c>
      <c r="Z21" s="21">
        <v>1739.19</v>
      </c>
      <c r="AA21" s="22">
        <v>15.65</v>
      </c>
      <c r="AB21" s="21">
        <v>756.28</v>
      </c>
      <c r="AC21" s="22">
        <v>21.11</v>
      </c>
      <c r="AD21" s="21">
        <v>613.75</v>
      </c>
      <c r="AE21" s="22">
        <v>23.56</v>
      </c>
      <c r="AF21" s="21">
        <v>0</v>
      </c>
      <c r="AG21" s="22">
        <v>0</v>
      </c>
      <c r="AH21" s="21">
        <v>27.33</v>
      </c>
      <c r="AI21" s="22">
        <v>97.11</v>
      </c>
      <c r="AJ21" s="21">
        <v>46.85</v>
      </c>
      <c r="AK21" s="22">
        <v>62.79</v>
      </c>
      <c r="AL21" s="21">
        <v>0</v>
      </c>
      <c r="AM21" s="22">
        <v>0</v>
      </c>
      <c r="AN21" s="21">
        <v>250.13</v>
      </c>
      <c r="AO21" s="22">
        <v>39.24</v>
      </c>
      <c r="AP21" s="244"/>
      <c r="AQ21" s="21">
        <v>11394.44</v>
      </c>
      <c r="AR21" s="22">
        <v>7.31</v>
      </c>
      <c r="AS21" s="21">
        <v>6845.17</v>
      </c>
      <c r="AT21" s="22">
        <v>9.42</v>
      </c>
      <c r="AU21" s="21">
        <v>2105.86</v>
      </c>
      <c r="AV21" s="22">
        <v>15.23</v>
      </c>
      <c r="AW21" s="21">
        <v>1423.88</v>
      </c>
      <c r="AX21" s="22">
        <v>16.149999999999999</v>
      </c>
      <c r="AY21" s="21">
        <v>54.66</v>
      </c>
      <c r="AZ21" s="22">
        <v>68.31</v>
      </c>
      <c r="BA21" s="21">
        <v>81.99</v>
      </c>
      <c r="BB21" s="22">
        <v>55.49</v>
      </c>
      <c r="BC21" s="21">
        <v>390.09</v>
      </c>
      <c r="BD21" s="22">
        <v>25.07</v>
      </c>
      <c r="BE21" s="21">
        <v>52.68</v>
      </c>
      <c r="BF21" s="22">
        <v>59.91</v>
      </c>
      <c r="BG21" s="21">
        <v>440.11</v>
      </c>
      <c r="BH21" s="262">
        <v>32.83</v>
      </c>
      <c r="BI21" s="64"/>
      <c r="BJ21" s="69"/>
      <c r="BK21" s="64"/>
      <c r="BL21" s="20"/>
      <c r="BM21" s="64"/>
      <c r="BN21" s="20"/>
      <c r="BO21" s="64"/>
      <c r="BP21" s="69"/>
    </row>
    <row r="22" spans="1:68" x14ac:dyDescent="0.2">
      <c r="A22" s="149">
        <v>68</v>
      </c>
      <c r="B22" s="146" t="s">
        <v>11</v>
      </c>
      <c r="C22" s="64">
        <v>91815.85</v>
      </c>
      <c r="D22" s="20">
        <v>3</v>
      </c>
      <c r="E22" s="64">
        <v>90192.09</v>
      </c>
      <c r="F22" s="20">
        <v>3.03</v>
      </c>
      <c r="G22" s="64">
        <v>62403.32</v>
      </c>
      <c r="H22" s="20">
        <v>3.67</v>
      </c>
      <c r="I22" s="64">
        <v>12684.47</v>
      </c>
      <c r="J22" s="20">
        <v>8.94</v>
      </c>
      <c r="K22" s="64">
        <v>6953.65</v>
      </c>
      <c r="L22" s="20">
        <v>10.63</v>
      </c>
      <c r="M22" s="64">
        <v>778.28</v>
      </c>
      <c r="N22" s="20">
        <v>21.08</v>
      </c>
      <c r="O22" s="64">
        <v>691.65</v>
      </c>
      <c r="P22" s="20">
        <v>26.15</v>
      </c>
      <c r="Q22" s="64">
        <v>1502.89</v>
      </c>
      <c r="R22" s="20">
        <v>19.34</v>
      </c>
      <c r="S22" s="64">
        <v>455.46</v>
      </c>
      <c r="T22" s="20">
        <v>79.42</v>
      </c>
      <c r="U22" s="64">
        <v>4722.38</v>
      </c>
      <c r="V22" s="20">
        <v>12.95</v>
      </c>
      <c r="W22" s="244"/>
      <c r="X22" s="64">
        <v>22839.200000000001</v>
      </c>
      <c r="Y22" s="20">
        <v>5.41</v>
      </c>
      <c r="Z22" s="64">
        <v>16021.93</v>
      </c>
      <c r="AA22" s="20">
        <v>6.77</v>
      </c>
      <c r="AB22" s="64">
        <v>3248.82</v>
      </c>
      <c r="AC22" s="20">
        <v>13.67</v>
      </c>
      <c r="AD22" s="64">
        <v>1759.43</v>
      </c>
      <c r="AE22" s="20">
        <v>14.54</v>
      </c>
      <c r="AF22" s="64">
        <v>277.08999999999997</v>
      </c>
      <c r="AG22" s="20">
        <v>40.04</v>
      </c>
      <c r="AH22" s="64">
        <v>40.47</v>
      </c>
      <c r="AI22" s="20">
        <v>77.83</v>
      </c>
      <c r="AJ22" s="64">
        <v>503.95</v>
      </c>
      <c r="AK22" s="20">
        <v>33.659999999999997</v>
      </c>
      <c r="AL22" s="64">
        <v>0</v>
      </c>
      <c r="AM22" s="20">
        <v>0</v>
      </c>
      <c r="AN22" s="64">
        <v>987.51</v>
      </c>
      <c r="AO22" s="20">
        <v>22.55</v>
      </c>
      <c r="AP22" s="244"/>
      <c r="AQ22" s="64">
        <v>67352.89</v>
      </c>
      <c r="AR22" s="20">
        <v>3.26</v>
      </c>
      <c r="AS22" s="64">
        <v>46381.4</v>
      </c>
      <c r="AT22" s="20">
        <v>3.93</v>
      </c>
      <c r="AU22" s="64">
        <v>9435.65</v>
      </c>
      <c r="AV22" s="20">
        <v>9.7899999999999991</v>
      </c>
      <c r="AW22" s="64">
        <v>5194.22</v>
      </c>
      <c r="AX22" s="20">
        <v>13.03</v>
      </c>
      <c r="AY22" s="64">
        <v>501.19</v>
      </c>
      <c r="AZ22" s="20">
        <v>24.88</v>
      </c>
      <c r="BA22" s="64">
        <v>651.17999999999995</v>
      </c>
      <c r="BB22" s="20">
        <v>27.4</v>
      </c>
      <c r="BC22" s="64">
        <v>998.94</v>
      </c>
      <c r="BD22" s="20">
        <v>19.38</v>
      </c>
      <c r="BE22" s="64">
        <v>455.46</v>
      </c>
      <c r="BF22" s="20">
        <v>79.42</v>
      </c>
      <c r="BG22" s="64">
        <v>3734.86</v>
      </c>
      <c r="BH22" s="261">
        <v>12.95</v>
      </c>
      <c r="BI22" s="64"/>
      <c r="BJ22" s="69"/>
      <c r="BK22" s="64"/>
      <c r="BL22" s="20"/>
      <c r="BM22" s="64"/>
      <c r="BN22" s="20"/>
      <c r="BO22" s="64"/>
      <c r="BP22" s="69"/>
    </row>
    <row r="23" spans="1:68" x14ac:dyDescent="0.2">
      <c r="A23" s="151">
        <v>73</v>
      </c>
      <c r="B23" s="148" t="s">
        <v>12</v>
      </c>
      <c r="C23" s="175">
        <v>82344.28</v>
      </c>
      <c r="D23" s="24">
        <v>3.97</v>
      </c>
      <c r="E23" s="176">
        <v>80242.12</v>
      </c>
      <c r="F23" s="24">
        <v>4.09</v>
      </c>
      <c r="G23" s="176">
        <v>50872.63</v>
      </c>
      <c r="H23" s="24">
        <v>4.84</v>
      </c>
      <c r="I23" s="176">
        <v>7894.38</v>
      </c>
      <c r="J23" s="24">
        <v>10.210000000000001</v>
      </c>
      <c r="K23" s="176">
        <v>5787.28</v>
      </c>
      <c r="L23" s="24">
        <v>11.16</v>
      </c>
      <c r="M23" s="176">
        <v>545.96</v>
      </c>
      <c r="N23" s="24">
        <v>20.87</v>
      </c>
      <c r="O23" s="176">
        <v>748.58</v>
      </c>
      <c r="P23" s="24">
        <v>42.69</v>
      </c>
      <c r="Q23" s="176">
        <v>2514.4499999999998</v>
      </c>
      <c r="R23" s="24">
        <v>22.19</v>
      </c>
      <c r="S23" s="176">
        <v>720.1</v>
      </c>
      <c r="T23" s="24">
        <v>44.58</v>
      </c>
      <c r="U23" s="176">
        <v>11158.75</v>
      </c>
      <c r="V23" s="24">
        <v>9.65</v>
      </c>
      <c r="W23" s="244"/>
      <c r="X23" s="176">
        <v>18363.580000000002</v>
      </c>
      <c r="Y23" s="24">
        <v>11.97</v>
      </c>
      <c r="Z23" s="176">
        <v>11926.94</v>
      </c>
      <c r="AA23" s="24">
        <v>14.55</v>
      </c>
      <c r="AB23" s="176">
        <v>1584.16</v>
      </c>
      <c r="AC23" s="24">
        <v>15.75</v>
      </c>
      <c r="AD23" s="176">
        <v>1562.85</v>
      </c>
      <c r="AE23" s="24">
        <v>24.3</v>
      </c>
      <c r="AF23" s="176">
        <v>101.56</v>
      </c>
      <c r="AG23" s="24">
        <v>41.76</v>
      </c>
      <c r="AH23" s="176">
        <v>34.79</v>
      </c>
      <c r="AI23" s="24">
        <v>69.23</v>
      </c>
      <c r="AJ23" s="176">
        <v>929.89</v>
      </c>
      <c r="AK23" s="24">
        <v>39.19</v>
      </c>
      <c r="AL23" s="176">
        <v>57.64</v>
      </c>
      <c r="AM23" s="24">
        <v>55.19</v>
      </c>
      <c r="AN23" s="176">
        <v>2165.7399999999998</v>
      </c>
      <c r="AO23" s="24">
        <v>22.34</v>
      </c>
      <c r="AP23" s="244"/>
      <c r="AQ23" s="176">
        <v>61878.54</v>
      </c>
      <c r="AR23" s="24">
        <v>4</v>
      </c>
      <c r="AS23" s="176">
        <v>38945.68</v>
      </c>
      <c r="AT23" s="24">
        <v>4.8499999999999996</v>
      </c>
      <c r="AU23" s="176">
        <v>6310.21</v>
      </c>
      <c r="AV23" s="24">
        <v>11.91</v>
      </c>
      <c r="AW23" s="176">
        <v>4224.4399999999996</v>
      </c>
      <c r="AX23" s="24">
        <v>12.96</v>
      </c>
      <c r="AY23" s="176">
        <v>444.4</v>
      </c>
      <c r="AZ23" s="24">
        <v>24.01</v>
      </c>
      <c r="BA23" s="176">
        <v>713.79</v>
      </c>
      <c r="BB23" s="24">
        <v>44.47</v>
      </c>
      <c r="BC23" s="176">
        <v>1584.55</v>
      </c>
      <c r="BD23" s="24">
        <v>24.56</v>
      </c>
      <c r="BE23" s="176">
        <v>662.45</v>
      </c>
      <c r="BF23" s="24">
        <v>48.22</v>
      </c>
      <c r="BG23" s="176">
        <v>8993.01</v>
      </c>
      <c r="BH23" s="263">
        <v>10.86</v>
      </c>
      <c r="BI23" s="64"/>
      <c r="BJ23" s="69"/>
      <c r="BK23" s="64"/>
      <c r="BL23" s="20"/>
      <c r="BM23" s="64"/>
      <c r="BN23" s="20"/>
      <c r="BO23" s="64"/>
      <c r="BP23" s="69"/>
    </row>
    <row r="24" spans="1:68" s="13" customFormat="1" x14ac:dyDescent="0.2">
      <c r="A24" s="163"/>
      <c r="B24" s="157" t="s">
        <v>13</v>
      </c>
      <c r="C24" s="7">
        <v>118057.47</v>
      </c>
      <c r="D24" s="17">
        <v>5.38</v>
      </c>
      <c r="E24" s="7">
        <v>114729.15</v>
      </c>
      <c r="F24" s="17">
        <v>5.52</v>
      </c>
      <c r="G24" s="7">
        <v>61202</v>
      </c>
      <c r="H24" s="17">
        <v>5.87</v>
      </c>
      <c r="I24" s="7">
        <v>13739.32</v>
      </c>
      <c r="J24" s="17">
        <v>11.31</v>
      </c>
      <c r="K24" s="7">
        <v>11978.91</v>
      </c>
      <c r="L24" s="17">
        <v>11</v>
      </c>
      <c r="M24" s="7">
        <v>1915.09</v>
      </c>
      <c r="N24" s="17">
        <v>13.54</v>
      </c>
      <c r="O24" s="7">
        <v>785.73</v>
      </c>
      <c r="P24" s="17">
        <v>22.04</v>
      </c>
      <c r="Q24" s="7">
        <v>3447.3</v>
      </c>
      <c r="R24" s="17">
        <v>10.119999999999999</v>
      </c>
      <c r="S24" s="7">
        <v>743.26</v>
      </c>
      <c r="T24" s="17">
        <v>42.16</v>
      </c>
      <c r="U24" s="7">
        <v>20917.54</v>
      </c>
      <c r="V24" s="17">
        <v>9.66</v>
      </c>
      <c r="W24" s="243"/>
      <c r="X24" s="7">
        <v>17443.03</v>
      </c>
      <c r="Y24" s="17">
        <v>7.34</v>
      </c>
      <c r="Z24" s="7">
        <v>9819.23</v>
      </c>
      <c r="AA24" s="17">
        <v>10.15</v>
      </c>
      <c r="AB24" s="7">
        <v>1962.79</v>
      </c>
      <c r="AC24" s="17">
        <v>13.5</v>
      </c>
      <c r="AD24" s="7">
        <v>1743.61</v>
      </c>
      <c r="AE24" s="17">
        <v>21.09</v>
      </c>
      <c r="AF24" s="7">
        <v>225.89</v>
      </c>
      <c r="AG24" s="17">
        <v>33</v>
      </c>
      <c r="AH24" s="7">
        <v>126.05</v>
      </c>
      <c r="AI24" s="17">
        <v>48.69</v>
      </c>
      <c r="AJ24" s="7">
        <v>375.42</v>
      </c>
      <c r="AK24" s="17">
        <v>28.49</v>
      </c>
      <c r="AL24" s="7">
        <v>117.66</v>
      </c>
      <c r="AM24" s="17">
        <v>47.4</v>
      </c>
      <c r="AN24" s="7">
        <v>3072.4</v>
      </c>
      <c r="AO24" s="17">
        <v>10.93</v>
      </c>
      <c r="AP24" s="243"/>
      <c r="AQ24" s="7">
        <v>97286.12</v>
      </c>
      <c r="AR24" s="17">
        <v>5.94</v>
      </c>
      <c r="AS24" s="7">
        <v>51382.77</v>
      </c>
      <c r="AT24" s="17">
        <v>6.32</v>
      </c>
      <c r="AU24" s="7">
        <v>11776.54</v>
      </c>
      <c r="AV24" s="17">
        <v>12.85</v>
      </c>
      <c r="AW24" s="7">
        <v>10235.299999999999</v>
      </c>
      <c r="AX24" s="17">
        <v>11.6</v>
      </c>
      <c r="AY24" s="7">
        <v>1689.2</v>
      </c>
      <c r="AZ24" s="17">
        <v>14.19</v>
      </c>
      <c r="BA24" s="7">
        <v>659.68</v>
      </c>
      <c r="BB24" s="17">
        <v>24.58</v>
      </c>
      <c r="BC24" s="7">
        <v>3071.89</v>
      </c>
      <c r="BD24" s="17">
        <v>10.59</v>
      </c>
      <c r="BE24" s="7">
        <v>625.6</v>
      </c>
      <c r="BF24" s="17">
        <v>49.25</v>
      </c>
      <c r="BG24" s="7">
        <v>17845.14</v>
      </c>
      <c r="BH24" s="260">
        <v>11.05</v>
      </c>
      <c r="BI24" s="16"/>
      <c r="BJ24" s="165"/>
      <c r="BK24" s="16"/>
      <c r="BL24" s="17"/>
      <c r="BM24" s="16"/>
      <c r="BN24" s="17"/>
      <c r="BO24" s="16"/>
      <c r="BP24" s="165"/>
    </row>
    <row r="25" spans="1:68" x14ac:dyDescent="0.2">
      <c r="A25" s="162" t="s">
        <v>128</v>
      </c>
      <c r="B25" s="152" t="s">
        <v>14</v>
      </c>
      <c r="C25" s="11">
        <v>5713.6</v>
      </c>
      <c r="D25" s="20">
        <v>9.86</v>
      </c>
      <c r="E25" s="11">
        <v>4749.76</v>
      </c>
      <c r="F25" s="20">
        <v>13.58</v>
      </c>
      <c r="G25" s="11">
        <v>2997.88</v>
      </c>
      <c r="H25" s="20">
        <v>17.39</v>
      </c>
      <c r="I25" s="11">
        <v>569.85</v>
      </c>
      <c r="J25" s="20">
        <v>33.19</v>
      </c>
      <c r="K25" s="11">
        <v>498.25</v>
      </c>
      <c r="L25" s="20">
        <v>25.12</v>
      </c>
      <c r="M25" s="11">
        <v>151.44999999999999</v>
      </c>
      <c r="N25" s="20">
        <v>40.119999999999997</v>
      </c>
      <c r="O25" s="11">
        <v>90.62</v>
      </c>
      <c r="P25" s="20">
        <v>36.83</v>
      </c>
      <c r="Q25" s="11">
        <v>176.02</v>
      </c>
      <c r="R25" s="20">
        <v>30.64</v>
      </c>
      <c r="S25" s="11">
        <v>0</v>
      </c>
      <c r="T25" s="20">
        <v>0</v>
      </c>
      <c r="U25" s="11">
        <v>265.69</v>
      </c>
      <c r="V25" s="20">
        <v>34.619999999999997</v>
      </c>
      <c r="W25" s="244"/>
      <c r="X25" s="11">
        <v>762.04</v>
      </c>
      <c r="Y25" s="20">
        <v>25.98</v>
      </c>
      <c r="Z25" s="11">
        <v>634.08000000000004</v>
      </c>
      <c r="AA25" s="20">
        <v>17.47</v>
      </c>
      <c r="AB25" s="11">
        <v>103.73</v>
      </c>
      <c r="AC25" s="20">
        <v>88.8</v>
      </c>
      <c r="AD25" s="11">
        <v>0</v>
      </c>
      <c r="AE25" s="20">
        <v>0</v>
      </c>
      <c r="AF25" s="11">
        <v>13.79</v>
      </c>
      <c r="AG25" s="20">
        <v>97.14</v>
      </c>
      <c r="AH25" s="11">
        <v>10.44</v>
      </c>
      <c r="AI25" s="20">
        <v>97.89</v>
      </c>
      <c r="AJ25" s="11">
        <v>0</v>
      </c>
      <c r="AK25" s="20">
        <v>0</v>
      </c>
      <c r="AL25" s="11">
        <v>0</v>
      </c>
      <c r="AM25" s="20">
        <v>0</v>
      </c>
      <c r="AN25" s="11">
        <v>0</v>
      </c>
      <c r="AO25" s="20">
        <v>0</v>
      </c>
      <c r="AP25" s="244"/>
      <c r="AQ25" s="11">
        <v>3987.71</v>
      </c>
      <c r="AR25" s="20">
        <v>13.19</v>
      </c>
      <c r="AS25" s="11">
        <v>2363.8000000000002</v>
      </c>
      <c r="AT25" s="20">
        <v>20.54</v>
      </c>
      <c r="AU25" s="11">
        <v>466.12</v>
      </c>
      <c r="AV25" s="20">
        <v>27.27</v>
      </c>
      <c r="AW25" s="11">
        <v>498.25</v>
      </c>
      <c r="AX25" s="20">
        <v>25.12</v>
      </c>
      <c r="AY25" s="11">
        <v>137.66</v>
      </c>
      <c r="AZ25" s="20">
        <v>37.81</v>
      </c>
      <c r="BA25" s="11">
        <v>80.180000000000007</v>
      </c>
      <c r="BB25" s="20">
        <v>40.159999999999997</v>
      </c>
      <c r="BC25" s="11">
        <v>176.02</v>
      </c>
      <c r="BD25" s="20">
        <v>30.64</v>
      </c>
      <c r="BE25" s="11">
        <v>0</v>
      </c>
      <c r="BF25" s="20">
        <v>0</v>
      </c>
      <c r="BG25" s="11">
        <v>265.69</v>
      </c>
      <c r="BH25" s="261">
        <v>34.619999999999997</v>
      </c>
      <c r="BI25" s="64"/>
      <c r="BJ25" s="69"/>
      <c r="BK25" s="64"/>
      <c r="BL25" s="20"/>
      <c r="BM25" s="64"/>
      <c r="BN25" s="20"/>
      <c r="BO25" s="64"/>
      <c r="BP25" s="69"/>
    </row>
    <row r="26" spans="1:68" x14ac:dyDescent="0.2">
      <c r="A26" s="153">
        <v>88</v>
      </c>
      <c r="B26" s="154" t="s">
        <v>181</v>
      </c>
      <c r="C26" s="65">
        <v>36.5</v>
      </c>
      <c r="D26" s="22">
        <v>43.99</v>
      </c>
      <c r="E26" s="65">
        <v>4.5</v>
      </c>
      <c r="F26" s="22">
        <v>89.97</v>
      </c>
      <c r="G26" s="65">
        <v>4.5</v>
      </c>
      <c r="H26" s="22">
        <v>89.97</v>
      </c>
      <c r="I26" s="65">
        <v>0</v>
      </c>
      <c r="J26" s="22">
        <v>0</v>
      </c>
      <c r="K26" s="65">
        <v>0</v>
      </c>
      <c r="L26" s="22">
        <v>0</v>
      </c>
      <c r="M26" s="65">
        <v>0</v>
      </c>
      <c r="N26" s="22">
        <v>0</v>
      </c>
      <c r="O26" s="65">
        <v>0</v>
      </c>
      <c r="P26" s="22">
        <v>0</v>
      </c>
      <c r="Q26" s="65">
        <v>0</v>
      </c>
      <c r="R26" s="22">
        <v>0</v>
      </c>
      <c r="S26" s="65">
        <v>0</v>
      </c>
      <c r="T26" s="22">
        <v>0</v>
      </c>
      <c r="U26" s="65">
        <v>0</v>
      </c>
      <c r="V26" s="22">
        <v>0</v>
      </c>
      <c r="W26" s="244"/>
      <c r="X26" s="65">
        <v>0</v>
      </c>
      <c r="Y26" s="22">
        <v>0</v>
      </c>
      <c r="Z26" s="65">
        <v>0</v>
      </c>
      <c r="AA26" s="22">
        <v>0</v>
      </c>
      <c r="AB26" s="65">
        <v>0</v>
      </c>
      <c r="AC26" s="22">
        <v>0</v>
      </c>
      <c r="AD26" s="65">
        <v>0</v>
      </c>
      <c r="AE26" s="22">
        <v>0</v>
      </c>
      <c r="AF26" s="65">
        <v>0</v>
      </c>
      <c r="AG26" s="22">
        <v>0</v>
      </c>
      <c r="AH26" s="65">
        <v>0</v>
      </c>
      <c r="AI26" s="22">
        <v>0</v>
      </c>
      <c r="AJ26" s="65">
        <v>0</v>
      </c>
      <c r="AK26" s="22">
        <v>0</v>
      </c>
      <c r="AL26" s="65">
        <v>0</v>
      </c>
      <c r="AM26" s="22">
        <v>0</v>
      </c>
      <c r="AN26" s="65">
        <v>0</v>
      </c>
      <c r="AO26" s="22">
        <v>0</v>
      </c>
      <c r="AP26" s="244"/>
      <c r="AQ26" s="65">
        <v>4.5</v>
      </c>
      <c r="AR26" s="22">
        <v>89.97</v>
      </c>
      <c r="AS26" s="65">
        <v>4.5</v>
      </c>
      <c r="AT26" s="22">
        <v>89.97</v>
      </c>
      <c r="AU26" s="65">
        <v>0</v>
      </c>
      <c r="AV26" s="22">
        <v>0</v>
      </c>
      <c r="AW26" s="65">
        <v>0</v>
      </c>
      <c r="AX26" s="22">
        <v>0</v>
      </c>
      <c r="AY26" s="65">
        <v>0</v>
      </c>
      <c r="AZ26" s="22">
        <v>0</v>
      </c>
      <c r="BA26" s="65">
        <v>0</v>
      </c>
      <c r="BB26" s="22">
        <v>0</v>
      </c>
      <c r="BC26" s="65">
        <v>0</v>
      </c>
      <c r="BD26" s="22">
        <v>0</v>
      </c>
      <c r="BE26" s="65">
        <v>0</v>
      </c>
      <c r="BF26" s="22">
        <v>0</v>
      </c>
      <c r="BG26" s="65">
        <v>0</v>
      </c>
      <c r="BH26" s="262">
        <v>0</v>
      </c>
      <c r="BI26" s="64"/>
      <c r="BJ26" s="69"/>
      <c r="BK26" s="64"/>
      <c r="BL26" s="20"/>
      <c r="BM26" s="64"/>
      <c r="BN26" s="20"/>
      <c r="BO26" s="64"/>
      <c r="BP26" s="69"/>
    </row>
    <row r="27" spans="1:68" x14ac:dyDescent="0.2">
      <c r="A27" s="149">
        <v>13</v>
      </c>
      <c r="B27" s="152" t="s">
        <v>15</v>
      </c>
      <c r="C27" s="11">
        <v>15156.63</v>
      </c>
      <c r="D27" s="20">
        <v>8.9700000000000006</v>
      </c>
      <c r="E27" s="11">
        <v>14767.88</v>
      </c>
      <c r="F27" s="20">
        <v>9.15</v>
      </c>
      <c r="G27" s="11">
        <v>8742.33</v>
      </c>
      <c r="H27" s="20">
        <v>13.7</v>
      </c>
      <c r="I27" s="11">
        <v>2574.65</v>
      </c>
      <c r="J27" s="20">
        <v>14.22</v>
      </c>
      <c r="K27" s="11">
        <v>1324.32</v>
      </c>
      <c r="L27" s="20">
        <v>23.91</v>
      </c>
      <c r="M27" s="11">
        <v>299.25</v>
      </c>
      <c r="N27" s="20">
        <v>34.43</v>
      </c>
      <c r="O27" s="11">
        <v>132.94</v>
      </c>
      <c r="P27" s="20">
        <v>63.67</v>
      </c>
      <c r="Q27" s="11">
        <v>799.26</v>
      </c>
      <c r="R27" s="20">
        <v>25.41</v>
      </c>
      <c r="S27" s="11">
        <v>52.87</v>
      </c>
      <c r="T27" s="20">
        <v>99.2</v>
      </c>
      <c r="U27" s="11">
        <v>842.25</v>
      </c>
      <c r="V27" s="20">
        <v>20.67</v>
      </c>
      <c r="W27" s="244"/>
      <c r="X27" s="11">
        <v>1404.81</v>
      </c>
      <c r="Y27" s="20">
        <v>23.69</v>
      </c>
      <c r="Z27" s="11">
        <v>883.73</v>
      </c>
      <c r="AA27" s="20">
        <v>31.64</v>
      </c>
      <c r="AB27" s="11">
        <v>284.37</v>
      </c>
      <c r="AC27" s="20">
        <v>40.33</v>
      </c>
      <c r="AD27" s="11">
        <v>177.71</v>
      </c>
      <c r="AE27" s="20">
        <v>54.22</v>
      </c>
      <c r="AF27" s="11">
        <v>0</v>
      </c>
      <c r="AG27" s="20">
        <v>0</v>
      </c>
      <c r="AH27" s="11">
        <v>0</v>
      </c>
      <c r="AI27" s="20">
        <v>0</v>
      </c>
      <c r="AJ27" s="11">
        <v>27.35</v>
      </c>
      <c r="AK27" s="20">
        <v>96.77</v>
      </c>
      <c r="AL27" s="11">
        <v>0</v>
      </c>
      <c r="AM27" s="20">
        <v>0</v>
      </c>
      <c r="AN27" s="11">
        <v>31.64</v>
      </c>
      <c r="AO27" s="20">
        <v>69.650000000000006</v>
      </c>
      <c r="AP27" s="244"/>
      <c r="AQ27" s="11">
        <v>13363.07</v>
      </c>
      <c r="AR27" s="20">
        <v>9.02</v>
      </c>
      <c r="AS27" s="11">
        <v>7858.6</v>
      </c>
      <c r="AT27" s="20">
        <v>13.7</v>
      </c>
      <c r="AU27" s="11">
        <v>2290.2800000000002</v>
      </c>
      <c r="AV27" s="20">
        <v>13.62</v>
      </c>
      <c r="AW27" s="11">
        <v>1146.6199999999999</v>
      </c>
      <c r="AX27" s="20">
        <v>23.18</v>
      </c>
      <c r="AY27" s="11">
        <v>299.25</v>
      </c>
      <c r="AZ27" s="20">
        <v>34.43</v>
      </c>
      <c r="BA27" s="11">
        <v>132.94</v>
      </c>
      <c r="BB27" s="20">
        <v>63.67</v>
      </c>
      <c r="BC27" s="11">
        <v>771.91</v>
      </c>
      <c r="BD27" s="20">
        <v>25.89</v>
      </c>
      <c r="BE27" s="11">
        <v>52.87</v>
      </c>
      <c r="BF27" s="20">
        <v>99.2</v>
      </c>
      <c r="BG27" s="11">
        <v>810.61</v>
      </c>
      <c r="BH27" s="261">
        <v>21.35</v>
      </c>
      <c r="BI27" s="64"/>
      <c r="BJ27" s="69"/>
      <c r="BK27" s="64"/>
      <c r="BL27" s="20"/>
      <c r="BM27" s="64"/>
      <c r="BN27" s="20"/>
      <c r="BO27" s="64"/>
      <c r="BP27" s="69"/>
    </row>
    <row r="28" spans="1:68" x14ac:dyDescent="0.2">
      <c r="A28" s="153">
        <v>20</v>
      </c>
      <c r="B28" s="154" t="s">
        <v>16</v>
      </c>
      <c r="C28" s="65">
        <v>6068.05</v>
      </c>
      <c r="D28" s="22">
        <v>9.6300000000000008</v>
      </c>
      <c r="E28" s="65">
        <v>5945.8</v>
      </c>
      <c r="F28" s="22">
        <v>9.9</v>
      </c>
      <c r="G28" s="65">
        <v>3024.94</v>
      </c>
      <c r="H28" s="22">
        <v>13.76</v>
      </c>
      <c r="I28" s="65">
        <v>916.86</v>
      </c>
      <c r="J28" s="22">
        <v>24.77</v>
      </c>
      <c r="K28" s="65">
        <v>669.68</v>
      </c>
      <c r="L28" s="22">
        <v>28.36</v>
      </c>
      <c r="M28" s="65">
        <v>109.38</v>
      </c>
      <c r="N28" s="22">
        <v>63.31</v>
      </c>
      <c r="O28" s="65">
        <v>41.99</v>
      </c>
      <c r="P28" s="22">
        <v>93.82</v>
      </c>
      <c r="Q28" s="65">
        <v>113.9</v>
      </c>
      <c r="R28" s="22">
        <v>63.7</v>
      </c>
      <c r="S28" s="65">
        <v>29.22</v>
      </c>
      <c r="T28" s="22">
        <v>87.71</v>
      </c>
      <c r="U28" s="65">
        <v>1039.83</v>
      </c>
      <c r="V28" s="22">
        <v>18.73</v>
      </c>
      <c r="W28" s="244"/>
      <c r="X28" s="65">
        <v>926.38</v>
      </c>
      <c r="Y28" s="22">
        <v>22.15</v>
      </c>
      <c r="Z28" s="65">
        <v>449.71</v>
      </c>
      <c r="AA28" s="22">
        <v>35.14</v>
      </c>
      <c r="AB28" s="65">
        <v>46.16</v>
      </c>
      <c r="AC28" s="22">
        <v>87.68</v>
      </c>
      <c r="AD28" s="65">
        <v>154.08000000000001</v>
      </c>
      <c r="AE28" s="22">
        <v>46.42</v>
      </c>
      <c r="AF28" s="65">
        <v>8.73</v>
      </c>
      <c r="AG28" s="22">
        <v>95.46</v>
      </c>
      <c r="AH28" s="65">
        <v>41.99</v>
      </c>
      <c r="AI28" s="22">
        <v>93.82</v>
      </c>
      <c r="AJ28" s="65">
        <v>0</v>
      </c>
      <c r="AK28" s="22">
        <v>0</v>
      </c>
      <c r="AL28" s="65">
        <v>27.22</v>
      </c>
      <c r="AM28" s="22">
        <v>94.15</v>
      </c>
      <c r="AN28" s="65">
        <v>198.48</v>
      </c>
      <c r="AO28" s="22">
        <v>51.58</v>
      </c>
      <c r="AP28" s="244"/>
      <c r="AQ28" s="65">
        <v>5019.42</v>
      </c>
      <c r="AR28" s="22">
        <v>10.8</v>
      </c>
      <c r="AS28" s="65">
        <v>2575.23</v>
      </c>
      <c r="AT28" s="22">
        <v>13.89</v>
      </c>
      <c r="AU28" s="65">
        <v>870.7</v>
      </c>
      <c r="AV28" s="22">
        <v>25.69</v>
      </c>
      <c r="AW28" s="65">
        <v>515.6</v>
      </c>
      <c r="AX28" s="22">
        <v>29.93</v>
      </c>
      <c r="AY28" s="65">
        <v>100.65</v>
      </c>
      <c r="AZ28" s="22">
        <v>68.349999999999994</v>
      </c>
      <c r="BA28" s="65">
        <v>0</v>
      </c>
      <c r="BB28" s="22">
        <v>0</v>
      </c>
      <c r="BC28" s="65">
        <v>113.9</v>
      </c>
      <c r="BD28" s="22">
        <v>63.7</v>
      </c>
      <c r="BE28" s="65">
        <v>2</v>
      </c>
      <c r="BF28" s="22">
        <v>0</v>
      </c>
      <c r="BG28" s="65">
        <v>841.35</v>
      </c>
      <c r="BH28" s="262">
        <v>19.96</v>
      </c>
      <c r="BI28" s="64"/>
      <c r="BJ28" s="69"/>
      <c r="BK28" s="64"/>
      <c r="BL28" s="20"/>
      <c r="BM28" s="64"/>
      <c r="BN28" s="20"/>
      <c r="BO28" s="64"/>
      <c r="BP28" s="69"/>
    </row>
    <row r="29" spans="1:68" x14ac:dyDescent="0.2">
      <c r="A29" s="149">
        <v>23</v>
      </c>
      <c r="B29" s="152" t="s">
        <v>17</v>
      </c>
      <c r="C29" s="11">
        <v>35762.400000000001</v>
      </c>
      <c r="D29" s="20">
        <v>7.15</v>
      </c>
      <c r="E29" s="11">
        <v>34747.25</v>
      </c>
      <c r="F29" s="20">
        <v>7.26</v>
      </c>
      <c r="G29" s="11">
        <v>17721.259999999998</v>
      </c>
      <c r="H29" s="20">
        <v>9.91</v>
      </c>
      <c r="I29" s="11">
        <v>3902.4</v>
      </c>
      <c r="J29" s="20">
        <v>14.97</v>
      </c>
      <c r="K29" s="11">
        <v>3285.52</v>
      </c>
      <c r="L29" s="20">
        <v>13.13</v>
      </c>
      <c r="M29" s="11">
        <v>707.25</v>
      </c>
      <c r="N29" s="20">
        <v>22.4</v>
      </c>
      <c r="O29" s="11">
        <v>222.67</v>
      </c>
      <c r="P29" s="20">
        <v>36.9</v>
      </c>
      <c r="Q29" s="11">
        <v>1147.68</v>
      </c>
      <c r="R29" s="20">
        <v>18.7</v>
      </c>
      <c r="S29" s="11">
        <v>187.69</v>
      </c>
      <c r="T29" s="20">
        <v>41.15</v>
      </c>
      <c r="U29" s="11">
        <v>7572.79</v>
      </c>
      <c r="V29" s="20">
        <v>8.85</v>
      </c>
      <c r="W29" s="244"/>
      <c r="X29" s="11">
        <v>7560.65</v>
      </c>
      <c r="Y29" s="20">
        <v>7.82</v>
      </c>
      <c r="Z29" s="11">
        <v>3514.82</v>
      </c>
      <c r="AA29" s="20">
        <v>10.85</v>
      </c>
      <c r="AB29" s="11">
        <v>1010.46</v>
      </c>
      <c r="AC29" s="20">
        <v>17.64</v>
      </c>
      <c r="AD29" s="11">
        <v>584.12</v>
      </c>
      <c r="AE29" s="20">
        <v>21.99</v>
      </c>
      <c r="AF29" s="11">
        <v>151.47</v>
      </c>
      <c r="AG29" s="20">
        <v>40.869999999999997</v>
      </c>
      <c r="AH29" s="11">
        <v>40.130000000000003</v>
      </c>
      <c r="AI29" s="20">
        <v>98.8</v>
      </c>
      <c r="AJ29" s="11">
        <v>221.93</v>
      </c>
      <c r="AK29" s="20">
        <v>33.520000000000003</v>
      </c>
      <c r="AL29" s="11">
        <v>63.7</v>
      </c>
      <c r="AM29" s="20">
        <v>71.92</v>
      </c>
      <c r="AN29" s="11">
        <v>1974.03</v>
      </c>
      <c r="AO29" s="20">
        <v>14</v>
      </c>
      <c r="AP29" s="244"/>
      <c r="AQ29" s="11">
        <v>27186.6</v>
      </c>
      <c r="AR29" s="20">
        <v>8.81</v>
      </c>
      <c r="AS29" s="11">
        <v>14206.43</v>
      </c>
      <c r="AT29" s="20">
        <v>11.91</v>
      </c>
      <c r="AU29" s="11">
        <v>2891.93</v>
      </c>
      <c r="AV29" s="20">
        <v>18.88</v>
      </c>
      <c r="AW29" s="11">
        <v>2701.4</v>
      </c>
      <c r="AX29" s="20">
        <v>15.14</v>
      </c>
      <c r="AY29" s="11">
        <v>555.78</v>
      </c>
      <c r="AZ29" s="20">
        <v>24</v>
      </c>
      <c r="BA29" s="11">
        <v>182.54</v>
      </c>
      <c r="BB29" s="20">
        <v>39.6</v>
      </c>
      <c r="BC29" s="11">
        <v>925.75</v>
      </c>
      <c r="BD29" s="20">
        <v>20.6</v>
      </c>
      <c r="BE29" s="11">
        <v>123.99</v>
      </c>
      <c r="BF29" s="20">
        <v>50.56</v>
      </c>
      <c r="BG29" s="11">
        <v>5598.77</v>
      </c>
      <c r="BH29" s="261">
        <v>9.6999999999999993</v>
      </c>
      <c r="BI29" s="64"/>
      <c r="BJ29" s="69"/>
      <c r="BK29" s="64"/>
      <c r="BL29" s="20"/>
      <c r="BM29" s="64"/>
      <c r="BN29" s="20"/>
      <c r="BO29" s="64"/>
      <c r="BP29" s="69"/>
    </row>
    <row r="30" spans="1:68" x14ac:dyDescent="0.2">
      <c r="A30" s="153">
        <v>44</v>
      </c>
      <c r="B30" s="154" t="s">
        <v>18</v>
      </c>
      <c r="C30" s="65">
        <v>2373.5100000000002</v>
      </c>
      <c r="D30" s="22">
        <v>20.99</v>
      </c>
      <c r="E30" s="65">
        <v>2198.2199999999998</v>
      </c>
      <c r="F30" s="22">
        <v>22.88</v>
      </c>
      <c r="G30" s="65">
        <v>1172.94</v>
      </c>
      <c r="H30" s="22">
        <v>31.01</v>
      </c>
      <c r="I30" s="65">
        <v>276.79000000000002</v>
      </c>
      <c r="J30" s="22">
        <v>33.979999999999997</v>
      </c>
      <c r="K30" s="65">
        <v>288.35000000000002</v>
      </c>
      <c r="L30" s="22">
        <v>31.74</v>
      </c>
      <c r="M30" s="65">
        <v>66.87</v>
      </c>
      <c r="N30" s="22">
        <v>84.95</v>
      </c>
      <c r="O30" s="65">
        <v>2.46</v>
      </c>
      <c r="P30" s="22">
        <v>77.959999999999994</v>
      </c>
      <c r="Q30" s="65">
        <v>188.18</v>
      </c>
      <c r="R30" s="22">
        <v>38.61</v>
      </c>
      <c r="S30" s="65">
        <v>2.46</v>
      </c>
      <c r="T30" s="22">
        <v>77.959999999999994</v>
      </c>
      <c r="U30" s="65">
        <v>200.19</v>
      </c>
      <c r="V30" s="22">
        <v>38.130000000000003</v>
      </c>
      <c r="W30" s="244"/>
      <c r="X30" s="65">
        <v>317.99</v>
      </c>
      <c r="Y30" s="22">
        <v>42.76</v>
      </c>
      <c r="Z30" s="65">
        <v>240.91</v>
      </c>
      <c r="AA30" s="22">
        <v>39.56</v>
      </c>
      <c r="AB30" s="65">
        <v>2.46</v>
      </c>
      <c r="AC30" s="22">
        <v>77.959999999999994</v>
      </c>
      <c r="AD30" s="65">
        <v>62.82</v>
      </c>
      <c r="AE30" s="22">
        <v>90.6</v>
      </c>
      <c r="AF30" s="65">
        <v>0</v>
      </c>
      <c r="AG30" s="22">
        <v>0</v>
      </c>
      <c r="AH30" s="65">
        <v>0</v>
      </c>
      <c r="AI30" s="22">
        <v>0</v>
      </c>
      <c r="AJ30" s="65">
        <v>11.81</v>
      </c>
      <c r="AK30" s="22">
        <v>75.239999999999995</v>
      </c>
      <c r="AL30" s="65">
        <v>0</v>
      </c>
      <c r="AM30" s="22">
        <v>0</v>
      </c>
      <c r="AN30" s="65">
        <v>0</v>
      </c>
      <c r="AO30" s="22">
        <v>0</v>
      </c>
      <c r="AP30" s="244"/>
      <c r="AQ30" s="65">
        <v>1880.23</v>
      </c>
      <c r="AR30" s="22">
        <v>21.21</v>
      </c>
      <c r="AS30" s="65">
        <v>932.03</v>
      </c>
      <c r="AT30" s="22">
        <v>30.7</v>
      </c>
      <c r="AU30" s="65">
        <v>274.33</v>
      </c>
      <c r="AV30" s="22">
        <v>34.24</v>
      </c>
      <c r="AW30" s="65">
        <v>225.53</v>
      </c>
      <c r="AX30" s="22">
        <v>32.35</v>
      </c>
      <c r="AY30" s="65">
        <v>66.87</v>
      </c>
      <c r="AZ30" s="22">
        <v>84.95</v>
      </c>
      <c r="BA30" s="65">
        <v>2.46</v>
      </c>
      <c r="BB30" s="22">
        <v>77.959999999999994</v>
      </c>
      <c r="BC30" s="65">
        <v>176.37</v>
      </c>
      <c r="BD30" s="22">
        <v>40.54</v>
      </c>
      <c r="BE30" s="65">
        <v>2.46</v>
      </c>
      <c r="BF30" s="22">
        <v>77.959999999999994</v>
      </c>
      <c r="BG30" s="65">
        <v>200.19</v>
      </c>
      <c r="BH30" s="262">
        <v>38.130000000000003</v>
      </c>
      <c r="BI30" s="64"/>
      <c r="BJ30" s="69"/>
      <c r="BK30" s="64"/>
      <c r="BL30" s="20"/>
      <c r="BM30" s="64"/>
      <c r="BN30" s="20"/>
      <c r="BO30" s="64"/>
      <c r="BP30" s="69"/>
    </row>
    <row r="31" spans="1:68" x14ac:dyDescent="0.2">
      <c r="A31" s="149">
        <v>47</v>
      </c>
      <c r="B31" s="152" t="s">
        <v>19</v>
      </c>
      <c r="C31" s="11">
        <v>25758.09</v>
      </c>
      <c r="D31" s="20">
        <v>12.96</v>
      </c>
      <c r="E31" s="11">
        <v>25611.11</v>
      </c>
      <c r="F31" s="20">
        <v>13.01</v>
      </c>
      <c r="G31" s="11">
        <v>14345.95</v>
      </c>
      <c r="H31" s="20">
        <v>14.29</v>
      </c>
      <c r="I31" s="11">
        <v>2189.84</v>
      </c>
      <c r="J31" s="20">
        <v>29.74</v>
      </c>
      <c r="K31" s="11">
        <v>3404.26</v>
      </c>
      <c r="L31" s="20">
        <v>29.72</v>
      </c>
      <c r="M31" s="11">
        <v>233.59</v>
      </c>
      <c r="N31" s="20">
        <v>50.71</v>
      </c>
      <c r="O31" s="11">
        <v>198.1</v>
      </c>
      <c r="P31" s="20">
        <v>55.55</v>
      </c>
      <c r="Q31" s="11">
        <v>179.42</v>
      </c>
      <c r="R31" s="20">
        <v>55.32</v>
      </c>
      <c r="S31" s="11">
        <v>297.8</v>
      </c>
      <c r="T31" s="20">
        <v>98.93</v>
      </c>
      <c r="U31" s="11">
        <v>4762.1499999999996</v>
      </c>
      <c r="V31" s="20">
        <v>33.53</v>
      </c>
      <c r="W31" s="244"/>
      <c r="X31" s="11">
        <v>2891.61</v>
      </c>
      <c r="Y31" s="20">
        <v>28.1</v>
      </c>
      <c r="Z31" s="11">
        <v>2152.23</v>
      </c>
      <c r="AA31" s="20">
        <v>36.14</v>
      </c>
      <c r="AB31" s="11">
        <v>202.5</v>
      </c>
      <c r="AC31" s="20">
        <v>50.78</v>
      </c>
      <c r="AD31" s="11">
        <v>244.01</v>
      </c>
      <c r="AE31" s="20">
        <v>48.82</v>
      </c>
      <c r="AF31" s="11">
        <v>0</v>
      </c>
      <c r="AG31" s="20">
        <v>0</v>
      </c>
      <c r="AH31" s="11">
        <v>0</v>
      </c>
      <c r="AI31" s="20">
        <v>0</v>
      </c>
      <c r="AJ31" s="11">
        <v>73.91</v>
      </c>
      <c r="AK31" s="20">
        <v>94.01</v>
      </c>
      <c r="AL31" s="11">
        <v>0</v>
      </c>
      <c r="AM31" s="20">
        <v>0</v>
      </c>
      <c r="AN31" s="11">
        <v>218.96</v>
      </c>
      <c r="AO31" s="20">
        <v>53.87</v>
      </c>
      <c r="AP31" s="244"/>
      <c r="AQ31" s="11">
        <v>22719.51</v>
      </c>
      <c r="AR31" s="20">
        <v>14.28</v>
      </c>
      <c r="AS31" s="11">
        <v>12193.72</v>
      </c>
      <c r="AT31" s="20">
        <v>15.45</v>
      </c>
      <c r="AU31" s="11">
        <v>1987.35</v>
      </c>
      <c r="AV31" s="20">
        <v>32.06</v>
      </c>
      <c r="AW31" s="11">
        <v>3160.25</v>
      </c>
      <c r="AX31" s="20">
        <v>31.91</v>
      </c>
      <c r="AY31" s="11">
        <v>233.59</v>
      </c>
      <c r="AZ31" s="20">
        <v>50.71</v>
      </c>
      <c r="BA31" s="11">
        <v>198.1</v>
      </c>
      <c r="BB31" s="20">
        <v>55.55</v>
      </c>
      <c r="BC31" s="11">
        <v>105.51</v>
      </c>
      <c r="BD31" s="20">
        <v>68.47</v>
      </c>
      <c r="BE31" s="11">
        <v>297.8</v>
      </c>
      <c r="BF31" s="20">
        <v>98.93</v>
      </c>
      <c r="BG31" s="11">
        <v>4543.2</v>
      </c>
      <c r="BH31" s="261">
        <v>35.08</v>
      </c>
      <c r="BI31" s="64"/>
      <c r="BJ31" s="69"/>
      <c r="BK31" s="64"/>
      <c r="BL31" s="20"/>
      <c r="BM31" s="64"/>
      <c r="BN31" s="20"/>
      <c r="BO31" s="64"/>
      <c r="BP31" s="69"/>
    </row>
    <row r="32" spans="1:68" x14ac:dyDescent="0.2">
      <c r="A32" s="155">
        <v>70</v>
      </c>
      <c r="B32" s="156" t="s">
        <v>20</v>
      </c>
      <c r="C32" s="175">
        <v>27188.69</v>
      </c>
      <c r="D32" s="24">
        <v>16.39</v>
      </c>
      <c r="E32" s="176">
        <v>26704.63</v>
      </c>
      <c r="F32" s="24">
        <v>16.690000000000001</v>
      </c>
      <c r="G32" s="176">
        <v>13192.21</v>
      </c>
      <c r="H32" s="24">
        <v>14.35</v>
      </c>
      <c r="I32" s="176">
        <v>3308.94</v>
      </c>
      <c r="J32" s="24">
        <v>36</v>
      </c>
      <c r="K32" s="176">
        <v>2508.5300000000002</v>
      </c>
      <c r="L32" s="24">
        <v>24.1</v>
      </c>
      <c r="M32" s="176">
        <v>347.3</v>
      </c>
      <c r="N32" s="24">
        <v>21.8</v>
      </c>
      <c r="O32" s="176">
        <v>96.96</v>
      </c>
      <c r="P32" s="24">
        <v>37.090000000000003</v>
      </c>
      <c r="Q32" s="176">
        <v>842.84</v>
      </c>
      <c r="R32" s="24">
        <v>12.55</v>
      </c>
      <c r="S32" s="176">
        <v>173.22</v>
      </c>
      <c r="T32" s="24">
        <v>25.95</v>
      </c>
      <c r="U32" s="176">
        <v>6234.63</v>
      </c>
      <c r="V32" s="24">
        <v>16.07</v>
      </c>
      <c r="W32" s="244"/>
      <c r="X32" s="176">
        <v>3579.55</v>
      </c>
      <c r="Y32" s="24">
        <v>18.12</v>
      </c>
      <c r="Z32" s="176">
        <v>1943.74</v>
      </c>
      <c r="AA32" s="24">
        <v>17.670000000000002</v>
      </c>
      <c r="AB32" s="176">
        <v>313.11</v>
      </c>
      <c r="AC32" s="24">
        <v>21.76</v>
      </c>
      <c r="AD32" s="176">
        <v>520.87</v>
      </c>
      <c r="AE32" s="24">
        <v>56.61</v>
      </c>
      <c r="AF32" s="176">
        <v>51.9</v>
      </c>
      <c r="AG32" s="24">
        <v>74.05</v>
      </c>
      <c r="AH32" s="176">
        <v>33.49</v>
      </c>
      <c r="AI32" s="24">
        <v>69.290000000000006</v>
      </c>
      <c r="AJ32" s="176">
        <v>40.409999999999997</v>
      </c>
      <c r="AK32" s="24">
        <v>42.71</v>
      </c>
      <c r="AL32" s="176">
        <v>26.73</v>
      </c>
      <c r="AM32" s="24">
        <v>70.400000000000006</v>
      </c>
      <c r="AN32" s="176">
        <v>649.29</v>
      </c>
      <c r="AO32" s="24">
        <v>16.53</v>
      </c>
      <c r="AP32" s="244"/>
      <c r="AQ32" s="176">
        <v>23125.07</v>
      </c>
      <c r="AR32" s="24">
        <v>16.71</v>
      </c>
      <c r="AS32" s="176">
        <v>11248.46</v>
      </c>
      <c r="AT32" s="24">
        <v>14.13</v>
      </c>
      <c r="AU32" s="176">
        <v>2995.83</v>
      </c>
      <c r="AV32" s="24">
        <v>39.68</v>
      </c>
      <c r="AW32" s="176">
        <v>1987.66</v>
      </c>
      <c r="AX32" s="24">
        <v>16.690000000000001</v>
      </c>
      <c r="AY32" s="176">
        <v>295.39999999999998</v>
      </c>
      <c r="AZ32" s="24">
        <v>22.4</v>
      </c>
      <c r="BA32" s="176">
        <v>63.46</v>
      </c>
      <c r="BB32" s="24">
        <v>43.28</v>
      </c>
      <c r="BC32" s="176">
        <v>802.43</v>
      </c>
      <c r="BD32" s="24">
        <v>13.03</v>
      </c>
      <c r="BE32" s="176">
        <v>146.49</v>
      </c>
      <c r="BF32" s="24">
        <v>25.93</v>
      </c>
      <c r="BG32" s="176">
        <v>5585.34</v>
      </c>
      <c r="BH32" s="263">
        <v>17.739999999999998</v>
      </c>
      <c r="BI32" s="64"/>
      <c r="BJ32" s="69"/>
      <c r="BK32" s="64"/>
      <c r="BL32" s="20"/>
      <c r="BM32" s="64"/>
      <c r="BN32" s="20"/>
      <c r="BO32" s="64"/>
      <c r="BP32" s="69"/>
    </row>
    <row r="33" spans="1:68" s="13" customFormat="1" x14ac:dyDescent="0.2">
      <c r="A33" s="163"/>
      <c r="B33" s="157" t="s">
        <v>21</v>
      </c>
      <c r="C33" s="7">
        <v>374992.32</v>
      </c>
      <c r="D33" s="17">
        <v>8.07</v>
      </c>
      <c r="E33" s="7">
        <v>312385.01</v>
      </c>
      <c r="F33" s="17">
        <v>6.79</v>
      </c>
      <c r="G33" s="7">
        <v>234030.95</v>
      </c>
      <c r="H33" s="17">
        <v>6.53</v>
      </c>
      <c r="I33" s="7">
        <v>23479.99</v>
      </c>
      <c r="J33" s="17">
        <v>16.75</v>
      </c>
      <c r="K33" s="7">
        <v>28937.81</v>
      </c>
      <c r="L33" s="17">
        <v>14.4</v>
      </c>
      <c r="M33" s="7">
        <v>3463.22</v>
      </c>
      <c r="N33" s="17">
        <v>15.58</v>
      </c>
      <c r="O33" s="7">
        <v>1071.3699999999999</v>
      </c>
      <c r="P33" s="17">
        <v>19.260000000000002</v>
      </c>
      <c r="Q33" s="7">
        <v>4938.49</v>
      </c>
      <c r="R33" s="17">
        <v>21.62</v>
      </c>
      <c r="S33" s="7">
        <v>762.77</v>
      </c>
      <c r="T33" s="17">
        <v>27.99</v>
      </c>
      <c r="U33" s="7">
        <v>15700.41</v>
      </c>
      <c r="V33" s="17">
        <v>10.9</v>
      </c>
      <c r="W33" s="243"/>
      <c r="X33" s="7">
        <v>96053.29</v>
      </c>
      <c r="Y33" s="17">
        <v>9.24</v>
      </c>
      <c r="Z33" s="7">
        <v>72547.990000000005</v>
      </c>
      <c r="AA33" s="17">
        <v>9.59</v>
      </c>
      <c r="AB33" s="7">
        <v>7927.83</v>
      </c>
      <c r="AC33" s="17">
        <v>25.14</v>
      </c>
      <c r="AD33" s="7">
        <v>6588.74</v>
      </c>
      <c r="AE33" s="17">
        <v>12.34</v>
      </c>
      <c r="AF33" s="7">
        <v>1916.12</v>
      </c>
      <c r="AG33" s="17">
        <v>24.75</v>
      </c>
      <c r="AH33" s="7">
        <v>259.67</v>
      </c>
      <c r="AI33" s="17">
        <v>36.03</v>
      </c>
      <c r="AJ33" s="7">
        <v>825.54</v>
      </c>
      <c r="AK33" s="17">
        <v>21.86</v>
      </c>
      <c r="AL33" s="7">
        <v>172.22</v>
      </c>
      <c r="AM33" s="17">
        <v>47.34</v>
      </c>
      <c r="AN33" s="7">
        <v>5815.18</v>
      </c>
      <c r="AO33" s="17">
        <v>16.03</v>
      </c>
      <c r="AP33" s="243"/>
      <c r="AQ33" s="7">
        <v>216331.72</v>
      </c>
      <c r="AR33" s="17">
        <v>6.14</v>
      </c>
      <c r="AS33" s="7">
        <v>161482.96</v>
      </c>
      <c r="AT33" s="17">
        <v>5.76</v>
      </c>
      <c r="AU33" s="7">
        <v>15552.16</v>
      </c>
      <c r="AV33" s="17">
        <v>14.22</v>
      </c>
      <c r="AW33" s="7">
        <v>22349.07</v>
      </c>
      <c r="AX33" s="17">
        <v>17.010000000000002</v>
      </c>
      <c r="AY33" s="7">
        <v>1547.1</v>
      </c>
      <c r="AZ33" s="17">
        <v>15.91</v>
      </c>
      <c r="BA33" s="7">
        <v>811.7</v>
      </c>
      <c r="BB33" s="17">
        <v>21.09</v>
      </c>
      <c r="BC33" s="7">
        <v>4112.96</v>
      </c>
      <c r="BD33" s="17">
        <v>25.47</v>
      </c>
      <c r="BE33" s="7">
        <v>590.54999999999995</v>
      </c>
      <c r="BF33" s="17">
        <v>32.049999999999997</v>
      </c>
      <c r="BG33" s="7">
        <v>9885.23</v>
      </c>
      <c r="BH33" s="260">
        <v>13.82</v>
      </c>
      <c r="BI33" s="16"/>
      <c r="BJ33" s="165"/>
      <c r="BK33" s="16"/>
      <c r="BL33" s="17"/>
      <c r="BM33" s="16"/>
      <c r="BN33" s="17"/>
      <c r="BO33" s="16"/>
      <c r="BP33" s="165"/>
    </row>
    <row r="34" spans="1:68" x14ac:dyDescent="0.2">
      <c r="A34" s="149">
        <v>19</v>
      </c>
      <c r="B34" s="152" t="s">
        <v>22</v>
      </c>
      <c r="C34" s="11">
        <v>151194.32</v>
      </c>
      <c r="D34" s="20">
        <v>10.51</v>
      </c>
      <c r="E34" s="11">
        <v>114310.69</v>
      </c>
      <c r="F34" s="20">
        <v>7.49</v>
      </c>
      <c r="G34" s="11">
        <v>83885.710000000006</v>
      </c>
      <c r="H34" s="20">
        <v>7.69</v>
      </c>
      <c r="I34" s="11">
        <v>6929.04</v>
      </c>
      <c r="J34" s="20">
        <v>11.35</v>
      </c>
      <c r="K34" s="11">
        <v>12525.36</v>
      </c>
      <c r="L34" s="20">
        <v>20.94</v>
      </c>
      <c r="M34" s="11">
        <v>1029.76</v>
      </c>
      <c r="N34" s="20">
        <v>21.57</v>
      </c>
      <c r="O34" s="11">
        <v>491.42</v>
      </c>
      <c r="P34" s="20">
        <v>31.51</v>
      </c>
      <c r="Q34" s="11">
        <v>2057.2800000000002</v>
      </c>
      <c r="R34" s="20">
        <v>27.94</v>
      </c>
      <c r="S34" s="11">
        <v>322.23</v>
      </c>
      <c r="T34" s="20">
        <v>46.29</v>
      </c>
      <c r="U34" s="11">
        <v>7069.88</v>
      </c>
      <c r="V34" s="20">
        <v>17.989999999999998</v>
      </c>
      <c r="W34" s="244"/>
      <c r="X34" s="11">
        <v>31741.96</v>
      </c>
      <c r="Y34" s="20">
        <v>7.94</v>
      </c>
      <c r="Z34" s="11">
        <v>22987.89</v>
      </c>
      <c r="AA34" s="20">
        <v>8.86</v>
      </c>
      <c r="AB34" s="11">
        <v>2286.1</v>
      </c>
      <c r="AC34" s="20">
        <v>18.89</v>
      </c>
      <c r="AD34" s="11">
        <v>3088.16</v>
      </c>
      <c r="AE34" s="20">
        <v>22.04</v>
      </c>
      <c r="AF34" s="11">
        <v>435.41</v>
      </c>
      <c r="AG34" s="20">
        <v>32.25</v>
      </c>
      <c r="AH34" s="11">
        <v>130.86000000000001</v>
      </c>
      <c r="AI34" s="20">
        <v>59.69</v>
      </c>
      <c r="AJ34" s="11">
        <v>483.27</v>
      </c>
      <c r="AK34" s="20">
        <v>32.32</v>
      </c>
      <c r="AL34" s="11">
        <v>125.44</v>
      </c>
      <c r="AM34" s="20">
        <v>58.23</v>
      </c>
      <c r="AN34" s="11">
        <v>2204.8200000000002</v>
      </c>
      <c r="AO34" s="20">
        <v>22.1</v>
      </c>
      <c r="AP34" s="244"/>
      <c r="AQ34" s="11">
        <v>82568.72</v>
      </c>
      <c r="AR34" s="20">
        <v>8.3800000000000008</v>
      </c>
      <c r="AS34" s="11">
        <v>60897.82</v>
      </c>
      <c r="AT34" s="20">
        <v>8.31</v>
      </c>
      <c r="AU34" s="11">
        <v>4642.93</v>
      </c>
      <c r="AV34" s="20">
        <v>12.52</v>
      </c>
      <c r="AW34" s="11">
        <v>9437.2000000000007</v>
      </c>
      <c r="AX34" s="20">
        <v>22.17</v>
      </c>
      <c r="AY34" s="11">
        <v>594.35</v>
      </c>
      <c r="AZ34" s="20">
        <v>26.85</v>
      </c>
      <c r="BA34" s="11">
        <v>360.56</v>
      </c>
      <c r="BB34" s="20">
        <v>34.97</v>
      </c>
      <c r="BC34" s="11">
        <v>1574.01</v>
      </c>
      <c r="BD34" s="20">
        <v>34.76</v>
      </c>
      <c r="BE34" s="11">
        <v>196.8</v>
      </c>
      <c r="BF34" s="20">
        <v>59.69</v>
      </c>
      <c r="BG34" s="11">
        <v>4865.0600000000004</v>
      </c>
      <c r="BH34" s="261">
        <v>23.12</v>
      </c>
      <c r="BI34" s="64"/>
      <c r="BJ34" s="69"/>
      <c r="BK34" s="64"/>
      <c r="BL34" s="20"/>
      <c r="BM34" s="64"/>
      <c r="BN34" s="20"/>
      <c r="BO34" s="64"/>
      <c r="BP34" s="69"/>
    </row>
    <row r="35" spans="1:68" x14ac:dyDescent="0.2">
      <c r="A35" s="153">
        <v>27</v>
      </c>
      <c r="B35" s="154" t="s">
        <v>23</v>
      </c>
      <c r="C35" s="65">
        <v>6503.56</v>
      </c>
      <c r="D35" s="22">
        <v>31.84</v>
      </c>
      <c r="E35" s="65">
        <v>6503.56</v>
      </c>
      <c r="F35" s="22">
        <v>31.84</v>
      </c>
      <c r="G35" s="65">
        <v>3019.51</v>
      </c>
      <c r="H35" s="22">
        <v>34.659999999999997</v>
      </c>
      <c r="I35" s="65">
        <v>1161.3499999999999</v>
      </c>
      <c r="J35" s="22">
        <v>51.66</v>
      </c>
      <c r="K35" s="65">
        <v>929.08</v>
      </c>
      <c r="L35" s="22">
        <v>75.36</v>
      </c>
      <c r="M35" s="65">
        <v>232.27</v>
      </c>
      <c r="N35" s="22">
        <v>99.69</v>
      </c>
      <c r="O35" s="65">
        <v>0</v>
      </c>
      <c r="P35" s="22">
        <v>0</v>
      </c>
      <c r="Q35" s="65">
        <v>464.54</v>
      </c>
      <c r="R35" s="22">
        <v>99.69</v>
      </c>
      <c r="S35" s="65">
        <v>0</v>
      </c>
      <c r="T35" s="22">
        <v>0</v>
      </c>
      <c r="U35" s="65">
        <v>696.81</v>
      </c>
      <c r="V35" s="22">
        <v>69.930000000000007</v>
      </c>
      <c r="W35" s="244"/>
      <c r="X35" s="65">
        <v>1393.62</v>
      </c>
      <c r="Y35" s="22">
        <v>65.260000000000005</v>
      </c>
      <c r="Z35" s="65">
        <v>696.81</v>
      </c>
      <c r="AA35" s="22">
        <v>99.69</v>
      </c>
      <c r="AB35" s="65">
        <v>0</v>
      </c>
      <c r="AC35" s="22">
        <v>0</v>
      </c>
      <c r="AD35" s="65">
        <v>232.27</v>
      </c>
      <c r="AE35" s="22">
        <v>99.69</v>
      </c>
      <c r="AF35" s="65">
        <v>232.27</v>
      </c>
      <c r="AG35" s="22">
        <v>99.69</v>
      </c>
      <c r="AH35" s="65">
        <v>0</v>
      </c>
      <c r="AI35" s="22">
        <v>0</v>
      </c>
      <c r="AJ35" s="65">
        <v>0</v>
      </c>
      <c r="AK35" s="22">
        <v>0</v>
      </c>
      <c r="AL35" s="65">
        <v>0</v>
      </c>
      <c r="AM35" s="22">
        <v>0</v>
      </c>
      <c r="AN35" s="65">
        <v>232.27</v>
      </c>
      <c r="AO35" s="22">
        <v>99.69</v>
      </c>
      <c r="AP35" s="244"/>
      <c r="AQ35" s="65">
        <v>5109.9399999999996</v>
      </c>
      <c r="AR35" s="22">
        <v>27.19</v>
      </c>
      <c r="AS35" s="65">
        <v>2322.6999999999998</v>
      </c>
      <c r="AT35" s="22">
        <v>36.14</v>
      </c>
      <c r="AU35" s="65">
        <v>1161.3499999999999</v>
      </c>
      <c r="AV35" s="22">
        <v>51.66</v>
      </c>
      <c r="AW35" s="65">
        <v>696.81</v>
      </c>
      <c r="AX35" s="22">
        <v>69.930000000000007</v>
      </c>
      <c r="AY35" s="65">
        <v>0</v>
      </c>
      <c r="AZ35" s="22">
        <v>0</v>
      </c>
      <c r="BA35" s="65">
        <v>0</v>
      </c>
      <c r="BB35" s="22">
        <v>0</v>
      </c>
      <c r="BC35" s="65">
        <v>464.54</v>
      </c>
      <c r="BD35" s="22">
        <v>99.69</v>
      </c>
      <c r="BE35" s="65">
        <v>0</v>
      </c>
      <c r="BF35" s="22">
        <v>0</v>
      </c>
      <c r="BG35" s="65">
        <v>464.54</v>
      </c>
      <c r="BH35" s="262">
        <v>99.69</v>
      </c>
      <c r="BI35" s="64"/>
      <c r="BJ35" s="69"/>
      <c r="BK35" s="64"/>
      <c r="BL35" s="20"/>
      <c r="BM35" s="64"/>
      <c r="BN35" s="20"/>
      <c r="BO35" s="64"/>
      <c r="BP35" s="69"/>
    </row>
    <row r="36" spans="1:68" x14ac:dyDescent="0.2">
      <c r="A36" s="149">
        <v>52</v>
      </c>
      <c r="B36" s="152" t="s">
        <v>24</v>
      </c>
      <c r="C36" s="11">
        <v>200201.1</v>
      </c>
      <c r="D36" s="20">
        <v>12.8</v>
      </c>
      <c r="E36" s="11">
        <v>175546.63</v>
      </c>
      <c r="F36" s="20">
        <v>10.97</v>
      </c>
      <c r="G36" s="11">
        <v>138558.84</v>
      </c>
      <c r="H36" s="20">
        <v>9.94</v>
      </c>
      <c r="I36" s="11">
        <v>13342.43</v>
      </c>
      <c r="J36" s="20">
        <v>28.43</v>
      </c>
      <c r="K36" s="11">
        <v>13085.36</v>
      </c>
      <c r="L36" s="20">
        <v>24.06</v>
      </c>
      <c r="M36" s="11">
        <v>1753.15</v>
      </c>
      <c r="N36" s="20">
        <v>23.58</v>
      </c>
      <c r="O36" s="11">
        <v>296.76</v>
      </c>
      <c r="P36" s="20">
        <v>33.51</v>
      </c>
      <c r="Q36" s="11">
        <v>1934.52</v>
      </c>
      <c r="R36" s="20">
        <v>39.409999999999997</v>
      </c>
      <c r="S36" s="11">
        <v>303.10000000000002</v>
      </c>
      <c r="T36" s="20">
        <v>44.17</v>
      </c>
      <c r="U36" s="11">
        <v>6272.46</v>
      </c>
      <c r="V36" s="20">
        <v>15.96</v>
      </c>
      <c r="W36" s="244"/>
      <c r="X36" s="11">
        <v>58935.38</v>
      </c>
      <c r="Y36" s="20">
        <v>14.33</v>
      </c>
      <c r="Z36" s="11">
        <v>46594.31</v>
      </c>
      <c r="AA36" s="20">
        <v>14.17</v>
      </c>
      <c r="AB36" s="11">
        <v>5128.43</v>
      </c>
      <c r="AC36" s="20">
        <v>37.83</v>
      </c>
      <c r="AD36" s="11">
        <v>2685.05</v>
      </c>
      <c r="AE36" s="20">
        <v>12.68</v>
      </c>
      <c r="AF36" s="11">
        <v>1124.8499999999999</v>
      </c>
      <c r="AG36" s="20">
        <v>33.880000000000003</v>
      </c>
      <c r="AH36" s="11">
        <v>110.25</v>
      </c>
      <c r="AI36" s="20">
        <v>43.74</v>
      </c>
      <c r="AJ36" s="11">
        <v>267.05</v>
      </c>
      <c r="AK36" s="20">
        <v>30.98</v>
      </c>
      <c r="AL36" s="11">
        <v>46.78</v>
      </c>
      <c r="AM36" s="20">
        <v>77.45</v>
      </c>
      <c r="AN36" s="11">
        <v>2978.66</v>
      </c>
      <c r="AO36" s="20">
        <v>25.18</v>
      </c>
      <c r="AP36" s="244"/>
      <c r="AQ36" s="11">
        <v>116611.25</v>
      </c>
      <c r="AR36" s="20">
        <v>9.6199999999999992</v>
      </c>
      <c r="AS36" s="11">
        <v>91964.54</v>
      </c>
      <c r="AT36" s="20">
        <v>8.41</v>
      </c>
      <c r="AU36" s="11">
        <v>8214</v>
      </c>
      <c r="AV36" s="20">
        <v>24.75</v>
      </c>
      <c r="AW36" s="11">
        <v>10400.31</v>
      </c>
      <c r="AX36" s="20">
        <v>30.05</v>
      </c>
      <c r="AY36" s="11">
        <v>628.29999999999995</v>
      </c>
      <c r="AZ36" s="20">
        <v>24.27</v>
      </c>
      <c r="BA36" s="11">
        <v>186.51</v>
      </c>
      <c r="BB36" s="20">
        <v>37.83</v>
      </c>
      <c r="BC36" s="11">
        <v>1667.47</v>
      </c>
      <c r="BD36" s="20">
        <v>45.39</v>
      </c>
      <c r="BE36" s="11">
        <v>256.32</v>
      </c>
      <c r="BF36" s="20">
        <v>50.29</v>
      </c>
      <c r="BG36" s="11">
        <v>3293.8</v>
      </c>
      <c r="BH36" s="261">
        <v>17.47</v>
      </c>
      <c r="BI36" s="64"/>
      <c r="BJ36" s="69"/>
      <c r="BK36" s="64"/>
      <c r="BL36" s="20"/>
      <c r="BM36" s="64"/>
      <c r="BN36" s="20"/>
      <c r="BO36" s="64"/>
      <c r="BP36" s="69"/>
    </row>
    <row r="37" spans="1:68" x14ac:dyDescent="0.2">
      <c r="A37" s="155">
        <v>76</v>
      </c>
      <c r="B37" s="156" t="s">
        <v>242</v>
      </c>
      <c r="C37" s="66">
        <v>17093.330000000002</v>
      </c>
      <c r="D37" s="24">
        <v>7.29</v>
      </c>
      <c r="E37" s="66">
        <v>16024.13</v>
      </c>
      <c r="F37" s="24">
        <v>7.37</v>
      </c>
      <c r="G37" s="66">
        <v>8566.8799999999992</v>
      </c>
      <c r="H37" s="24">
        <v>10.7</v>
      </c>
      <c r="I37" s="66">
        <v>2047.17</v>
      </c>
      <c r="J37" s="24">
        <v>15.32</v>
      </c>
      <c r="K37" s="66">
        <v>2398</v>
      </c>
      <c r="L37" s="24">
        <v>12.86</v>
      </c>
      <c r="M37" s="66">
        <v>448.04</v>
      </c>
      <c r="N37" s="24">
        <v>29.36</v>
      </c>
      <c r="O37" s="66">
        <v>283.18</v>
      </c>
      <c r="P37" s="24">
        <v>32.97</v>
      </c>
      <c r="Q37" s="66">
        <v>482.15</v>
      </c>
      <c r="R37" s="24">
        <v>23.88</v>
      </c>
      <c r="S37" s="66">
        <v>137.44</v>
      </c>
      <c r="T37" s="24">
        <v>53.52</v>
      </c>
      <c r="U37" s="66">
        <v>1661.26</v>
      </c>
      <c r="V37" s="24">
        <v>16.3</v>
      </c>
      <c r="W37" s="244"/>
      <c r="X37" s="66">
        <v>3982.32</v>
      </c>
      <c r="Y37" s="24">
        <v>14.08</v>
      </c>
      <c r="Z37" s="66">
        <v>2268.98</v>
      </c>
      <c r="AA37" s="24">
        <v>19.38</v>
      </c>
      <c r="AB37" s="66">
        <v>513.29</v>
      </c>
      <c r="AC37" s="24">
        <v>30.16</v>
      </c>
      <c r="AD37" s="66">
        <v>583.26</v>
      </c>
      <c r="AE37" s="24">
        <v>28.88</v>
      </c>
      <c r="AF37" s="66">
        <v>123.59</v>
      </c>
      <c r="AG37" s="24">
        <v>64.319999999999993</v>
      </c>
      <c r="AH37" s="66">
        <v>18.559999999999999</v>
      </c>
      <c r="AI37" s="24">
        <v>97.37</v>
      </c>
      <c r="AJ37" s="66">
        <v>75.209999999999994</v>
      </c>
      <c r="AK37" s="24">
        <v>48.62</v>
      </c>
      <c r="AL37" s="66">
        <v>0</v>
      </c>
      <c r="AM37" s="24">
        <v>0</v>
      </c>
      <c r="AN37" s="66">
        <v>399.43</v>
      </c>
      <c r="AO37" s="24">
        <v>30.76</v>
      </c>
      <c r="AP37" s="244"/>
      <c r="AQ37" s="66">
        <v>12041.81</v>
      </c>
      <c r="AR37" s="24">
        <v>7.43</v>
      </c>
      <c r="AS37" s="66">
        <v>6297.9</v>
      </c>
      <c r="AT37" s="24">
        <v>10.5</v>
      </c>
      <c r="AU37" s="66">
        <v>1533.88</v>
      </c>
      <c r="AV37" s="24">
        <v>15.94</v>
      </c>
      <c r="AW37" s="66">
        <v>1814.74</v>
      </c>
      <c r="AX37" s="24">
        <v>14.76</v>
      </c>
      <c r="AY37" s="66">
        <v>324.45</v>
      </c>
      <c r="AZ37" s="24">
        <v>33.549999999999997</v>
      </c>
      <c r="BA37" s="66">
        <v>264.62</v>
      </c>
      <c r="BB37" s="24">
        <v>34.68</v>
      </c>
      <c r="BC37" s="66">
        <v>406.94</v>
      </c>
      <c r="BD37" s="24">
        <v>25.25</v>
      </c>
      <c r="BE37" s="66">
        <v>137.44</v>
      </c>
      <c r="BF37" s="24">
        <v>53.52</v>
      </c>
      <c r="BG37" s="66">
        <v>1261.8399999999999</v>
      </c>
      <c r="BH37" s="263">
        <v>18.57</v>
      </c>
      <c r="BI37" s="64"/>
      <c r="BJ37" s="69"/>
      <c r="BK37" s="64"/>
      <c r="BL37" s="20"/>
      <c r="BM37" s="64"/>
      <c r="BN37" s="20"/>
      <c r="BO37" s="64"/>
      <c r="BP37" s="69"/>
    </row>
    <row r="38" spans="1:68" s="13" customFormat="1" x14ac:dyDescent="0.2">
      <c r="A38" s="163"/>
      <c r="B38" s="145" t="s">
        <v>25</v>
      </c>
      <c r="C38" s="80">
        <v>64690.52</v>
      </c>
      <c r="D38" s="17">
        <v>6.57</v>
      </c>
      <c r="E38" s="80">
        <v>63171.1</v>
      </c>
      <c r="F38" s="17">
        <v>6.6</v>
      </c>
      <c r="G38" s="80">
        <v>36451.910000000003</v>
      </c>
      <c r="H38" s="17">
        <v>7.23</v>
      </c>
      <c r="I38" s="80">
        <v>8185.93</v>
      </c>
      <c r="J38" s="17">
        <v>10.82</v>
      </c>
      <c r="K38" s="80">
        <v>7090.74</v>
      </c>
      <c r="L38" s="17">
        <v>13.88</v>
      </c>
      <c r="M38" s="80">
        <v>1527.85</v>
      </c>
      <c r="N38" s="17">
        <v>27.56</v>
      </c>
      <c r="O38" s="80">
        <v>555.35</v>
      </c>
      <c r="P38" s="17">
        <v>29.1</v>
      </c>
      <c r="Q38" s="80">
        <v>2665.12</v>
      </c>
      <c r="R38" s="17">
        <v>17.91</v>
      </c>
      <c r="S38" s="80">
        <v>498.65</v>
      </c>
      <c r="T38" s="17">
        <v>53.16</v>
      </c>
      <c r="U38" s="80">
        <v>6195.55</v>
      </c>
      <c r="V38" s="17">
        <v>19.100000000000001</v>
      </c>
      <c r="W38" s="243"/>
      <c r="X38" s="80">
        <v>16630.93</v>
      </c>
      <c r="Y38" s="17">
        <v>9.85</v>
      </c>
      <c r="Z38" s="80">
        <v>8187.37</v>
      </c>
      <c r="AA38" s="17">
        <v>11.82</v>
      </c>
      <c r="AB38" s="80">
        <v>2546.1799999999998</v>
      </c>
      <c r="AC38" s="17">
        <v>17.07</v>
      </c>
      <c r="AD38" s="80">
        <v>2297.4299999999998</v>
      </c>
      <c r="AE38" s="17">
        <v>20.67</v>
      </c>
      <c r="AF38" s="80">
        <v>658.65</v>
      </c>
      <c r="AG38" s="17">
        <v>42.13</v>
      </c>
      <c r="AH38" s="80">
        <v>70.27</v>
      </c>
      <c r="AI38" s="17">
        <v>49.8</v>
      </c>
      <c r="AJ38" s="80">
        <v>1093.5</v>
      </c>
      <c r="AK38" s="17">
        <v>34.049999999999997</v>
      </c>
      <c r="AL38" s="80">
        <v>17.260000000000002</v>
      </c>
      <c r="AM38" s="17">
        <v>73.42</v>
      </c>
      <c r="AN38" s="80">
        <v>1760.28</v>
      </c>
      <c r="AO38" s="17">
        <v>31.61</v>
      </c>
      <c r="AP38" s="243"/>
      <c r="AQ38" s="80">
        <v>46540.17</v>
      </c>
      <c r="AR38" s="17">
        <v>6.8</v>
      </c>
      <c r="AS38" s="80">
        <v>28264.55</v>
      </c>
      <c r="AT38" s="17">
        <v>7.9</v>
      </c>
      <c r="AU38" s="80">
        <v>5639.75</v>
      </c>
      <c r="AV38" s="17">
        <v>13.01</v>
      </c>
      <c r="AW38" s="80">
        <v>4793.32</v>
      </c>
      <c r="AX38" s="17">
        <v>16.04</v>
      </c>
      <c r="AY38" s="80">
        <v>869.19</v>
      </c>
      <c r="AZ38" s="17">
        <v>35.67</v>
      </c>
      <c r="BA38" s="80">
        <v>485.08</v>
      </c>
      <c r="BB38" s="17">
        <v>32.21</v>
      </c>
      <c r="BC38" s="80">
        <v>1571.62</v>
      </c>
      <c r="BD38" s="17">
        <v>17.03</v>
      </c>
      <c r="BE38" s="80">
        <v>481.4</v>
      </c>
      <c r="BF38" s="17">
        <v>55</v>
      </c>
      <c r="BG38" s="80">
        <v>4435.26</v>
      </c>
      <c r="BH38" s="260">
        <v>18.32</v>
      </c>
      <c r="BI38" s="141"/>
      <c r="BJ38" s="143"/>
      <c r="BK38" s="141"/>
      <c r="BL38" s="17"/>
      <c r="BM38" s="141"/>
      <c r="BN38" s="17"/>
      <c r="BO38" s="141"/>
      <c r="BP38" s="143"/>
    </row>
    <row r="39" spans="1:68" x14ac:dyDescent="0.2">
      <c r="A39" s="149">
        <v>81</v>
      </c>
      <c r="B39" s="152" t="s">
        <v>26</v>
      </c>
      <c r="C39" s="67">
        <v>18926.09</v>
      </c>
      <c r="D39" s="20">
        <v>11</v>
      </c>
      <c r="E39" s="67">
        <v>18583.22</v>
      </c>
      <c r="F39" s="20">
        <v>11.04</v>
      </c>
      <c r="G39" s="67">
        <v>10957.37</v>
      </c>
      <c r="H39" s="20">
        <v>9.51</v>
      </c>
      <c r="I39" s="67">
        <v>1754.64</v>
      </c>
      <c r="J39" s="20">
        <v>23.19</v>
      </c>
      <c r="K39" s="67">
        <v>1538.47</v>
      </c>
      <c r="L39" s="20">
        <v>27.93</v>
      </c>
      <c r="M39" s="67">
        <v>368.35</v>
      </c>
      <c r="N39" s="20">
        <v>69.489999999999995</v>
      </c>
      <c r="O39" s="67">
        <v>202.7</v>
      </c>
      <c r="P39" s="20">
        <v>63.7</v>
      </c>
      <c r="Q39" s="67">
        <v>809.51</v>
      </c>
      <c r="R39" s="20">
        <v>34.29</v>
      </c>
      <c r="S39" s="67">
        <v>0</v>
      </c>
      <c r="T39" s="20">
        <v>0</v>
      </c>
      <c r="U39" s="67">
        <v>2952.18</v>
      </c>
      <c r="V39" s="20">
        <v>34.17</v>
      </c>
      <c r="W39" s="244"/>
      <c r="X39" s="67">
        <v>5893.42</v>
      </c>
      <c r="Y39" s="20">
        <v>16.170000000000002</v>
      </c>
      <c r="Z39" s="67">
        <v>2969.9</v>
      </c>
      <c r="AA39" s="20">
        <v>13.77</v>
      </c>
      <c r="AB39" s="67">
        <v>790.2</v>
      </c>
      <c r="AC39" s="20">
        <v>35.89</v>
      </c>
      <c r="AD39" s="67">
        <v>421.13</v>
      </c>
      <c r="AE39" s="20">
        <v>35.67</v>
      </c>
      <c r="AF39" s="67">
        <v>345.67</v>
      </c>
      <c r="AG39" s="20">
        <v>73.87</v>
      </c>
      <c r="AH39" s="67">
        <v>25.01</v>
      </c>
      <c r="AI39" s="20">
        <v>94.34</v>
      </c>
      <c r="AJ39" s="67">
        <v>417.38</v>
      </c>
      <c r="AK39" s="20">
        <v>53.03</v>
      </c>
      <c r="AL39" s="67">
        <v>0</v>
      </c>
      <c r="AM39" s="20">
        <v>0</v>
      </c>
      <c r="AN39" s="67">
        <v>924.13</v>
      </c>
      <c r="AO39" s="20">
        <v>49.58</v>
      </c>
      <c r="AP39" s="244"/>
      <c r="AQ39" s="67">
        <v>12689.8</v>
      </c>
      <c r="AR39" s="20">
        <v>11.25</v>
      </c>
      <c r="AS39" s="67">
        <v>7987.47</v>
      </c>
      <c r="AT39" s="20">
        <v>11.43</v>
      </c>
      <c r="AU39" s="67">
        <v>964.43</v>
      </c>
      <c r="AV39" s="20">
        <v>32.11</v>
      </c>
      <c r="AW39" s="67">
        <v>1117.3399999999999</v>
      </c>
      <c r="AX39" s="20">
        <v>27.74</v>
      </c>
      <c r="AY39" s="67">
        <v>22.68</v>
      </c>
      <c r="AZ39" s="20">
        <v>86.02</v>
      </c>
      <c r="BA39" s="67">
        <v>177.7</v>
      </c>
      <c r="BB39" s="20">
        <v>71.45</v>
      </c>
      <c r="BC39" s="67">
        <v>392.13</v>
      </c>
      <c r="BD39" s="20">
        <v>46.4</v>
      </c>
      <c r="BE39" s="67">
        <v>0</v>
      </c>
      <c r="BF39" s="20">
        <v>0</v>
      </c>
      <c r="BG39" s="67">
        <v>2028.05</v>
      </c>
      <c r="BH39" s="261">
        <v>30.12</v>
      </c>
      <c r="BI39" s="64"/>
      <c r="BJ39" s="69"/>
      <c r="BK39" s="64"/>
      <c r="BL39" s="20"/>
      <c r="BM39" s="64"/>
      <c r="BN39" s="20"/>
      <c r="BO39" s="64"/>
      <c r="BP39" s="69"/>
    </row>
    <row r="40" spans="1:68" x14ac:dyDescent="0.2">
      <c r="A40" s="153">
        <v>85</v>
      </c>
      <c r="B40" s="154" t="s">
        <v>27</v>
      </c>
      <c r="C40" s="68">
        <v>17490.349999999999</v>
      </c>
      <c r="D40" s="22">
        <v>14.57</v>
      </c>
      <c r="E40" s="68">
        <v>17137.240000000002</v>
      </c>
      <c r="F40" s="22">
        <v>14.58</v>
      </c>
      <c r="G40" s="68">
        <v>10780.86</v>
      </c>
      <c r="H40" s="22">
        <v>17.37</v>
      </c>
      <c r="I40" s="68">
        <v>2114.2399999999998</v>
      </c>
      <c r="J40" s="22">
        <v>22.18</v>
      </c>
      <c r="K40" s="68">
        <v>2066.8200000000002</v>
      </c>
      <c r="L40" s="22">
        <v>29.68</v>
      </c>
      <c r="M40" s="68">
        <v>204.71</v>
      </c>
      <c r="N40" s="22">
        <v>41.39</v>
      </c>
      <c r="O40" s="68">
        <v>99.31</v>
      </c>
      <c r="P40" s="22">
        <v>58.07</v>
      </c>
      <c r="Q40" s="68">
        <v>678.92</v>
      </c>
      <c r="R40" s="22">
        <v>29.23</v>
      </c>
      <c r="S40" s="68">
        <v>111.06</v>
      </c>
      <c r="T40" s="22">
        <v>70.66</v>
      </c>
      <c r="U40" s="68">
        <v>1081.32</v>
      </c>
      <c r="V40" s="22">
        <v>28.24</v>
      </c>
      <c r="W40" s="244"/>
      <c r="X40" s="68">
        <v>4392.3900000000003</v>
      </c>
      <c r="Y40" s="22">
        <v>19.34</v>
      </c>
      <c r="Z40" s="68">
        <v>2416.54</v>
      </c>
      <c r="AA40" s="22">
        <v>22.28</v>
      </c>
      <c r="AB40" s="68">
        <v>736.59</v>
      </c>
      <c r="AC40" s="22">
        <v>34.54</v>
      </c>
      <c r="AD40" s="68">
        <v>683.03</v>
      </c>
      <c r="AE40" s="22">
        <v>38.89</v>
      </c>
      <c r="AF40" s="68">
        <v>129.93</v>
      </c>
      <c r="AG40" s="22">
        <v>61.74</v>
      </c>
      <c r="AH40" s="68">
        <v>26.24</v>
      </c>
      <c r="AI40" s="22">
        <v>70.05</v>
      </c>
      <c r="AJ40" s="68">
        <v>132.36000000000001</v>
      </c>
      <c r="AK40" s="22">
        <v>67.900000000000006</v>
      </c>
      <c r="AL40" s="68">
        <v>0</v>
      </c>
      <c r="AM40" s="22">
        <v>0</v>
      </c>
      <c r="AN40" s="68">
        <v>267.7</v>
      </c>
      <c r="AO40" s="22">
        <v>43.31</v>
      </c>
      <c r="AP40" s="244"/>
      <c r="AQ40" s="68">
        <v>12744.85</v>
      </c>
      <c r="AR40" s="22">
        <v>15.49</v>
      </c>
      <c r="AS40" s="68">
        <v>8364.32</v>
      </c>
      <c r="AT40" s="22">
        <v>20</v>
      </c>
      <c r="AU40" s="68">
        <v>1377.65</v>
      </c>
      <c r="AV40" s="22">
        <v>26.94</v>
      </c>
      <c r="AW40" s="68">
        <v>1383.78</v>
      </c>
      <c r="AX40" s="22">
        <v>29.35</v>
      </c>
      <c r="AY40" s="68">
        <v>74.78</v>
      </c>
      <c r="AZ40" s="22">
        <v>36.880000000000003</v>
      </c>
      <c r="BA40" s="68">
        <v>73.08</v>
      </c>
      <c r="BB40" s="22">
        <v>67.959999999999994</v>
      </c>
      <c r="BC40" s="68">
        <v>546.55999999999995</v>
      </c>
      <c r="BD40" s="22">
        <v>26.56</v>
      </c>
      <c r="BE40" s="68">
        <v>111.06</v>
      </c>
      <c r="BF40" s="22">
        <v>70.66</v>
      </c>
      <c r="BG40" s="68">
        <v>813.62</v>
      </c>
      <c r="BH40" s="262">
        <v>35.65</v>
      </c>
      <c r="BI40" s="64"/>
      <c r="BJ40" s="69"/>
      <c r="BK40" s="64"/>
      <c r="BL40" s="20"/>
      <c r="BM40" s="64"/>
      <c r="BN40" s="20"/>
      <c r="BO40" s="64"/>
      <c r="BP40" s="69"/>
    </row>
    <row r="41" spans="1:68" x14ac:dyDescent="0.2">
      <c r="A41" s="149">
        <v>50</v>
      </c>
      <c r="B41" s="152" t="s">
        <v>28</v>
      </c>
      <c r="C41" s="67">
        <v>24280.71</v>
      </c>
      <c r="D41" s="20">
        <v>10.73</v>
      </c>
      <c r="E41" s="67">
        <v>23467.15</v>
      </c>
      <c r="F41" s="20">
        <v>10.87</v>
      </c>
      <c r="G41" s="67">
        <v>11597.29</v>
      </c>
      <c r="H41" s="20">
        <v>12.08</v>
      </c>
      <c r="I41" s="67">
        <v>3859.56</v>
      </c>
      <c r="J41" s="20">
        <v>14.78</v>
      </c>
      <c r="K41" s="67">
        <v>3483.45</v>
      </c>
      <c r="L41" s="20">
        <v>18.32</v>
      </c>
      <c r="M41" s="67">
        <v>954.78</v>
      </c>
      <c r="N41" s="20">
        <v>33.869999999999997</v>
      </c>
      <c r="O41" s="67">
        <v>250.06</v>
      </c>
      <c r="P41" s="20">
        <v>31.25</v>
      </c>
      <c r="Q41" s="67">
        <v>1170.29</v>
      </c>
      <c r="R41" s="20">
        <v>28.53</v>
      </c>
      <c r="S41" s="67">
        <v>385.59</v>
      </c>
      <c r="T41" s="20">
        <v>65.66</v>
      </c>
      <c r="U41" s="67">
        <v>1766.13</v>
      </c>
      <c r="V41" s="20">
        <v>26.34</v>
      </c>
      <c r="W41" s="244"/>
      <c r="X41" s="67">
        <v>6109.3</v>
      </c>
      <c r="Y41" s="20">
        <v>16.5</v>
      </c>
      <c r="Z41" s="67">
        <v>2606.91</v>
      </c>
      <c r="AA41" s="20">
        <v>25.51</v>
      </c>
      <c r="AB41" s="67">
        <v>987.82</v>
      </c>
      <c r="AC41" s="20">
        <v>21.12</v>
      </c>
      <c r="AD41" s="67">
        <v>1193.26</v>
      </c>
      <c r="AE41" s="20">
        <v>30.5</v>
      </c>
      <c r="AF41" s="67">
        <v>183.05</v>
      </c>
      <c r="AG41" s="20">
        <v>40</v>
      </c>
      <c r="AH41" s="67">
        <v>19.02</v>
      </c>
      <c r="AI41" s="20">
        <v>95.49</v>
      </c>
      <c r="AJ41" s="67">
        <v>543.41999999999996</v>
      </c>
      <c r="AK41" s="20">
        <v>52.56</v>
      </c>
      <c r="AL41" s="67">
        <v>15.26</v>
      </c>
      <c r="AM41" s="20">
        <v>83.05</v>
      </c>
      <c r="AN41" s="67">
        <v>560.57000000000005</v>
      </c>
      <c r="AO41" s="20">
        <v>52.34</v>
      </c>
      <c r="AP41" s="244"/>
      <c r="AQ41" s="67">
        <v>17357.84</v>
      </c>
      <c r="AR41" s="20">
        <v>11</v>
      </c>
      <c r="AS41" s="67">
        <v>8990.3799999999992</v>
      </c>
      <c r="AT41" s="20">
        <v>11.04</v>
      </c>
      <c r="AU41" s="67">
        <v>2871.74</v>
      </c>
      <c r="AV41" s="20">
        <v>16.760000000000002</v>
      </c>
      <c r="AW41" s="67">
        <v>2290.19</v>
      </c>
      <c r="AX41" s="20">
        <v>25.1</v>
      </c>
      <c r="AY41" s="67">
        <v>771.73</v>
      </c>
      <c r="AZ41" s="20">
        <v>39.93</v>
      </c>
      <c r="BA41" s="67">
        <v>231.03</v>
      </c>
      <c r="BB41" s="20">
        <v>33</v>
      </c>
      <c r="BC41" s="67">
        <v>626.86</v>
      </c>
      <c r="BD41" s="20">
        <v>21.07</v>
      </c>
      <c r="BE41" s="67">
        <v>370.34</v>
      </c>
      <c r="BF41" s="20">
        <v>68.28</v>
      </c>
      <c r="BG41" s="67">
        <v>1205.56</v>
      </c>
      <c r="BH41" s="261">
        <v>29.85</v>
      </c>
      <c r="BI41" s="64"/>
      <c r="BJ41" s="69"/>
      <c r="BK41" s="64"/>
      <c r="BL41" s="20"/>
      <c r="BM41" s="64"/>
      <c r="BN41" s="20"/>
      <c r="BO41" s="64"/>
      <c r="BP41" s="69"/>
    </row>
    <row r="42" spans="1:68" x14ac:dyDescent="0.2">
      <c r="A42" s="155">
        <v>99</v>
      </c>
      <c r="B42" s="156" t="s">
        <v>29</v>
      </c>
      <c r="C42" s="66">
        <v>3993.38</v>
      </c>
      <c r="D42" s="24">
        <v>16.53</v>
      </c>
      <c r="E42" s="66">
        <v>3983.49</v>
      </c>
      <c r="F42" s="24">
        <v>16.57</v>
      </c>
      <c r="G42" s="66">
        <v>3116.4</v>
      </c>
      <c r="H42" s="24">
        <v>19.989999999999998</v>
      </c>
      <c r="I42" s="66">
        <v>457.49</v>
      </c>
      <c r="J42" s="24">
        <v>59.36</v>
      </c>
      <c r="K42" s="66">
        <v>2</v>
      </c>
      <c r="L42" s="24">
        <v>0</v>
      </c>
      <c r="M42" s="66">
        <v>0</v>
      </c>
      <c r="N42" s="24">
        <v>0</v>
      </c>
      <c r="O42" s="66">
        <v>3.28</v>
      </c>
      <c r="P42" s="24">
        <v>90.3</v>
      </c>
      <c r="Q42" s="66">
        <v>6.4</v>
      </c>
      <c r="R42" s="24">
        <v>50.15</v>
      </c>
      <c r="S42" s="66">
        <v>2</v>
      </c>
      <c r="T42" s="24">
        <v>0</v>
      </c>
      <c r="U42" s="66">
        <v>395.92</v>
      </c>
      <c r="V42" s="24">
        <v>68.31</v>
      </c>
      <c r="W42" s="244"/>
      <c r="X42" s="66">
        <v>235.81</v>
      </c>
      <c r="Y42" s="24">
        <v>82.54</v>
      </c>
      <c r="Z42" s="66">
        <v>194.02</v>
      </c>
      <c r="AA42" s="24">
        <v>99.6</v>
      </c>
      <c r="AB42" s="66">
        <v>31.56</v>
      </c>
      <c r="AC42" s="24">
        <v>54.19</v>
      </c>
      <c r="AD42" s="66">
        <v>0</v>
      </c>
      <c r="AE42" s="24">
        <v>0</v>
      </c>
      <c r="AF42" s="66">
        <v>0</v>
      </c>
      <c r="AG42" s="24">
        <v>0</v>
      </c>
      <c r="AH42" s="66">
        <v>0</v>
      </c>
      <c r="AI42" s="24">
        <v>0</v>
      </c>
      <c r="AJ42" s="66">
        <v>0.34</v>
      </c>
      <c r="AK42" s="24">
        <v>90.3</v>
      </c>
      <c r="AL42" s="66">
        <v>2</v>
      </c>
      <c r="AM42" s="24">
        <v>0</v>
      </c>
      <c r="AN42" s="66">
        <v>7.89</v>
      </c>
      <c r="AO42" s="24">
        <v>90.3</v>
      </c>
      <c r="AP42" s="244"/>
      <c r="AQ42" s="66">
        <v>3747.68</v>
      </c>
      <c r="AR42" s="24">
        <v>17.41</v>
      </c>
      <c r="AS42" s="66">
        <v>2922.38</v>
      </c>
      <c r="AT42" s="24">
        <v>20.89</v>
      </c>
      <c r="AU42" s="66">
        <v>425.92</v>
      </c>
      <c r="AV42" s="24">
        <v>63.56</v>
      </c>
      <c r="AW42" s="66">
        <v>2</v>
      </c>
      <c r="AX42" s="24">
        <v>0</v>
      </c>
      <c r="AY42" s="66">
        <v>0</v>
      </c>
      <c r="AZ42" s="24">
        <v>0</v>
      </c>
      <c r="BA42" s="66">
        <v>3.28</v>
      </c>
      <c r="BB42" s="24">
        <v>90.3</v>
      </c>
      <c r="BC42" s="66">
        <v>6.06</v>
      </c>
      <c r="BD42" s="24">
        <v>52.87</v>
      </c>
      <c r="BE42" s="66">
        <v>0</v>
      </c>
      <c r="BF42" s="24">
        <v>0</v>
      </c>
      <c r="BG42" s="66">
        <v>388.03</v>
      </c>
      <c r="BH42" s="263">
        <v>69.67</v>
      </c>
      <c r="BI42" s="64"/>
      <c r="BJ42" s="69"/>
      <c r="BK42" s="64"/>
      <c r="BL42" s="20"/>
      <c r="BM42" s="64"/>
      <c r="BN42" s="20"/>
      <c r="BO42" s="64"/>
      <c r="BP42" s="69"/>
    </row>
    <row r="43" spans="1:68" s="13" customFormat="1" x14ac:dyDescent="0.2">
      <c r="A43" s="163"/>
      <c r="B43" s="145" t="s">
        <v>30</v>
      </c>
      <c r="C43" s="80">
        <v>31617.87</v>
      </c>
      <c r="D43" s="17">
        <v>12.24</v>
      </c>
      <c r="E43" s="80">
        <v>30136.3</v>
      </c>
      <c r="F43" s="17">
        <v>13.22</v>
      </c>
      <c r="G43" s="80">
        <v>22401.52</v>
      </c>
      <c r="H43" s="17">
        <v>18.510000000000002</v>
      </c>
      <c r="I43" s="80">
        <v>2645.67</v>
      </c>
      <c r="J43" s="17">
        <v>13.37</v>
      </c>
      <c r="K43" s="80">
        <v>2951.44</v>
      </c>
      <c r="L43" s="17">
        <v>39.79</v>
      </c>
      <c r="M43" s="80">
        <v>157.08000000000001</v>
      </c>
      <c r="N43" s="17">
        <v>30.49</v>
      </c>
      <c r="O43" s="80">
        <v>110.01</v>
      </c>
      <c r="P43" s="17">
        <v>66.650000000000006</v>
      </c>
      <c r="Q43" s="80">
        <v>339.44</v>
      </c>
      <c r="R43" s="17">
        <v>35.5</v>
      </c>
      <c r="S43" s="80">
        <v>25.42</v>
      </c>
      <c r="T43" s="17">
        <v>49.05</v>
      </c>
      <c r="U43" s="80">
        <v>1505.72</v>
      </c>
      <c r="V43" s="17">
        <v>45.32</v>
      </c>
      <c r="W43" s="243"/>
      <c r="X43" s="80">
        <v>11199.04</v>
      </c>
      <c r="Y43" s="17">
        <v>29.14</v>
      </c>
      <c r="Z43" s="80">
        <v>9215.2900000000009</v>
      </c>
      <c r="AA43" s="17">
        <v>35.130000000000003</v>
      </c>
      <c r="AB43" s="80">
        <v>839.6</v>
      </c>
      <c r="AC43" s="17">
        <v>22.14</v>
      </c>
      <c r="AD43" s="80">
        <v>433.68</v>
      </c>
      <c r="AE43" s="17">
        <v>38.04</v>
      </c>
      <c r="AF43" s="80">
        <v>62.28</v>
      </c>
      <c r="AG43" s="17">
        <v>50.37</v>
      </c>
      <c r="AH43" s="80">
        <v>0</v>
      </c>
      <c r="AI43" s="17">
        <v>0</v>
      </c>
      <c r="AJ43" s="80">
        <v>23.85</v>
      </c>
      <c r="AK43" s="17">
        <v>66.67</v>
      </c>
      <c r="AL43" s="80">
        <v>0</v>
      </c>
      <c r="AM43" s="17">
        <v>0</v>
      </c>
      <c r="AN43" s="80">
        <v>624.35</v>
      </c>
      <c r="AO43" s="17">
        <v>60.32</v>
      </c>
      <c r="AP43" s="243"/>
      <c r="AQ43" s="80">
        <v>18937.259999999998</v>
      </c>
      <c r="AR43" s="17">
        <v>9.9</v>
      </c>
      <c r="AS43" s="80">
        <v>13186.23</v>
      </c>
      <c r="AT43" s="17">
        <v>10.53</v>
      </c>
      <c r="AU43" s="80">
        <v>1806.07</v>
      </c>
      <c r="AV43" s="17">
        <v>14.46</v>
      </c>
      <c r="AW43" s="80">
        <v>2517.75</v>
      </c>
      <c r="AX43" s="17">
        <v>45.74</v>
      </c>
      <c r="AY43" s="80">
        <v>94.8</v>
      </c>
      <c r="AZ43" s="17">
        <v>34.46</v>
      </c>
      <c r="BA43" s="80">
        <v>110.01</v>
      </c>
      <c r="BB43" s="17">
        <v>66.650000000000006</v>
      </c>
      <c r="BC43" s="80">
        <v>315.58999999999997</v>
      </c>
      <c r="BD43" s="17">
        <v>37.76</v>
      </c>
      <c r="BE43" s="80">
        <v>25.42</v>
      </c>
      <c r="BF43" s="17">
        <v>49.05</v>
      </c>
      <c r="BG43" s="80">
        <v>881.38</v>
      </c>
      <c r="BH43" s="260">
        <v>36.85</v>
      </c>
      <c r="BI43" s="141"/>
      <c r="BJ43" s="143"/>
      <c r="BK43" s="141"/>
      <c r="BL43" s="17"/>
      <c r="BM43" s="141"/>
      <c r="BN43" s="17"/>
      <c r="BO43" s="141"/>
      <c r="BP43" s="143"/>
    </row>
    <row r="44" spans="1:68" x14ac:dyDescent="0.2">
      <c r="A44" s="149">
        <v>91</v>
      </c>
      <c r="B44" s="152" t="s">
        <v>31</v>
      </c>
      <c r="C44" s="67">
        <v>194.53</v>
      </c>
      <c r="D44" s="20">
        <v>19.03</v>
      </c>
      <c r="E44" s="67">
        <v>181.07</v>
      </c>
      <c r="F44" s="20">
        <v>19.93</v>
      </c>
      <c r="G44" s="67">
        <v>101.36</v>
      </c>
      <c r="H44" s="20">
        <v>18.43</v>
      </c>
      <c r="I44" s="67">
        <v>22.44</v>
      </c>
      <c r="J44" s="20">
        <v>54.21</v>
      </c>
      <c r="K44" s="67">
        <v>39.57</v>
      </c>
      <c r="L44" s="20">
        <v>30.13</v>
      </c>
      <c r="M44" s="67">
        <v>4.49</v>
      </c>
      <c r="N44" s="20">
        <v>88.19</v>
      </c>
      <c r="O44" s="67">
        <v>4.49</v>
      </c>
      <c r="P44" s="20">
        <v>88.19</v>
      </c>
      <c r="Q44" s="67">
        <v>4.24</v>
      </c>
      <c r="R44" s="20">
        <v>88.19</v>
      </c>
      <c r="S44" s="67">
        <v>4.49</v>
      </c>
      <c r="T44" s="20">
        <v>88.19</v>
      </c>
      <c r="U44" s="67">
        <v>0</v>
      </c>
      <c r="V44" s="20">
        <v>0</v>
      </c>
      <c r="W44" s="244"/>
      <c r="X44" s="67">
        <v>13.46</v>
      </c>
      <c r="Y44" s="20">
        <v>44.91</v>
      </c>
      <c r="Z44" s="67">
        <v>8.9700000000000006</v>
      </c>
      <c r="AA44" s="20">
        <v>58.79</v>
      </c>
      <c r="AB44" s="67">
        <v>0</v>
      </c>
      <c r="AC44" s="20">
        <v>0</v>
      </c>
      <c r="AD44" s="67">
        <v>4.49</v>
      </c>
      <c r="AE44" s="20">
        <v>88.19</v>
      </c>
      <c r="AF44" s="67">
        <v>0</v>
      </c>
      <c r="AG44" s="20">
        <v>0</v>
      </c>
      <c r="AH44" s="67">
        <v>0</v>
      </c>
      <c r="AI44" s="20">
        <v>0</v>
      </c>
      <c r="AJ44" s="67">
        <v>0</v>
      </c>
      <c r="AK44" s="20">
        <v>0</v>
      </c>
      <c r="AL44" s="67">
        <v>0</v>
      </c>
      <c r="AM44" s="20">
        <v>0</v>
      </c>
      <c r="AN44" s="67">
        <v>0</v>
      </c>
      <c r="AO44" s="20">
        <v>0</v>
      </c>
      <c r="AP44" s="244"/>
      <c r="AQ44" s="67">
        <v>167.61</v>
      </c>
      <c r="AR44" s="20">
        <v>19.47</v>
      </c>
      <c r="AS44" s="67">
        <v>92.39</v>
      </c>
      <c r="AT44" s="20">
        <v>19.52</v>
      </c>
      <c r="AU44" s="67">
        <v>22.44</v>
      </c>
      <c r="AV44" s="20">
        <v>54.21</v>
      </c>
      <c r="AW44" s="67">
        <v>35.08</v>
      </c>
      <c r="AX44" s="20">
        <v>35.33</v>
      </c>
      <c r="AY44" s="67">
        <v>4.49</v>
      </c>
      <c r="AZ44" s="20">
        <v>88.19</v>
      </c>
      <c r="BA44" s="67">
        <v>4.49</v>
      </c>
      <c r="BB44" s="20">
        <v>88.19</v>
      </c>
      <c r="BC44" s="67">
        <v>4.24</v>
      </c>
      <c r="BD44" s="20">
        <v>88.19</v>
      </c>
      <c r="BE44" s="67">
        <v>4.49</v>
      </c>
      <c r="BF44" s="20">
        <v>88.19</v>
      </c>
      <c r="BG44" s="67">
        <v>0</v>
      </c>
      <c r="BH44" s="261">
        <v>0</v>
      </c>
      <c r="BI44" s="64"/>
      <c r="BJ44" s="69"/>
      <c r="BK44" s="64"/>
      <c r="BL44" s="20"/>
      <c r="BM44" s="64"/>
      <c r="BN44" s="20"/>
      <c r="BO44" s="64"/>
      <c r="BP44" s="69"/>
    </row>
    <row r="45" spans="1:68" x14ac:dyDescent="0.2">
      <c r="A45" s="153">
        <v>18</v>
      </c>
      <c r="B45" s="159" t="s">
        <v>32</v>
      </c>
      <c r="C45" s="68">
        <v>9876.7999999999993</v>
      </c>
      <c r="D45" s="22">
        <v>10.9</v>
      </c>
      <c r="E45" s="68">
        <v>9125.4500000000007</v>
      </c>
      <c r="F45" s="22">
        <v>10.41</v>
      </c>
      <c r="G45" s="68">
        <v>7224.67</v>
      </c>
      <c r="H45" s="22">
        <v>12.3</v>
      </c>
      <c r="I45" s="68">
        <v>926.46</v>
      </c>
      <c r="J45" s="22">
        <v>22.11</v>
      </c>
      <c r="K45" s="68">
        <v>427.35</v>
      </c>
      <c r="L45" s="22">
        <v>33.22</v>
      </c>
      <c r="M45" s="68">
        <v>14.83</v>
      </c>
      <c r="N45" s="22">
        <v>95.79</v>
      </c>
      <c r="O45" s="68">
        <v>2</v>
      </c>
      <c r="P45" s="22">
        <v>0</v>
      </c>
      <c r="Q45" s="68">
        <v>142.84</v>
      </c>
      <c r="R45" s="22">
        <v>59.08</v>
      </c>
      <c r="S45" s="68">
        <v>4</v>
      </c>
      <c r="T45" s="22">
        <v>0</v>
      </c>
      <c r="U45" s="68">
        <v>383.29</v>
      </c>
      <c r="V45" s="22">
        <v>44.41</v>
      </c>
      <c r="W45" s="244"/>
      <c r="X45" s="68">
        <v>2447.37</v>
      </c>
      <c r="Y45" s="22">
        <v>19.75</v>
      </c>
      <c r="Z45" s="68">
        <v>1993.94</v>
      </c>
      <c r="AA45" s="22">
        <v>22.76</v>
      </c>
      <c r="AB45" s="68">
        <v>274.67</v>
      </c>
      <c r="AC45" s="22">
        <v>43.12</v>
      </c>
      <c r="AD45" s="68">
        <v>22</v>
      </c>
      <c r="AE45" s="22">
        <v>88.96</v>
      </c>
      <c r="AF45" s="68">
        <v>14.83</v>
      </c>
      <c r="AG45" s="22">
        <v>95.79</v>
      </c>
      <c r="AH45" s="68">
        <v>0</v>
      </c>
      <c r="AI45" s="22">
        <v>0</v>
      </c>
      <c r="AJ45" s="68">
        <v>2</v>
      </c>
      <c r="AK45" s="22">
        <v>0</v>
      </c>
      <c r="AL45" s="68">
        <v>0</v>
      </c>
      <c r="AM45" s="22">
        <v>0</v>
      </c>
      <c r="AN45" s="68">
        <v>139.91999999999999</v>
      </c>
      <c r="AO45" s="22">
        <v>60.94</v>
      </c>
      <c r="AP45" s="244"/>
      <c r="AQ45" s="68">
        <v>6678.07</v>
      </c>
      <c r="AR45" s="22">
        <v>11.09</v>
      </c>
      <c r="AS45" s="68">
        <v>5230.7299999999996</v>
      </c>
      <c r="AT45" s="22">
        <v>12.69</v>
      </c>
      <c r="AU45" s="68">
        <v>651.79</v>
      </c>
      <c r="AV45" s="22">
        <v>26.14</v>
      </c>
      <c r="AW45" s="68">
        <v>405.34</v>
      </c>
      <c r="AX45" s="22">
        <v>34.69</v>
      </c>
      <c r="AY45" s="68">
        <v>0</v>
      </c>
      <c r="AZ45" s="22">
        <v>0</v>
      </c>
      <c r="BA45" s="68">
        <v>2</v>
      </c>
      <c r="BB45" s="22">
        <v>0</v>
      </c>
      <c r="BC45" s="68">
        <v>140.84</v>
      </c>
      <c r="BD45" s="22">
        <v>59.92</v>
      </c>
      <c r="BE45" s="68">
        <v>4</v>
      </c>
      <c r="BF45" s="22">
        <v>0</v>
      </c>
      <c r="BG45" s="68">
        <v>243.37</v>
      </c>
      <c r="BH45" s="262">
        <v>43.61</v>
      </c>
      <c r="BI45" s="64"/>
      <c r="BJ45" s="69"/>
      <c r="BK45" s="64"/>
      <c r="BL45" s="20"/>
      <c r="BM45" s="64"/>
      <c r="BN45" s="20"/>
      <c r="BO45" s="64"/>
      <c r="BP45" s="69"/>
    </row>
    <row r="46" spans="1:68" x14ac:dyDescent="0.2">
      <c r="A46" s="149">
        <v>94</v>
      </c>
      <c r="B46" s="160" t="s">
        <v>33</v>
      </c>
      <c r="C46" s="67">
        <v>114.21</v>
      </c>
      <c r="D46" s="20">
        <v>41.57</v>
      </c>
      <c r="E46" s="67">
        <v>114.21</v>
      </c>
      <c r="F46" s="20">
        <v>41.57</v>
      </c>
      <c r="G46" s="67">
        <v>63.59</v>
      </c>
      <c r="H46" s="20">
        <v>46.62</v>
      </c>
      <c r="I46" s="67">
        <v>45.52</v>
      </c>
      <c r="J46" s="20">
        <v>67.86</v>
      </c>
      <c r="K46" s="67">
        <v>5.09</v>
      </c>
      <c r="L46" s="20">
        <v>94.28</v>
      </c>
      <c r="M46" s="67">
        <v>0</v>
      </c>
      <c r="N46" s="20">
        <v>0</v>
      </c>
      <c r="O46" s="67">
        <v>0</v>
      </c>
      <c r="P46" s="20">
        <v>0</v>
      </c>
      <c r="Q46" s="67">
        <v>0</v>
      </c>
      <c r="R46" s="20">
        <v>0</v>
      </c>
      <c r="S46" s="67">
        <v>0</v>
      </c>
      <c r="T46" s="20">
        <v>0</v>
      </c>
      <c r="U46" s="67">
        <v>0</v>
      </c>
      <c r="V46" s="20">
        <v>0</v>
      </c>
      <c r="W46" s="244"/>
      <c r="X46" s="67">
        <v>5.09</v>
      </c>
      <c r="Y46" s="20">
        <v>94.28</v>
      </c>
      <c r="Z46" s="67">
        <v>0</v>
      </c>
      <c r="AA46" s="20">
        <v>0</v>
      </c>
      <c r="AB46" s="67">
        <v>0</v>
      </c>
      <c r="AC46" s="20">
        <v>0</v>
      </c>
      <c r="AD46" s="67">
        <v>5.09</v>
      </c>
      <c r="AE46" s="20">
        <v>94.28</v>
      </c>
      <c r="AF46" s="67">
        <v>0</v>
      </c>
      <c r="AG46" s="20">
        <v>0</v>
      </c>
      <c r="AH46" s="67">
        <v>0</v>
      </c>
      <c r="AI46" s="20">
        <v>0</v>
      </c>
      <c r="AJ46" s="67">
        <v>0</v>
      </c>
      <c r="AK46" s="20">
        <v>0</v>
      </c>
      <c r="AL46" s="67">
        <v>0</v>
      </c>
      <c r="AM46" s="20">
        <v>0</v>
      </c>
      <c r="AN46" s="67">
        <v>0</v>
      </c>
      <c r="AO46" s="20">
        <v>0</v>
      </c>
      <c r="AP46" s="244"/>
      <c r="AQ46" s="67">
        <v>109.12</v>
      </c>
      <c r="AR46" s="20">
        <v>44.24</v>
      </c>
      <c r="AS46" s="67">
        <v>63.59</v>
      </c>
      <c r="AT46" s="20">
        <v>46.62</v>
      </c>
      <c r="AU46" s="67">
        <v>45.52</v>
      </c>
      <c r="AV46" s="20">
        <v>67.86</v>
      </c>
      <c r="AW46" s="67">
        <v>0</v>
      </c>
      <c r="AX46" s="20">
        <v>0</v>
      </c>
      <c r="AY46" s="67">
        <v>0</v>
      </c>
      <c r="AZ46" s="20">
        <v>0</v>
      </c>
      <c r="BA46" s="67">
        <v>0</v>
      </c>
      <c r="BB46" s="20">
        <v>0</v>
      </c>
      <c r="BC46" s="67">
        <v>0</v>
      </c>
      <c r="BD46" s="20">
        <v>0</v>
      </c>
      <c r="BE46" s="67">
        <v>0</v>
      </c>
      <c r="BF46" s="20">
        <v>0</v>
      </c>
      <c r="BG46" s="67">
        <v>0</v>
      </c>
      <c r="BH46" s="261">
        <v>0</v>
      </c>
      <c r="BI46" s="64"/>
      <c r="BJ46" s="69"/>
      <c r="BK46" s="64"/>
      <c r="BL46" s="20"/>
      <c r="BM46" s="64"/>
      <c r="BN46" s="20"/>
      <c r="BO46" s="64"/>
      <c r="BP46" s="69"/>
    </row>
    <row r="47" spans="1:68" x14ac:dyDescent="0.2">
      <c r="A47" s="153">
        <v>95</v>
      </c>
      <c r="B47" s="159" t="s">
        <v>34</v>
      </c>
      <c r="C47" s="68">
        <v>4183.45</v>
      </c>
      <c r="D47" s="22">
        <v>22.47</v>
      </c>
      <c r="E47" s="68">
        <v>4161.46</v>
      </c>
      <c r="F47" s="22">
        <v>22.51</v>
      </c>
      <c r="G47" s="68">
        <v>2993.46</v>
      </c>
      <c r="H47" s="22">
        <v>26.44</v>
      </c>
      <c r="I47" s="68">
        <v>604.89</v>
      </c>
      <c r="J47" s="22">
        <v>25.55</v>
      </c>
      <c r="K47" s="68">
        <v>358.89</v>
      </c>
      <c r="L47" s="22">
        <v>37.08</v>
      </c>
      <c r="M47" s="68">
        <v>33.58</v>
      </c>
      <c r="N47" s="22">
        <v>47.86</v>
      </c>
      <c r="O47" s="68">
        <v>10.68</v>
      </c>
      <c r="P47" s="22">
        <v>95.27</v>
      </c>
      <c r="Q47" s="68">
        <v>40.97</v>
      </c>
      <c r="R47" s="22">
        <v>72.319999999999993</v>
      </c>
      <c r="S47" s="68">
        <v>0</v>
      </c>
      <c r="T47" s="22">
        <v>0</v>
      </c>
      <c r="U47" s="68">
        <v>118.99</v>
      </c>
      <c r="V47" s="22">
        <v>45.41</v>
      </c>
      <c r="W47" s="244"/>
      <c r="X47" s="68">
        <v>766.95</v>
      </c>
      <c r="Y47" s="22">
        <v>32.24</v>
      </c>
      <c r="Z47" s="68">
        <v>572.34</v>
      </c>
      <c r="AA47" s="22">
        <v>33.61</v>
      </c>
      <c r="AB47" s="68">
        <v>115.09</v>
      </c>
      <c r="AC47" s="22">
        <v>49.4</v>
      </c>
      <c r="AD47" s="68">
        <v>45.27</v>
      </c>
      <c r="AE47" s="22">
        <v>47.24</v>
      </c>
      <c r="AF47" s="68">
        <v>6.38</v>
      </c>
      <c r="AG47" s="22">
        <v>98.23</v>
      </c>
      <c r="AH47" s="68">
        <v>0</v>
      </c>
      <c r="AI47" s="22">
        <v>0</v>
      </c>
      <c r="AJ47" s="68">
        <v>0</v>
      </c>
      <c r="AK47" s="22">
        <v>0</v>
      </c>
      <c r="AL47" s="68">
        <v>0</v>
      </c>
      <c r="AM47" s="22">
        <v>0</v>
      </c>
      <c r="AN47" s="68">
        <v>27.86</v>
      </c>
      <c r="AO47" s="22">
        <v>98.23</v>
      </c>
      <c r="AP47" s="244"/>
      <c r="AQ47" s="68">
        <v>3394.51</v>
      </c>
      <c r="AR47" s="22">
        <v>21.42</v>
      </c>
      <c r="AS47" s="68">
        <v>2421.12</v>
      </c>
      <c r="AT47" s="22">
        <v>25.69</v>
      </c>
      <c r="AU47" s="68">
        <v>489.8</v>
      </c>
      <c r="AV47" s="22">
        <v>24.1</v>
      </c>
      <c r="AW47" s="68">
        <v>313.62</v>
      </c>
      <c r="AX47" s="22">
        <v>39.97</v>
      </c>
      <c r="AY47" s="68">
        <v>27.2</v>
      </c>
      <c r="AZ47" s="22">
        <v>55.99</v>
      </c>
      <c r="BA47" s="68">
        <v>10.68</v>
      </c>
      <c r="BB47" s="22">
        <v>95.27</v>
      </c>
      <c r="BC47" s="68">
        <v>40.97</v>
      </c>
      <c r="BD47" s="22">
        <v>72.319999999999993</v>
      </c>
      <c r="BE47" s="68">
        <v>0</v>
      </c>
      <c r="BF47" s="22">
        <v>0</v>
      </c>
      <c r="BG47" s="68">
        <v>91.13</v>
      </c>
      <c r="BH47" s="262">
        <v>54.08</v>
      </c>
      <c r="BI47" s="64"/>
      <c r="BJ47" s="69"/>
      <c r="BK47" s="64"/>
      <c r="BL47" s="20"/>
      <c r="BM47" s="64"/>
      <c r="BN47" s="20"/>
      <c r="BO47" s="64"/>
      <c r="BP47" s="69"/>
    </row>
    <row r="48" spans="1:68" x14ac:dyDescent="0.2">
      <c r="A48" s="149">
        <v>86</v>
      </c>
      <c r="B48" s="160" t="s">
        <v>35</v>
      </c>
      <c r="C48" s="67">
        <v>16979.57</v>
      </c>
      <c r="D48" s="20">
        <v>21.15</v>
      </c>
      <c r="E48" s="67">
        <v>16284.81</v>
      </c>
      <c r="F48" s="20">
        <v>23.04</v>
      </c>
      <c r="G48" s="67">
        <v>11794.02</v>
      </c>
      <c r="H48" s="20">
        <v>33.67</v>
      </c>
      <c r="I48" s="67">
        <v>1023.92</v>
      </c>
      <c r="J48" s="20">
        <v>23.45</v>
      </c>
      <c r="K48" s="67">
        <v>2098.1</v>
      </c>
      <c r="L48" s="20">
        <v>55.19</v>
      </c>
      <c r="M48" s="67">
        <v>104.18</v>
      </c>
      <c r="N48" s="20">
        <v>40.93</v>
      </c>
      <c r="O48" s="67">
        <v>92.84</v>
      </c>
      <c r="P48" s="20">
        <v>78.099999999999994</v>
      </c>
      <c r="Q48" s="67">
        <v>151.38999999999999</v>
      </c>
      <c r="R48" s="20">
        <v>53.27</v>
      </c>
      <c r="S48" s="67">
        <v>16.93</v>
      </c>
      <c r="T48" s="20">
        <v>69.84</v>
      </c>
      <c r="U48" s="67">
        <v>1003.44</v>
      </c>
      <c r="V48" s="20">
        <v>65.63</v>
      </c>
      <c r="W48" s="244"/>
      <c r="X48" s="67">
        <v>7966.17</v>
      </c>
      <c r="Y48" s="20">
        <v>40.4</v>
      </c>
      <c r="Z48" s="67">
        <v>6640.03</v>
      </c>
      <c r="AA48" s="20">
        <v>48.18</v>
      </c>
      <c r="AB48" s="67">
        <v>449.83</v>
      </c>
      <c r="AC48" s="20">
        <v>29.24</v>
      </c>
      <c r="AD48" s="67">
        <v>356.83</v>
      </c>
      <c r="AE48" s="20">
        <v>45.48</v>
      </c>
      <c r="AF48" s="67">
        <v>41.07</v>
      </c>
      <c r="AG48" s="20">
        <v>66.37</v>
      </c>
      <c r="AH48" s="67">
        <v>0</v>
      </c>
      <c r="AI48" s="20">
        <v>0</v>
      </c>
      <c r="AJ48" s="67">
        <v>21.85</v>
      </c>
      <c r="AK48" s="20">
        <v>72.78</v>
      </c>
      <c r="AL48" s="67">
        <v>0</v>
      </c>
      <c r="AM48" s="20">
        <v>0</v>
      </c>
      <c r="AN48" s="67">
        <v>456.56</v>
      </c>
      <c r="AO48" s="20">
        <v>80.13</v>
      </c>
      <c r="AP48" s="244"/>
      <c r="AQ48" s="67">
        <v>8318.64</v>
      </c>
      <c r="AR48" s="20">
        <v>18.670000000000002</v>
      </c>
      <c r="AS48" s="67">
        <v>5153.9799999999996</v>
      </c>
      <c r="AT48" s="20">
        <v>20.21</v>
      </c>
      <c r="AU48" s="67">
        <v>574.09</v>
      </c>
      <c r="AV48" s="20">
        <v>26.8</v>
      </c>
      <c r="AW48" s="67">
        <v>1741.26</v>
      </c>
      <c r="AX48" s="20">
        <v>65.23</v>
      </c>
      <c r="AY48" s="67">
        <v>63.12</v>
      </c>
      <c r="AZ48" s="20">
        <v>45.37</v>
      </c>
      <c r="BA48" s="67">
        <v>92.84</v>
      </c>
      <c r="BB48" s="20">
        <v>78.099999999999994</v>
      </c>
      <c r="BC48" s="67">
        <v>129.54</v>
      </c>
      <c r="BD48" s="20">
        <v>60.71</v>
      </c>
      <c r="BE48" s="67">
        <v>16.93</v>
      </c>
      <c r="BF48" s="20">
        <v>69.84</v>
      </c>
      <c r="BG48" s="67">
        <v>546.88</v>
      </c>
      <c r="BH48" s="261">
        <v>55.4</v>
      </c>
      <c r="BI48" s="64"/>
      <c r="BJ48" s="69"/>
      <c r="BK48" s="64"/>
      <c r="BL48" s="20"/>
      <c r="BM48" s="64"/>
      <c r="BN48" s="20"/>
      <c r="BO48" s="64"/>
      <c r="BP48" s="69"/>
    </row>
    <row r="49" spans="1:68" x14ac:dyDescent="0.2">
      <c r="A49" s="155">
        <v>97</v>
      </c>
      <c r="B49" s="161" t="s">
        <v>36</v>
      </c>
      <c r="C49" s="66">
        <v>269.3</v>
      </c>
      <c r="D49" s="24">
        <v>58.88</v>
      </c>
      <c r="E49" s="66">
        <v>269.3</v>
      </c>
      <c r="F49" s="24">
        <v>58.88</v>
      </c>
      <c r="G49" s="66">
        <v>224.42</v>
      </c>
      <c r="H49" s="24">
        <v>53.59</v>
      </c>
      <c r="I49" s="66">
        <v>22.44</v>
      </c>
      <c r="J49" s="24">
        <v>94.01</v>
      </c>
      <c r="K49" s="66">
        <v>22.44</v>
      </c>
      <c r="L49" s="24">
        <v>94.01</v>
      </c>
      <c r="M49" s="66">
        <v>0</v>
      </c>
      <c r="N49" s="24">
        <v>0</v>
      </c>
      <c r="O49" s="66">
        <v>0</v>
      </c>
      <c r="P49" s="24">
        <v>0</v>
      </c>
      <c r="Q49" s="66">
        <v>0</v>
      </c>
      <c r="R49" s="24">
        <v>0</v>
      </c>
      <c r="S49" s="66">
        <v>0</v>
      </c>
      <c r="T49" s="24">
        <v>0</v>
      </c>
      <c r="U49" s="66">
        <v>0</v>
      </c>
      <c r="V49" s="24">
        <v>0</v>
      </c>
      <c r="W49" s="268"/>
      <c r="X49" s="66">
        <v>0</v>
      </c>
      <c r="Y49" s="24">
        <v>0</v>
      </c>
      <c r="Z49" s="66">
        <v>0</v>
      </c>
      <c r="AA49" s="24">
        <v>0</v>
      </c>
      <c r="AB49" s="66">
        <v>0</v>
      </c>
      <c r="AC49" s="24">
        <v>0</v>
      </c>
      <c r="AD49" s="66">
        <v>0</v>
      </c>
      <c r="AE49" s="24">
        <v>0</v>
      </c>
      <c r="AF49" s="66">
        <v>0</v>
      </c>
      <c r="AG49" s="24">
        <v>0</v>
      </c>
      <c r="AH49" s="66">
        <v>0</v>
      </c>
      <c r="AI49" s="24">
        <v>0</v>
      </c>
      <c r="AJ49" s="66">
        <v>0</v>
      </c>
      <c r="AK49" s="24">
        <v>0</v>
      </c>
      <c r="AL49" s="66">
        <v>0</v>
      </c>
      <c r="AM49" s="24">
        <v>0</v>
      </c>
      <c r="AN49" s="66">
        <v>0</v>
      </c>
      <c r="AO49" s="24">
        <v>0</v>
      </c>
      <c r="AP49" s="268"/>
      <c r="AQ49" s="66">
        <v>269.3</v>
      </c>
      <c r="AR49" s="24">
        <v>58.88</v>
      </c>
      <c r="AS49" s="66">
        <v>224.42</v>
      </c>
      <c r="AT49" s="24">
        <v>53.59</v>
      </c>
      <c r="AU49" s="66">
        <v>22.44</v>
      </c>
      <c r="AV49" s="24">
        <v>94.01</v>
      </c>
      <c r="AW49" s="66">
        <v>22.44</v>
      </c>
      <c r="AX49" s="24">
        <v>94.01</v>
      </c>
      <c r="AY49" s="66">
        <v>0</v>
      </c>
      <c r="AZ49" s="24">
        <v>0</v>
      </c>
      <c r="BA49" s="66">
        <v>0</v>
      </c>
      <c r="BB49" s="24">
        <v>0</v>
      </c>
      <c r="BC49" s="66">
        <v>0</v>
      </c>
      <c r="BD49" s="24">
        <v>0</v>
      </c>
      <c r="BE49" s="66">
        <v>0</v>
      </c>
      <c r="BF49" s="24">
        <v>0</v>
      </c>
      <c r="BG49" s="66">
        <v>0</v>
      </c>
      <c r="BH49" s="263">
        <v>0</v>
      </c>
      <c r="BI49" s="64"/>
      <c r="BJ49" s="69"/>
      <c r="BK49" s="64"/>
      <c r="BL49" s="20"/>
      <c r="BM49" s="64"/>
      <c r="BN49" s="20"/>
      <c r="BO49" s="64"/>
      <c r="BP49" s="69"/>
    </row>
    <row r="50" spans="1:68"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P50" s="3"/>
      <c r="AS50" s="3"/>
      <c r="AT50" s="3"/>
      <c r="AU50" s="3"/>
      <c r="AV50" s="3"/>
      <c r="AW50" s="3"/>
      <c r="AX50" s="3"/>
      <c r="AY50" s="3"/>
      <c r="AZ50" s="3"/>
      <c r="BA50" s="3"/>
      <c r="BB50" s="3"/>
      <c r="BC50" s="3"/>
      <c r="BD50" s="3"/>
    </row>
    <row r="51" spans="1:68" x14ac:dyDescent="0.2">
      <c r="A51" s="15" t="s">
        <v>308</v>
      </c>
    </row>
    <row r="52" spans="1:68" x14ac:dyDescent="0.2">
      <c r="A52" s="113" t="s">
        <v>641</v>
      </c>
    </row>
    <row r="53" spans="1:68" x14ac:dyDescent="0.2">
      <c r="A53" s="94" t="s">
        <v>642</v>
      </c>
    </row>
    <row r="54" spans="1:68" x14ac:dyDescent="0.2">
      <c r="A54" s="94" t="s">
        <v>643</v>
      </c>
    </row>
    <row r="55" spans="1:68" s="169" customFormat="1" x14ac:dyDescent="0.2">
      <c r="A55" s="94" t="s">
        <v>449</v>
      </c>
      <c r="W55" s="1"/>
      <c r="AP55" s="1"/>
    </row>
    <row r="56" spans="1:68" x14ac:dyDescent="0.2">
      <c r="A56" s="94" t="s">
        <v>472</v>
      </c>
    </row>
    <row r="57" spans="1:68" x14ac:dyDescent="0.2">
      <c r="A57" s="299" t="s">
        <v>640</v>
      </c>
    </row>
  </sheetData>
  <mergeCells count="38">
    <mergeCell ref="A1:BD2"/>
    <mergeCell ref="A6:BD6"/>
    <mergeCell ref="AN10:AO10"/>
    <mergeCell ref="AQ10:AR10"/>
    <mergeCell ref="AU10:AV10"/>
    <mergeCell ref="AW10:AX10"/>
    <mergeCell ref="AJ10:AK10"/>
    <mergeCell ref="O10:P10"/>
    <mergeCell ref="E10:F10"/>
    <mergeCell ref="AS10:AT10"/>
    <mergeCell ref="AQ9:BH9"/>
    <mergeCell ref="B9:B10"/>
    <mergeCell ref="BE6:BH6"/>
    <mergeCell ref="A4:BH5"/>
    <mergeCell ref="BE7:BH7"/>
    <mergeCell ref="U10:V10"/>
    <mergeCell ref="Z10:AA10"/>
    <mergeCell ref="AB10:AC10"/>
    <mergeCell ref="AH10:AI10"/>
    <mergeCell ref="BG10:BH10"/>
    <mergeCell ref="AL10:AM10"/>
    <mergeCell ref="BE10:BF10"/>
    <mergeCell ref="A9:A11"/>
    <mergeCell ref="E9:V9"/>
    <mergeCell ref="AY10:AZ10"/>
    <mergeCell ref="BA10:BB10"/>
    <mergeCell ref="BC10:BD10"/>
    <mergeCell ref="I10:J10"/>
    <mergeCell ref="K10:L10"/>
    <mergeCell ref="AD10:AE10"/>
    <mergeCell ref="AF10:AG10"/>
    <mergeCell ref="X9:AO9"/>
    <mergeCell ref="G10:H10"/>
    <mergeCell ref="Q10:R10"/>
    <mergeCell ref="S10:T10"/>
    <mergeCell ref="C9:D10"/>
    <mergeCell ref="M10:N10"/>
    <mergeCell ref="X10:Y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showGridLines="0" zoomScaleNormal="100" workbookViewId="0">
      <selection activeCell="A54" sqref="A54"/>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5.140625" style="1" customWidth="1"/>
    <col min="6" max="6" width="10.7109375" style="1" customWidth="1"/>
    <col min="7" max="7" width="11.42578125" style="1" customWidth="1"/>
    <col min="8" max="8" width="10.85546875" style="1" customWidth="1"/>
    <col min="9" max="9" width="12" style="1" customWidth="1"/>
    <col min="10" max="10" width="10.7109375" style="1" customWidth="1"/>
    <col min="11" max="11" width="12.85546875" style="1" customWidth="1"/>
    <col min="12" max="12" width="10.7109375" style="1" customWidth="1"/>
    <col min="13" max="16384" width="11.42578125" style="1"/>
  </cols>
  <sheetData>
    <row r="1" spans="1:20" ht="60" customHeight="1" x14ac:dyDescent="0.2">
      <c r="A1" s="392"/>
      <c r="B1" s="392"/>
      <c r="C1" s="392"/>
      <c r="D1" s="392"/>
      <c r="E1" s="392"/>
      <c r="F1" s="392"/>
      <c r="G1" s="392"/>
      <c r="H1" s="392"/>
      <c r="I1" s="392"/>
      <c r="J1" s="392"/>
      <c r="K1" s="392"/>
      <c r="L1" s="392"/>
    </row>
    <row r="2" spans="1:20" ht="15" customHeight="1" x14ac:dyDescent="0.2">
      <c r="A2" s="392"/>
      <c r="B2" s="392"/>
      <c r="C2" s="392"/>
      <c r="D2" s="392"/>
      <c r="E2" s="392"/>
      <c r="F2" s="392"/>
      <c r="G2" s="392"/>
      <c r="H2" s="392"/>
      <c r="I2" s="392"/>
      <c r="J2" s="392"/>
      <c r="K2" s="392"/>
      <c r="L2" s="392"/>
    </row>
    <row r="3" spans="1:20" ht="11.45" customHeight="1" x14ac:dyDescent="0.2">
      <c r="A3" s="2"/>
      <c r="B3" s="2"/>
      <c r="C3" s="2"/>
      <c r="D3" s="2"/>
      <c r="E3" s="2"/>
      <c r="F3" s="2"/>
      <c r="G3" s="2"/>
      <c r="H3" s="2"/>
      <c r="I3" s="2"/>
      <c r="J3" s="2"/>
    </row>
    <row r="4" spans="1:20" ht="11.1" customHeight="1" x14ac:dyDescent="0.2">
      <c r="A4" s="393" t="s">
        <v>0</v>
      </c>
      <c r="B4" s="394"/>
      <c r="C4" s="394"/>
      <c r="D4" s="394"/>
      <c r="E4" s="394"/>
      <c r="F4" s="394"/>
      <c r="G4" s="394"/>
      <c r="H4" s="394"/>
      <c r="I4" s="394"/>
      <c r="J4" s="394"/>
      <c r="K4" s="394"/>
      <c r="L4" s="395"/>
    </row>
    <row r="5" spans="1:20" ht="21" customHeight="1" x14ac:dyDescent="0.2">
      <c r="A5" s="396"/>
      <c r="B5" s="397"/>
      <c r="C5" s="397"/>
      <c r="D5" s="397"/>
      <c r="E5" s="397"/>
      <c r="F5" s="397"/>
      <c r="G5" s="397"/>
      <c r="H5" s="397"/>
      <c r="I5" s="397"/>
      <c r="J5" s="397"/>
      <c r="K5" s="397"/>
      <c r="L5" s="398"/>
    </row>
    <row r="6" spans="1:20" x14ac:dyDescent="0.2">
      <c r="A6" s="399" t="s">
        <v>539</v>
      </c>
      <c r="B6" s="400"/>
      <c r="C6" s="400"/>
      <c r="D6" s="400"/>
      <c r="E6" s="400"/>
      <c r="F6" s="400"/>
      <c r="G6" s="400"/>
      <c r="H6" s="400"/>
      <c r="I6" s="400"/>
      <c r="J6" s="400"/>
      <c r="K6" s="400"/>
      <c r="L6" s="401"/>
    </row>
    <row r="7" spans="1:20" ht="14.25" customHeight="1" x14ac:dyDescent="0.2">
      <c r="A7" s="300" t="s">
        <v>475</v>
      </c>
      <c r="B7" s="107"/>
      <c r="C7" s="107"/>
      <c r="D7" s="107"/>
      <c r="E7" s="107"/>
      <c r="F7" s="107"/>
      <c r="G7" s="107"/>
      <c r="H7" s="107"/>
      <c r="I7" s="107"/>
      <c r="J7" s="107"/>
      <c r="K7" s="107"/>
      <c r="L7" s="265"/>
    </row>
    <row r="8" spans="1:20" x14ac:dyDescent="0.2">
      <c r="B8" s="245"/>
    </row>
    <row r="9" spans="1:20" ht="22.5" customHeight="1" x14ac:dyDescent="0.2">
      <c r="A9" s="402" t="s">
        <v>1</v>
      </c>
      <c r="B9" s="420" t="s">
        <v>245</v>
      </c>
      <c r="C9" s="422" t="s">
        <v>74</v>
      </c>
      <c r="D9" s="422"/>
      <c r="E9" s="422" t="s">
        <v>553</v>
      </c>
      <c r="F9" s="422"/>
      <c r="G9" s="407" t="s">
        <v>561</v>
      </c>
      <c r="H9" s="407"/>
      <c r="I9" s="407"/>
      <c r="J9" s="407"/>
      <c r="K9" s="407"/>
      <c r="L9" s="408"/>
    </row>
    <row r="10" spans="1:20" ht="35.25" customHeight="1" x14ac:dyDescent="0.2">
      <c r="A10" s="403"/>
      <c r="B10" s="421"/>
      <c r="C10" s="410"/>
      <c r="D10" s="410"/>
      <c r="E10" s="410"/>
      <c r="F10" s="410"/>
      <c r="G10" s="410" t="s">
        <v>198</v>
      </c>
      <c r="H10" s="410"/>
      <c r="I10" s="410" t="s">
        <v>105</v>
      </c>
      <c r="J10" s="410"/>
      <c r="K10" s="410" t="s">
        <v>106</v>
      </c>
      <c r="L10" s="411"/>
    </row>
    <row r="11" spans="1:20" ht="15.75" customHeight="1" x14ac:dyDescent="0.2">
      <c r="A11" s="404"/>
      <c r="B11" s="315" t="s">
        <v>71</v>
      </c>
      <c r="C11" s="5" t="s">
        <v>69</v>
      </c>
      <c r="D11" s="5" t="s">
        <v>2</v>
      </c>
      <c r="E11" s="5" t="s">
        <v>69</v>
      </c>
      <c r="F11" s="5" t="s">
        <v>2</v>
      </c>
      <c r="G11" s="5" t="s">
        <v>69</v>
      </c>
      <c r="H11" s="5" t="s">
        <v>2</v>
      </c>
      <c r="I11" s="5" t="s">
        <v>69</v>
      </c>
      <c r="J11" s="5" t="s">
        <v>2</v>
      </c>
      <c r="K11" s="5" t="s">
        <v>69</v>
      </c>
      <c r="L11" s="258" t="s">
        <v>2</v>
      </c>
    </row>
    <row r="12" spans="1:20" x14ac:dyDescent="0.2">
      <c r="A12" s="82"/>
      <c r="B12" s="83" t="s">
        <v>240</v>
      </c>
      <c r="C12" s="166">
        <v>1498379.19</v>
      </c>
      <c r="D12" s="87">
        <v>2.3199999999999998</v>
      </c>
      <c r="E12" s="86">
        <v>1406471.17</v>
      </c>
      <c r="F12" s="87">
        <v>1.93</v>
      </c>
      <c r="G12" s="86">
        <v>43195.73</v>
      </c>
      <c r="H12" s="87">
        <v>6.45</v>
      </c>
      <c r="I12" s="86">
        <v>816943.97</v>
      </c>
      <c r="J12" s="87">
        <v>2.3199999999999998</v>
      </c>
      <c r="K12" s="86">
        <v>546331.47</v>
      </c>
      <c r="L12" s="259">
        <v>1.96</v>
      </c>
      <c r="M12" s="76"/>
      <c r="N12" s="77"/>
      <c r="O12" s="16"/>
      <c r="P12" s="17"/>
      <c r="Q12" s="16"/>
      <c r="R12" s="17"/>
      <c r="S12" s="76"/>
      <c r="T12" s="77"/>
    </row>
    <row r="13" spans="1:20" s="13" customFormat="1" x14ac:dyDescent="0.2">
      <c r="A13" s="12"/>
      <c r="B13" s="145" t="s">
        <v>3</v>
      </c>
      <c r="C13" s="16">
        <v>909021.01</v>
      </c>
      <c r="D13" s="17">
        <v>1.63</v>
      </c>
      <c r="E13" s="16">
        <v>886049.61</v>
      </c>
      <c r="F13" s="17">
        <v>1.66</v>
      </c>
      <c r="G13" s="16">
        <v>25496.62</v>
      </c>
      <c r="H13" s="17">
        <v>4.8899999999999997</v>
      </c>
      <c r="I13" s="16">
        <v>499774.25</v>
      </c>
      <c r="J13" s="17">
        <v>2.08</v>
      </c>
      <c r="K13" s="16">
        <v>360778.74</v>
      </c>
      <c r="L13" s="260">
        <v>1.72</v>
      </c>
      <c r="M13" s="76"/>
      <c r="N13" s="77"/>
      <c r="O13" s="16"/>
      <c r="P13" s="17"/>
      <c r="Q13" s="16"/>
      <c r="R13" s="17"/>
      <c r="S13" s="76"/>
      <c r="T13" s="77"/>
    </row>
    <row r="14" spans="1:20" x14ac:dyDescent="0.2">
      <c r="A14" s="162" t="s">
        <v>126</v>
      </c>
      <c r="B14" s="146" t="s">
        <v>4</v>
      </c>
      <c r="C14" s="64">
        <v>92956.96</v>
      </c>
      <c r="D14" s="20">
        <v>4.7300000000000004</v>
      </c>
      <c r="E14" s="64">
        <v>90421.1</v>
      </c>
      <c r="F14" s="20">
        <v>4.83</v>
      </c>
      <c r="G14" s="64">
        <v>3719.85</v>
      </c>
      <c r="H14" s="20">
        <v>12.47</v>
      </c>
      <c r="I14" s="64">
        <v>55455.13</v>
      </c>
      <c r="J14" s="20">
        <v>6.03</v>
      </c>
      <c r="K14" s="64">
        <v>31246.12</v>
      </c>
      <c r="L14" s="261">
        <v>5.83</v>
      </c>
      <c r="M14" s="64"/>
      <c r="N14" s="69"/>
      <c r="O14" s="64"/>
      <c r="P14" s="20"/>
      <c r="Q14" s="64"/>
      <c r="R14" s="20"/>
      <c r="S14" s="64"/>
      <c r="T14" s="69"/>
    </row>
    <row r="15" spans="1:20" x14ac:dyDescent="0.2">
      <c r="A15" s="150">
        <v>15</v>
      </c>
      <c r="B15" s="147" t="s">
        <v>5</v>
      </c>
      <c r="C15" s="21">
        <v>299310.5</v>
      </c>
      <c r="D15" s="22">
        <v>2.17</v>
      </c>
      <c r="E15" s="21">
        <v>295367.67999999999</v>
      </c>
      <c r="F15" s="22">
        <v>2.19</v>
      </c>
      <c r="G15" s="21">
        <v>6915.61</v>
      </c>
      <c r="H15" s="22">
        <v>8.9600000000000009</v>
      </c>
      <c r="I15" s="21">
        <v>159136.64000000001</v>
      </c>
      <c r="J15" s="22">
        <v>2.57</v>
      </c>
      <c r="K15" s="21">
        <v>129315.42</v>
      </c>
      <c r="L15" s="262">
        <v>2.59</v>
      </c>
      <c r="M15" s="64"/>
      <c r="N15" s="69"/>
      <c r="O15" s="64"/>
      <c r="P15" s="20"/>
      <c r="Q15" s="64"/>
      <c r="R15" s="20"/>
      <c r="S15" s="64"/>
      <c r="T15" s="69"/>
    </row>
    <row r="16" spans="1:20" x14ac:dyDescent="0.2">
      <c r="A16" s="149">
        <v>17</v>
      </c>
      <c r="B16" s="146" t="s">
        <v>6</v>
      </c>
      <c r="C16" s="64">
        <v>24641.72</v>
      </c>
      <c r="D16" s="20">
        <v>7.85</v>
      </c>
      <c r="E16" s="64">
        <v>23456.6</v>
      </c>
      <c r="F16" s="20">
        <v>8.65</v>
      </c>
      <c r="G16" s="64">
        <v>667.53</v>
      </c>
      <c r="H16" s="20">
        <v>34.74</v>
      </c>
      <c r="I16" s="64">
        <v>12788.11</v>
      </c>
      <c r="J16" s="20">
        <v>9.99</v>
      </c>
      <c r="K16" s="64">
        <v>10000.959999999999</v>
      </c>
      <c r="L16" s="261">
        <v>8.43</v>
      </c>
      <c r="M16" s="64"/>
      <c r="N16" s="69"/>
      <c r="O16" s="64"/>
      <c r="P16" s="20"/>
      <c r="Q16" s="64"/>
      <c r="R16" s="20"/>
      <c r="S16" s="64"/>
      <c r="T16" s="69"/>
    </row>
    <row r="17" spans="1:20" x14ac:dyDescent="0.2">
      <c r="A17" s="150">
        <v>25</v>
      </c>
      <c r="B17" s="147" t="s">
        <v>7</v>
      </c>
      <c r="C17" s="21">
        <v>186455.45</v>
      </c>
      <c r="D17" s="22">
        <v>3.12</v>
      </c>
      <c r="E17" s="21">
        <v>178468.32</v>
      </c>
      <c r="F17" s="22">
        <v>3.14</v>
      </c>
      <c r="G17" s="21">
        <v>4790.99</v>
      </c>
      <c r="H17" s="22">
        <v>8.31</v>
      </c>
      <c r="I17" s="21">
        <v>96596.79</v>
      </c>
      <c r="J17" s="22">
        <v>3.98</v>
      </c>
      <c r="K17" s="21">
        <v>77080.55</v>
      </c>
      <c r="L17" s="262">
        <v>3.58</v>
      </c>
      <c r="M17" s="64"/>
      <c r="N17" s="69"/>
      <c r="O17" s="64"/>
      <c r="P17" s="20"/>
      <c r="Q17" s="64"/>
      <c r="R17" s="20"/>
      <c r="S17" s="64"/>
      <c r="T17" s="69"/>
    </row>
    <row r="18" spans="1:20" x14ac:dyDescent="0.2">
      <c r="A18" s="149">
        <v>41</v>
      </c>
      <c r="B18" s="146" t="s">
        <v>8</v>
      </c>
      <c r="C18" s="64">
        <v>69071.53</v>
      </c>
      <c r="D18" s="20">
        <v>13.95</v>
      </c>
      <c r="E18" s="64">
        <v>67954.05</v>
      </c>
      <c r="F18" s="20">
        <v>14.12</v>
      </c>
      <c r="G18" s="64">
        <v>3025.04</v>
      </c>
      <c r="H18" s="20">
        <v>18.52</v>
      </c>
      <c r="I18" s="64">
        <v>44493.27</v>
      </c>
      <c r="J18" s="20">
        <v>16.04</v>
      </c>
      <c r="K18" s="64">
        <v>20435.740000000002</v>
      </c>
      <c r="L18" s="261">
        <v>10.62</v>
      </c>
      <c r="M18" s="64"/>
      <c r="N18" s="69"/>
      <c r="O18" s="64"/>
      <c r="P18" s="20"/>
      <c r="Q18" s="64"/>
      <c r="R18" s="20"/>
      <c r="S18" s="64"/>
      <c r="T18" s="69"/>
    </row>
    <row r="19" spans="1:20" x14ac:dyDescent="0.2">
      <c r="A19" s="150">
        <v>54</v>
      </c>
      <c r="B19" s="147" t="s">
        <v>241</v>
      </c>
      <c r="C19" s="21">
        <v>42712.95</v>
      </c>
      <c r="D19" s="22">
        <v>6.17</v>
      </c>
      <c r="E19" s="21">
        <v>41724.36</v>
      </c>
      <c r="F19" s="22">
        <v>6.36</v>
      </c>
      <c r="G19" s="21">
        <v>1205.32</v>
      </c>
      <c r="H19" s="22">
        <v>19.95</v>
      </c>
      <c r="I19" s="21">
        <v>27232.33</v>
      </c>
      <c r="J19" s="22">
        <v>7.13</v>
      </c>
      <c r="K19" s="21">
        <v>13286.7</v>
      </c>
      <c r="L19" s="262">
        <v>7.03</v>
      </c>
      <c r="M19" s="64"/>
      <c r="N19" s="69"/>
      <c r="O19" s="64"/>
      <c r="P19" s="20"/>
      <c r="Q19" s="64"/>
      <c r="R19" s="20"/>
      <c r="S19" s="64"/>
      <c r="T19" s="69"/>
    </row>
    <row r="20" spans="1:20" x14ac:dyDescent="0.2">
      <c r="A20" s="149">
        <v>63</v>
      </c>
      <c r="B20" s="146" t="s">
        <v>9</v>
      </c>
      <c r="C20" s="64">
        <v>3745.16</v>
      </c>
      <c r="D20" s="20">
        <v>12.34</v>
      </c>
      <c r="E20" s="64">
        <v>3395.31</v>
      </c>
      <c r="F20" s="20">
        <v>13.28</v>
      </c>
      <c r="G20" s="64">
        <v>33.74</v>
      </c>
      <c r="H20" s="20">
        <v>58.66</v>
      </c>
      <c r="I20" s="64">
        <v>2094.5</v>
      </c>
      <c r="J20" s="20">
        <v>13.61</v>
      </c>
      <c r="K20" s="64">
        <v>1267.06</v>
      </c>
      <c r="L20" s="261">
        <v>20.61</v>
      </c>
      <c r="M20" s="64"/>
      <c r="N20" s="69"/>
      <c r="O20" s="64"/>
      <c r="P20" s="20"/>
      <c r="Q20" s="64"/>
      <c r="R20" s="20"/>
      <c r="S20" s="64"/>
      <c r="T20" s="69"/>
    </row>
    <row r="21" spans="1:20" x14ac:dyDescent="0.2">
      <c r="A21" s="150">
        <v>66</v>
      </c>
      <c r="B21" s="147" t="s">
        <v>10</v>
      </c>
      <c r="C21" s="21">
        <v>15966.62</v>
      </c>
      <c r="D21" s="22">
        <v>6.71</v>
      </c>
      <c r="E21" s="21">
        <v>14827.98</v>
      </c>
      <c r="F21" s="22">
        <v>6.76</v>
      </c>
      <c r="G21" s="21">
        <v>287.77999999999997</v>
      </c>
      <c r="H21" s="22">
        <v>34.25</v>
      </c>
      <c r="I21" s="21">
        <v>8077.49</v>
      </c>
      <c r="J21" s="22">
        <v>8.4600000000000009</v>
      </c>
      <c r="K21" s="21">
        <v>6462.71</v>
      </c>
      <c r="L21" s="262">
        <v>8.41</v>
      </c>
      <c r="M21" s="64"/>
      <c r="N21" s="69"/>
      <c r="O21" s="64"/>
      <c r="P21" s="20"/>
      <c r="Q21" s="64"/>
      <c r="R21" s="20"/>
      <c r="S21" s="64"/>
      <c r="T21" s="69"/>
    </row>
    <row r="22" spans="1:20" x14ac:dyDescent="0.2">
      <c r="A22" s="149">
        <v>68</v>
      </c>
      <c r="B22" s="146" t="s">
        <v>11</v>
      </c>
      <c r="C22" s="64">
        <v>91815.85</v>
      </c>
      <c r="D22" s="20">
        <v>3</v>
      </c>
      <c r="E22" s="64">
        <v>90192.09</v>
      </c>
      <c r="F22" s="20">
        <v>3.03</v>
      </c>
      <c r="G22" s="64">
        <v>2226.71</v>
      </c>
      <c r="H22" s="20">
        <v>14.55</v>
      </c>
      <c r="I22" s="64">
        <v>51551.76</v>
      </c>
      <c r="J22" s="20">
        <v>3.75</v>
      </c>
      <c r="K22" s="64">
        <v>36413.620000000003</v>
      </c>
      <c r="L22" s="261">
        <v>4.96</v>
      </c>
      <c r="M22" s="64"/>
      <c r="N22" s="69"/>
      <c r="O22" s="64"/>
      <c r="P22" s="20"/>
      <c r="Q22" s="64"/>
      <c r="R22" s="20"/>
      <c r="S22" s="64"/>
      <c r="T22" s="69"/>
    </row>
    <row r="23" spans="1:20" x14ac:dyDescent="0.2">
      <c r="A23" s="151">
        <v>73</v>
      </c>
      <c r="B23" s="148" t="s">
        <v>12</v>
      </c>
      <c r="C23" s="175">
        <v>82344.28</v>
      </c>
      <c r="D23" s="24">
        <v>3.97</v>
      </c>
      <c r="E23" s="176">
        <v>80242.12</v>
      </c>
      <c r="F23" s="24">
        <v>4.09</v>
      </c>
      <c r="G23" s="176">
        <v>2624.04</v>
      </c>
      <c r="H23" s="24">
        <v>19.260000000000002</v>
      </c>
      <c r="I23" s="176">
        <v>42348.24</v>
      </c>
      <c r="J23" s="24">
        <v>4.99</v>
      </c>
      <c r="K23" s="176">
        <v>35269.85</v>
      </c>
      <c r="L23" s="263">
        <v>7.11</v>
      </c>
      <c r="M23" s="64"/>
      <c r="N23" s="69"/>
      <c r="O23" s="64"/>
      <c r="P23" s="20"/>
      <c r="Q23" s="64"/>
      <c r="R23" s="20"/>
      <c r="S23" s="64"/>
      <c r="T23" s="69"/>
    </row>
    <row r="24" spans="1:20" s="13" customFormat="1" x14ac:dyDescent="0.2">
      <c r="A24" s="163"/>
      <c r="B24" s="157" t="s">
        <v>13</v>
      </c>
      <c r="C24" s="7">
        <v>118057.47</v>
      </c>
      <c r="D24" s="17">
        <v>5.38</v>
      </c>
      <c r="E24" s="7">
        <v>114729.15</v>
      </c>
      <c r="F24" s="17">
        <v>5.52</v>
      </c>
      <c r="G24" s="7">
        <v>1607.68</v>
      </c>
      <c r="H24" s="17">
        <v>13.86</v>
      </c>
      <c r="I24" s="7">
        <v>64980.63</v>
      </c>
      <c r="J24" s="17">
        <v>7.06</v>
      </c>
      <c r="K24" s="7">
        <v>48140.84</v>
      </c>
      <c r="L24" s="260">
        <v>6.81</v>
      </c>
      <c r="M24" s="16"/>
      <c r="N24" s="165"/>
      <c r="O24" s="16"/>
      <c r="P24" s="17"/>
      <c r="Q24" s="16"/>
      <c r="R24" s="17"/>
      <c r="S24" s="16"/>
      <c r="T24" s="165"/>
    </row>
    <row r="25" spans="1:20" x14ac:dyDescent="0.2">
      <c r="A25" s="162" t="s">
        <v>128</v>
      </c>
      <c r="B25" s="152" t="s">
        <v>14</v>
      </c>
      <c r="C25" s="11">
        <v>5713.6</v>
      </c>
      <c r="D25" s="20">
        <v>9.86</v>
      </c>
      <c r="E25" s="11">
        <v>4749.76</v>
      </c>
      <c r="F25" s="20">
        <v>13.58</v>
      </c>
      <c r="G25" s="11">
        <v>13.79</v>
      </c>
      <c r="H25" s="20">
        <v>97.14</v>
      </c>
      <c r="I25" s="11">
        <v>3202.26</v>
      </c>
      <c r="J25" s="20">
        <v>20.61</v>
      </c>
      <c r="K25" s="11">
        <v>1533.71</v>
      </c>
      <c r="L25" s="261">
        <v>16.38</v>
      </c>
      <c r="M25" s="64"/>
      <c r="N25" s="69"/>
      <c r="O25" s="64"/>
      <c r="P25" s="20"/>
      <c r="Q25" s="64"/>
      <c r="R25" s="20"/>
      <c r="S25" s="64"/>
      <c r="T25" s="69"/>
    </row>
    <row r="26" spans="1:20" x14ac:dyDescent="0.2">
      <c r="A26" s="153">
        <v>88</v>
      </c>
      <c r="B26" s="154" t="s">
        <v>181</v>
      </c>
      <c r="C26" s="65">
        <v>36.5</v>
      </c>
      <c r="D26" s="22">
        <v>43.99</v>
      </c>
      <c r="E26" s="65">
        <v>4.5</v>
      </c>
      <c r="F26" s="22">
        <v>89.97</v>
      </c>
      <c r="G26" s="65">
        <v>0</v>
      </c>
      <c r="H26" s="22">
        <v>0</v>
      </c>
      <c r="I26" s="65">
        <v>0</v>
      </c>
      <c r="J26" s="22">
        <v>0</v>
      </c>
      <c r="K26" s="65">
        <v>4.5</v>
      </c>
      <c r="L26" s="262">
        <v>89.97</v>
      </c>
      <c r="M26" s="64"/>
      <c r="N26" s="69"/>
      <c r="O26" s="64"/>
      <c r="P26" s="20"/>
      <c r="Q26" s="64"/>
      <c r="R26" s="20"/>
      <c r="S26" s="64"/>
      <c r="T26" s="69"/>
    </row>
    <row r="27" spans="1:20" x14ac:dyDescent="0.2">
      <c r="A27" s="149">
        <v>13</v>
      </c>
      <c r="B27" s="152" t="s">
        <v>15</v>
      </c>
      <c r="C27" s="11">
        <v>15156.63</v>
      </c>
      <c r="D27" s="20">
        <v>8.9700000000000006</v>
      </c>
      <c r="E27" s="11">
        <v>14767.88</v>
      </c>
      <c r="F27" s="20">
        <v>9.15</v>
      </c>
      <c r="G27" s="11">
        <v>157.79</v>
      </c>
      <c r="H27" s="20">
        <v>49.54</v>
      </c>
      <c r="I27" s="11">
        <v>8665.33</v>
      </c>
      <c r="J27" s="20">
        <v>9.8699999999999992</v>
      </c>
      <c r="K27" s="11">
        <v>5944.75</v>
      </c>
      <c r="L27" s="261">
        <v>10.37</v>
      </c>
      <c r="M27" s="64"/>
      <c r="N27" s="69"/>
      <c r="O27" s="64"/>
      <c r="P27" s="20"/>
      <c r="Q27" s="64"/>
      <c r="R27" s="20"/>
      <c r="S27" s="64"/>
      <c r="T27" s="69"/>
    </row>
    <row r="28" spans="1:20" x14ac:dyDescent="0.2">
      <c r="A28" s="153">
        <v>20</v>
      </c>
      <c r="B28" s="154" t="s">
        <v>16</v>
      </c>
      <c r="C28" s="65">
        <v>6068.05</v>
      </c>
      <c r="D28" s="22">
        <v>9.6300000000000008</v>
      </c>
      <c r="E28" s="65">
        <v>5945.8</v>
      </c>
      <c r="F28" s="22">
        <v>9.9</v>
      </c>
      <c r="G28" s="65">
        <v>53.33</v>
      </c>
      <c r="H28" s="22">
        <v>76.599999999999994</v>
      </c>
      <c r="I28" s="65">
        <v>3011.8</v>
      </c>
      <c r="J28" s="22">
        <v>12.05</v>
      </c>
      <c r="K28" s="65">
        <v>2880.67</v>
      </c>
      <c r="L28" s="262">
        <v>13.94</v>
      </c>
      <c r="M28" s="64"/>
      <c r="N28" s="69"/>
      <c r="O28" s="64"/>
      <c r="P28" s="20"/>
      <c r="Q28" s="64"/>
      <c r="R28" s="20"/>
      <c r="S28" s="64"/>
      <c r="T28" s="69"/>
    </row>
    <row r="29" spans="1:20" x14ac:dyDescent="0.2">
      <c r="A29" s="149">
        <v>23</v>
      </c>
      <c r="B29" s="152" t="s">
        <v>17</v>
      </c>
      <c r="C29" s="11">
        <v>35762.400000000001</v>
      </c>
      <c r="D29" s="20">
        <v>7.15</v>
      </c>
      <c r="E29" s="11">
        <v>34747.25</v>
      </c>
      <c r="F29" s="20">
        <v>7.26</v>
      </c>
      <c r="G29" s="11">
        <v>678.63</v>
      </c>
      <c r="H29" s="20">
        <v>20.079999999999998</v>
      </c>
      <c r="I29" s="11">
        <v>18320.09</v>
      </c>
      <c r="J29" s="20">
        <v>9.5500000000000007</v>
      </c>
      <c r="K29" s="11">
        <v>15748.53</v>
      </c>
      <c r="L29" s="261">
        <v>6.57</v>
      </c>
      <c r="M29" s="64"/>
      <c r="N29" s="69"/>
      <c r="O29" s="64"/>
      <c r="P29" s="20"/>
      <c r="Q29" s="64"/>
      <c r="R29" s="20"/>
      <c r="S29" s="64"/>
      <c r="T29" s="69"/>
    </row>
    <row r="30" spans="1:20" x14ac:dyDescent="0.2">
      <c r="A30" s="153">
        <v>44</v>
      </c>
      <c r="B30" s="154" t="s">
        <v>18</v>
      </c>
      <c r="C30" s="65">
        <v>2373.5100000000002</v>
      </c>
      <c r="D30" s="22">
        <v>20.99</v>
      </c>
      <c r="E30" s="65">
        <v>2198.2199999999998</v>
      </c>
      <c r="F30" s="22">
        <v>22.88</v>
      </c>
      <c r="G30" s="65">
        <v>19.420000000000002</v>
      </c>
      <c r="H30" s="22">
        <v>43.89</v>
      </c>
      <c r="I30" s="65">
        <v>1490.18</v>
      </c>
      <c r="J30" s="22">
        <v>27.89</v>
      </c>
      <c r="K30" s="65">
        <v>688.63</v>
      </c>
      <c r="L30" s="262">
        <v>24.46</v>
      </c>
      <c r="M30" s="64"/>
      <c r="N30" s="69"/>
      <c r="O30" s="64"/>
      <c r="P30" s="20"/>
      <c r="Q30" s="64"/>
      <c r="R30" s="20"/>
      <c r="S30" s="64"/>
      <c r="T30" s="69"/>
    </row>
    <row r="31" spans="1:20" x14ac:dyDescent="0.2">
      <c r="A31" s="149">
        <v>47</v>
      </c>
      <c r="B31" s="152" t="s">
        <v>19</v>
      </c>
      <c r="C31" s="11">
        <v>25758.09</v>
      </c>
      <c r="D31" s="20">
        <v>12.96</v>
      </c>
      <c r="E31" s="11">
        <v>25611.11</v>
      </c>
      <c r="F31" s="20">
        <v>13.01</v>
      </c>
      <c r="G31" s="11">
        <v>329.57</v>
      </c>
      <c r="H31" s="20">
        <v>40.19</v>
      </c>
      <c r="I31" s="11">
        <v>16724.810000000001</v>
      </c>
      <c r="J31" s="20">
        <v>18.420000000000002</v>
      </c>
      <c r="K31" s="11">
        <v>8556.73</v>
      </c>
      <c r="L31" s="261">
        <v>27.56</v>
      </c>
      <c r="M31" s="64"/>
      <c r="N31" s="69"/>
      <c r="O31" s="64"/>
      <c r="P31" s="20"/>
      <c r="Q31" s="64"/>
      <c r="R31" s="20"/>
      <c r="S31" s="64"/>
      <c r="T31" s="69"/>
    </row>
    <row r="32" spans="1:20" x14ac:dyDescent="0.2">
      <c r="A32" s="155">
        <v>70</v>
      </c>
      <c r="B32" s="156" t="s">
        <v>20</v>
      </c>
      <c r="C32" s="175">
        <v>27188.69</v>
      </c>
      <c r="D32" s="24">
        <v>16.39</v>
      </c>
      <c r="E32" s="176">
        <v>26704.63</v>
      </c>
      <c r="F32" s="24">
        <v>16.690000000000001</v>
      </c>
      <c r="G32" s="176">
        <v>355.14</v>
      </c>
      <c r="H32" s="24">
        <v>20.9</v>
      </c>
      <c r="I32" s="176">
        <v>13566.16</v>
      </c>
      <c r="J32" s="24">
        <v>19.55</v>
      </c>
      <c r="K32" s="176">
        <v>12783.32</v>
      </c>
      <c r="L32" s="263">
        <v>14.58</v>
      </c>
      <c r="M32" s="64"/>
      <c r="N32" s="69"/>
      <c r="O32" s="64"/>
      <c r="P32" s="20"/>
      <c r="Q32" s="64"/>
      <c r="R32" s="20"/>
      <c r="S32" s="64"/>
      <c r="T32" s="69"/>
    </row>
    <row r="33" spans="1:20" s="13" customFormat="1" x14ac:dyDescent="0.2">
      <c r="A33" s="163"/>
      <c r="B33" s="157" t="s">
        <v>21</v>
      </c>
      <c r="C33" s="7">
        <v>374992.32</v>
      </c>
      <c r="D33" s="17">
        <v>8.07</v>
      </c>
      <c r="E33" s="7">
        <v>312385.01</v>
      </c>
      <c r="F33" s="17">
        <v>6.79</v>
      </c>
      <c r="G33" s="7">
        <v>13116.5</v>
      </c>
      <c r="H33" s="17">
        <v>18.63</v>
      </c>
      <c r="I33" s="7">
        <v>188904</v>
      </c>
      <c r="J33" s="17">
        <v>7.79</v>
      </c>
      <c r="K33" s="7">
        <v>110364.51</v>
      </c>
      <c r="L33" s="260">
        <v>6.51</v>
      </c>
      <c r="M33" s="16"/>
      <c r="N33" s="165"/>
      <c r="O33" s="16"/>
      <c r="P33" s="17"/>
      <c r="Q33" s="16"/>
      <c r="R33" s="17"/>
      <c r="S33" s="16"/>
      <c r="T33" s="165"/>
    </row>
    <row r="34" spans="1:20" x14ac:dyDescent="0.2">
      <c r="A34" s="149">
        <v>19</v>
      </c>
      <c r="B34" s="152" t="s">
        <v>22</v>
      </c>
      <c r="C34" s="11">
        <v>151194.32</v>
      </c>
      <c r="D34" s="20">
        <v>10.51</v>
      </c>
      <c r="E34" s="11">
        <v>114310.69</v>
      </c>
      <c r="F34" s="20">
        <v>7.49</v>
      </c>
      <c r="G34" s="11">
        <v>5950.22</v>
      </c>
      <c r="H34" s="20">
        <v>33.94</v>
      </c>
      <c r="I34" s="11">
        <v>69874.63</v>
      </c>
      <c r="J34" s="20">
        <v>8.35</v>
      </c>
      <c r="K34" s="11">
        <v>38485.839999999997</v>
      </c>
      <c r="L34" s="261">
        <v>6.9</v>
      </c>
      <c r="M34" s="64"/>
      <c r="N34" s="69"/>
      <c r="O34" s="64"/>
      <c r="P34" s="20"/>
      <c r="Q34" s="64"/>
      <c r="R34" s="20"/>
      <c r="S34" s="64"/>
      <c r="T34" s="69"/>
    </row>
    <row r="35" spans="1:20" x14ac:dyDescent="0.2">
      <c r="A35" s="153">
        <v>27</v>
      </c>
      <c r="B35" s="154" t="s">
        <v>23</v>
      </c>
      <c r="C35" s="65">
        <v>6503.56</v>
      </c>
      <c r="D35" s="22">
        <v>31.84</v>
      </c>
      <c r="E35" s="65">
        <v>6503.56</v>
      </c>
      <c r="F35" s="22">
        <v>31.84</v>
      </c>
      <c r="G35" s="65">
        <v>0</v>
      </c>
      <c r="H35" s="22">
        <v>0</v>
      </c>
      <c r="I35" s="65">
        <v>3948.59</v>
      </c>
      <c r="J35" s="22">
        <v>34.83</v>
      </c>
      <c r="K35" s="65">
        <v>2554.9699999999998</v>
      </c>
      <c r="L35" s="262">
        <v>36.090000000000003</v>
      </c>
      <c r="M35" s="64"/>
      <c r="N35" s="69"/>
      <c r="O35" s="64"/>
      <c r="P35" s="20"/>
      <c r="Q35" s="64"/>
      <c r="R35" s="20"/>
      <c r="S35" s="64"/>
      <c r="T35" s="69"/>
    </row>
    <row r="36" spans="1:20" x14ac:dyDescent="0.2">
      <c r="A36" s="149">
        <v>52</v>
      </c>
      <c r="B36" s="152" t="s">
        <v>24</v>
      </c>
      <c r="C36" s="11">
        <v>200201.1</v>
      </c>
      <c r="D36" s="20">
        <v>12.8</v>
      </c>
      <c r="E36" s="11">
        <v>175546.63</v>
      </c>
      <c r="F36" s="20">
        <v>10.97</v>
      </c>
      <c r="G36" s="11">
        <v>6758.98</v>
      </c>
      <c r="H36" s="20">
        <v>20.25</v>
      </c>
      <c r="I36" s="11">
        <v>106521.83</v>
      </c>
      <c r="J36" s="20">
        <v>12.58</v>
      </c>
      <c r="K36" s="11">
        <v>62265.83</v>
      </c>
      <c r="L36" s="261">
        <v>10.57</v>
      </c>
      <c r="M36" s="64"/>
      <c r="N36" s="69"/>
      <c r="O36" s="64"/>
      <c r="P36" s="20"/>
      <c r="Q36" s="64"/>
      <c r="R36" s="20"/>
      <c r="S36" s="64"/>
      <c r="T36" s="69"/>
    </row>
    <row r="37" spans="1:20" x14ac:dyDescent="0.2">
      <c r="A37" s="155">
        <v>76</v>
      </c>
      <c r="B37" s="156" t="s">
        <v>242</v>
      </c>
      <c r="C37" s="66">
        <v>17093.330000000002</v>
      </c>
      <c r="D37" s="24">
        <v>7.29</v>
      </c>
      <c r="E37" s="66">
        <v>16024.13</v>
      </c>
      <c r="F37" s="24">
        <v>7.37</v>
      </c>
      <c r="G37" s="66">
        <v>407.31</v>
      </c>
      <c r="H37" s="24">
        <v>34.4</v>
      </c>
      <c r="I37" s="66">
        <v>8558.94</v>
      </c>
      <c r="J37" s="24">
        <v>9.58</v>
      </c>
      <c r="K37" s="66">
        <v>7057.87</v>
      </c>
      <c r="L37" s="263">
        <v>8.39</v>
      </c>
      <c r="M37" s="64"/>
      <c r="N37" s="69"/>
      <c r="O37" s="64"/>
      <c r="P37" s="20"/>
      <c r="Q37" s="64"/>
      <c r="R37" s="20"/>
      <c r="S37" s="64"/>
      <c r="T37" s="69"/>
    </row>
    <row r="38" spans="1:20" s="13" customFormat="1" x14ac:dyDescent="0.2">
      <c r="A38" s="163"/>
      <c r="B38" s="145" t="s">
        <v>25</v>
      </c>
      <c r="C38" s="80">
        <v>64690.52</v>
      </c>
      <c r="D38" s="17">
        <v>6.57</v>
      </c>
      <c r="E38" s="80">
        <v>63171.1</v>
      </c>
      <c r="F38" s="17">
        <v>6.6</v>
      </c>
      <c r="G38" s="80">
        <v>2379.7800000000002</v>
      </c>
      <c r="H38" s="17">
        <v>16.32</v>
      </c>
      <c r="I38" s="80">
        <v>43807.6</v>
      </c>
      <c r="J38" s="17">
        <v>7.37</v>
      </c>
      <c r="K38" s="80">
        <v>16983.72</v>
      </c>
      <c r="L38" s="260">
        <v>7.89</v>
      </c>
      <c r="M38" s="141"/>
      <c r="N38" s="143"/>
      <c r="O38" s="141"/>
      <c r="P38" s="17"/>
      <c r="Q38" s="141"/>
      <c r="R38" s="17"/>
      <c r="S38" s="141"/>
      <c r="T38" s="143"/>
    </row>
    <row r="39" spans="1:20" x14ac:dyDescent="0.2">
      <c r="A39" s="149">
        <v>81</v>
      </c>
      <c r="B39" s="152" t="s">
        <v>26</v>
      </c>
      <c r="C39" s="67">
        <v>18926.09</v>
      </c>
      <c r="D39" s="20">
        <v>11</v>
      </c>
      <c r="E39" s="67">
        <v>18583.22</v>
      </c>
      <c r="F39" s="20">
        <v>11.04</v>
      </c>
      <c r="G39" s="67">
        <v>934.85</v>
      </c>
      <c r="H39" s="20">
        <v>26.36</v>
      </c>
      <c r="I39" s="67">
        <v>12384.59</v>
      </c>
      <c r="J39" s="20">
        <v>11.96</v>
      </c>
      <c r="K39" s="67">
        <v>5263.79</v>
      </c>
      <c r="L39" s="261">
        <v>13.77</v>
      </c>
      <c r="M39" s="64"/>
      <c r="N39" s="69"/>
      <c r="O39" s="64"/>
      <c r="P39" s="20"/>
      <c r="Q39" s="64"/>
      <c r="R39" s="20"/>
      <c r="S39" s="64"/>
      <c r="T39" s="69"/>
    </row>
    <row r="40" spans="1:20" x14ac:dyDescent="0.2">
      <c r="A40" s="153">
        <v>85</v>
      </c>
      <c r="B40" s="154" t="s">
        <v>27</v>
      </c>
      <c r="C40" s="68">
        <v>17490.349999999999</v>
      </c>
      <c r="D40" s="22">
        <v>14.57</v>
      </c>
      <c r="E40" s="68">
        <v>17137.240000000002</v>
      </c>
      <c r="F40" s="22">
        <v>14.58</v>
      </c>
      <c r="G40" s="68">
        <v>580.36</v>
      </c>
      <c r="H40" s="22">
        <v>33.619999999999997</v>
      </c>
      <c r="I40" s="68">
        <v>11752.11</v>
      </c>
      <c r="J40" s="22">
        <v>17.27</v>
      </c>
      <c r="K40" s="68">
        <v>4804.7700000000004</v>
      </c>
      <c r="L40" s="262">
        <v>14.65</v>
      </c>
      <c r="M40" s="64"/>
      <c r="N40" s="69"/>
      <c r="O40" s="64"/>
      <c r="P40" s="20"/>
      <c r="Q40" s="64"/>
      <c r="R40" s="20"/>
      <c r="S40" s="64"/>
      <c r="T40" s="69"/>
    </row>
    <row r="41" spans="1:20" x14ac:dyDescent="0.2">
      <c r="A41" s="149">
        <v>50</v>
      </c>
      <c r="B41" s="152" t="s">
        <v>28</v>
      </c>
      <c r="C41" s="67">
        <v>24280.71</v>
      </c>
      <c r="D41" s="20">
        <v>10.73</v>
      </c>
      <c r="E41" s="67">
        <v>23467.15</v>
      </c>
      <c r="F41" s="20">
        <v>10.87</v>
      </c>
      <c r="G41" s="67">
        <v>864.24</v>
      </c>
      <c r="H41" s="20">
        <v>26.38</v>
      </c>
      <c r="I41" s="67">
        <v>16126.51</v>
      </c>
      <c r="J41" s="20">
        <v>11.9</v>
      </c>
      <c r="K41" s="67">
        <v>6476.4</v>
      </c>
      <c r="L41" s="261">
        <v>12.92</v>
      </c>
      <c r="M41" s="64"/>
      <c r="N41" s="69"/>
      <c r="O41" s="64"/>
      <c r="P41" s="20"/>
      <c r="Q41" s="64"/>
      <c r="R41" s="20"/>
      <c r="S41" s="64"/>
      <c r="T41" s="69"/>
    </row>
    <row r="42" spans="1:20" x14ac:dyDescent="0.2">
      <c r="A42" s="155">
        <v>99</v>
      </c>
      <c r="B42" s="156" t="s">
        <v>29</v>
      </c>
      <c r="C42" s="66">
        <v>3993.38</v>
      </c>
      <c r="D42" s="24">
        <v>16.53</v>
      </c>
      <c r="E42" s="66">
        <v>3983.49</v>
      </c>
      <c r="F42" s="24">
        <v>16.57</v>
      </c>
      <c r="G42" s="66">
        <v>0.33</v>
      </c>
      <c r="H42" s="24">
        <v>90.3</v>
      </c>
      <c r="I42" s="66">
        <v>3544.39</v>
      </c>
      <c r="J42" s="24">
        <v>18.170000000000002</v>
      </c>
      <c r="K42" s="66">
        <v>438.77</v>
      </c>
      <c r="L42" s="263">
        <v>61.77</v>
      </c>
      <c r="M42" s="64"/>
      <c r="N42" s="69"/>
      <c r="O42" s="64"/>
      <c r="P42" s="20"/>
      <c r="Q42" s="64"/>
      <c r="R42" s="20"/>
      <c r="S42" s="64"/>
      <c r="T42" s="69"/>
    </row>
    <row r="43" spans="1:20" s="13" customFormat="1" x14ac:dyDescent="0.2">
      <c r="A43" s="163"/>
      <c r="B43" s="145" t="s">
        <v>30</v>
      </c>
      <c r="C43" s="80">
        <v>31617.87</v>
      </c>
      <c r="D43" s="17">
        <v>12.24</v>
      </c>
      <c r="E43" s="80">
        <v>30136.3</v>
      </c>
      <c r="F43" s="17">
        <v>13.22</v>
      </c>
      <c r="G43" s="80">
        <v>595.14</v>
      </c>
      <c r="H43" s="17">
        <v>30.45</v>
      </c>
      <c r="I43" s="80">
        <v>19477.490000000002</v>
      </c>
      <c r="J43" s="17">
        <v>8.0399999999999991</v>
      </c>
      <c r="K43" s="80">
        <v>10063.66</v>
      </c>
      <c r="L43" s="260">
        <v>34.270000000000003</v>
      </c>
      <c r="M43" s="141"/>
      <c r="N43" s="143"/>
      <c r="O43" s="141"/>
      <c r="P43" s="17"/>
      <c r="Q43" s="141"/>
      <c r="R43" s="17"/>
      <c r="S43" s="141"/>
      <c r="T43" s="143"/>
    </row>
    <row r="44" spans="1:20" x14ac:dyDescent="0.2">
      <c r="A44" s="149">
        <v>91</v>
      </c>
      <c r="B44" s="152" t="s">
        <v>31</v>
      </c>
      <c r="C44" s="67">
        <v>194.53</v>
      </c>
      <c r="D44" s="20">
        <v>19.03</v>
      </c>
      <c r="E44" s="67">
        <v>181.07</v>
      </c>
      <c r="F44" s="20">
        <v>19.93</v>
      </c>
      <c r="G44" s="67">
        <v>13.46</v>
      </c>
      <c r="H44" s="20">
        <v>44.91</v>
      </c>
      <c r="I44" s="67">
        <v>132.53</v>
      </c>
      <c r="J44" s="20">
        <v>25.72</v>
      </c>
      <c r="K44" s="67">
        <v>35.08</v>
      </c>
      <c r="L44" s="261">
        <v>35.33</v>
      </c>
      <c r="M44" s="64"/>
      <c r="N44" s="69"/>
      <c r="O44" s="64"/>
      <c r="P44" s="20"/>
      <c r="Q44" s="64"/>
      <c r="R44" s="20"/>
      <c r="S44" s="64"/>
      <c r="T44" s="69"/>
    </row>
    <row r="45" spans="1:20" x14ac:dyDescent="0.2">
      <c r="A45" s="153">
        <v>18</v>
      </c>
      <c r="B45" s="159" t="s">
        <v>32</v>
      </c>
      <c r="C45" s="68">
        <v>9876.7999999999993</v>
      </c>
      <c r="D45" s="22">
        <v>10.9</v>
      </c>
      <c r="E45" s="68">
        <v>9125.4500000000007</v>
      </c>
      <c r="F45" s="22">
        <v>10.41</v>
      </c>
      <c r="G45" s="68">
        <v>289.68</v>
      </c>
      <c r="H45" s="22">
        <v>50.16</v>
      </c>
      <c r="I45" s="68">
        <v>6329.7</v>
      </c>
      <c r="J45" s="22">
        <v>10.99</v>
      </c>
      <c r="K45" s="68">
        <v>2506.0700000000002</v>
      </c>
      <c r="L45" s="262">
        <v>17.11</v>
      </c>
      <c r="M45" s="64"/>
      <c r="N45" s="69"/>
      <c r="O45" s="64"/>
      <c r="P45" s="20"/>
      <c r="Q45" s="64"/>
      <c r="R45" s="20"/>
      <c r="S45" s="64"/>
      <c r="T45" s="69"/>
    </row>
    <row r="46" spans="1:20" x14ac:dyDescent="0.2">
      <c r="A46" s="149">
        <v>94</v>
      </c>
      <c r="B46" s="160" t="s">
        <v>33</v>
      </c>
      <c r="C46" s="67">
        <v>114.21</v>
      </c>
      <c r="D46" s="20">
        <v>41.57</v>
      </c>
      <c r="E46" s="67">
        <v>114.21</v>
      </c>
      <c r="F46" s="20">
        <v>41.57</v>
      </c>
      <c r="G46" s="67">
        <v>18.29</v>
      </c>
      <c r="H46" s="20">
        <v>97.83</v>
      </c>
      <c r="I46" s="67">
        <v>68.900000000000006</v>
      </c>
      <c r="J46" s="20">
        <v>42.32</v>
      </c>
      <c r="K46" s="67">
        <v>27.02</v>
      </c>
      <c r="L46" s="261">
        <v>93.31</v>
      </c>
      <c r="M46" s="64"/>
      <c r="N46" s="69"/>
      <c r="O46" s="64"/>
      <c r="P46" s="20"/>
      <c r="Q46" s="64"/>
      <c r="R46" s="20"/>
      <c r="S46" s="64"/>
      <c r="T46" s="69"/>
    </row>
    <row r="47" spans="1:20" x14ac:dyDescent="0.2">
      <c r="A47" s="153">
        <v>95</v>
      </c>
      <c r="B47" s="159" t="s">
        <v>34</v>
      </c>
      <c r="C47" s="68">
        <v>4183.45</v>
      </c>
      <c r="D47" s="22">
        <v>22.47</v>
      </c>
      <c r="E47" s="68">
        <v>4161.46</v>
      </c>
      <c r="F47" s="22">
        <v>22.51</v>
      </c>
      <c r="G47" s="68">
        <v>50.61</v>
      </c>
      <c r="H47" s="22">
        <v>68.37</v>
      </c>
      <c r="I47" s="68">
        <v>3086.39</v>
      </c>
      <c r="J47" s="22">
        <v>25.69</v>
      </c>
      <c r="K47" s="68">
        <v>1024.46</v>
      </c>
      <c r="L47" s="262">
        <v>23.46</v>
      </c>
      <c r="M47" s="64"/>
      <c r="N47" s="69"/>
      <c r="O47" s="64"/>
      <c r="P47" s="20"/>
      <c r="Q47" s="64"/>
      <c r="R47" s="20"/>
      <c r="S47" s="64"/>
      <c r="T47" s="69"/>
    </row>
    <row r="48" spans="1:20" x14ac:dyDescent="0.2">
      <c r="A48" s="149">
        <v>86</v>
      </c>
      <c r="B48" s="160" t="s">
        <v>35</v>
      </c>
      <c r="C48" s="67">
        <v>16979.57</v>
      </c>
      <c r="D48" s="20">
        <v>21.15</v>
      </c>
      <c r="E48" s="67">
        <v>16284.81</v>
      </c>
      <c r="F48" s="20">
        <v>23.04</v>
      </c>
      <c r="G48" s="67">
        <v>223.11</v>
      </c>
      <c r="H48" s="20">
        <v>45.22</v>
      </c>
      <c r="I48" s="67">
        <v>9613.1200000000008</v>
      </c>
      <c r="J48" s="20">
        <v>11.94</v>
      </c>
      <c r="K48" s="67">
        <v>6448.59</v>
      </c>
      <c r="L48" s="261">
        <v>52.93</v>
      </c>
      <c r="M48" s="64"/>
      <c r="N48" s="69"/>
      <c r="O48" s="64"/>
      <c r="P48" s="20"/>
      <c r="Q48" s="64"/>
      <c r="R48" s="20"/>
      <c r="S48" s="64"/>
      <c r="T48" s="69"/>
    </row>
    <row r="49" spans="1:20" x14ac:dyDescent="0.2">
      <c r="A49" s="155">
        <v>97</v>
      </c>
      <c r="B49" s="161" t="s">
        <v>36</v>
      </c>
      <c r="C49" s="66">
        <v>269.3</v>
      </c>
      <c r="D49" s="24">
        <v>58.88</v>
      </c>
      <c r="E49" s="66">
        <v>269.3</v>
      </c>
      <c r="F49" s="24">
        <v>58.88</v>
      </c>
      <c r="G49" s="66">
        <v>0</v>
      </c>
      <c r="H49" s="24">
        <v>0</v>
      </c>
      <c r="I49" s="66">
        <v>246.86</v>
      </c>
      <c r="J49" s="24">
        <v>56.37</v>
      </c>
      <c r="K49" s="66">
        <v>22.44</v>
      </c>
      <c r="L49" s="263">
        <v>94.01</v>
      </c>
      <c r="M49" s="64"/>
      <c r="N49" s="69"/>
      <c r="O49" s="64"/>
      <c r="P49" s="20"/>
      <c r="Q49" s="64"/>
      <c r="R49" s="20"/>
      <c r="S49" s="64"/>
      <c r="T49" s="69"/>
    </row>
    <row r="50" spans="1:20" x14ac:dyDescent="0.2">
      <c r="A50" s="25"/>
      <c r="B50" s="14"/>
      <c r="C50" s="3"/>
      <c r="D50" s="3"/>
      <c r="E50" s="3"/>
      <c r="F50" s="3"/>
      <c r="G50" s="3"/>
      <c r="H50" s="3"/>
      <c r="I50" s="3"/>
      <c r="J50" s="3"/>
    </row>
    <row r="51" spans="1:20" x14ac:dyDescent="0.2">
      <c r="A51" s="15" t="s">
        <v>308</v>
      </c>
    </row>
    <row r="52" spans="1:20" x14ac:dyDescent="0.2">
      <c r="A52" s="113" t="s">
        <v>641</v>
      </c>
    </row>
    <row r="53" spans="1:20" x14ac:dyDescent="0.2">
      <c r="A53" s="94" t="s">
        <v>642</v>
      </c>
    </row>
    <row r="54" spans="1:20" x14ac:dyDescent="0.2">
      <c r="A54" s="94" t="s">
        <v>643</v>
      </c>
    </row>
    <row r="55" spans="1:20" s="169" customFormat="1" x14ac:dyDescent="0.2">
      <c r="A55" s="94" t="s">
        <v>449</v>
      </c>
    </row>
    <row r="56" spans="1:20" x14ac:dyDescent="0.2">
      <c r="A56" s="94" t="s">
        <v>463</v>
      </c>
    </row>
    <row r="57" spans="1:20" x14ac:dyDescent="0.2">
      <c r="A57" s="299" t="s">
        <v>640</v>
      </c>
    </row>
  </sheetData>
  <mergeCells count="11">
    <mergeCell ref="A1:L2"/>
    <mergeCell ref="A4:L5"/>
    <mergeCell ref="A6:L6"/>
    <mergeCell ref="A9:A11"/>
    <mergeCell ref="B9:B10"/>
    <mergeCell ref="C9:D10"/>
    <mergeCell ref="E9:F10"/>
    <mergeCell ref="G10:H10"/>
    <mergeCell ref="I10:J10"/>
    <mergeCell ref="K10:L10"/>
    <mergeCell ref="G9:L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J57"/>
  <sheetViews>
    <sheetView showGridLines="0" zoomScaleNormal="100" workbookViewId="0">
      <pane xSplit="2" ySplit="11" topLeftCell="C12" activePane="bottomRight" state="frozen"/>
      <selection pane="topRight" activeCell="C1" sqref="C1"/>
      <selection pane="bottomLeft" activeCell="A12" sqref="A12"/>
      <selection pane="bottomRight" activeCell="A4" sqref="A4:GB5"/>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5.140625" style="1" customWidth="1"/>
    <col min="6" max="6" width="10.7109375" style="1" customWidth="1"/>
    <col min="7" max="7" width="11.42578125" style="1" customWidth="1"/>
    <col min="8" max="8" width="10.85546875" style="1" customWidth="1"/>
    <col min="9" max="9" width="11.42578125" style="1" customWidth="1"/>
    <col min="10" max="10" width="10.7109375" style="1" customWidth="1"/>
    <col min="11" max="11" width="11.42578125" style="1" customWidth="1"/>
    <col min="12" max="12" width="10.7109375" style="1" customWidth="1"/>
    <col min="13" max="13" width="11.42578125" style="1" customWidth="1"/>
    <col min="14" max="14" width="10.7109375" style="1" customWidth="1"/>
    <col min="15" max="15" width="11.42578125" style="1" customWidth="1"/>
    <col min="16" max="16" width="9.28515625" style="1" customWidth="1"/>
    <col min="17" max="17" width="11.42578125" style="1" customWidth="1"/>
    <col min="18" max="18" width="9.28515625" style="1" customWidth="1"/>
    <col min="19" max="19" width="11.42578125" style="1" customWidth="1"/>
    <col min="20" max="20" width="10.7109375" style="1" customWidth="1"/>
    <col min="21" max="21" width="11.42578125" style="1" customWidth="1"/>
    <col min="22" max="22" width="10.7109375" style="1" customWidth="1"/>
    <col min="23" max="23" width="11.42578125" style="1" customWidth="1"/>
    <col min="24" max="24" width="10.7109375" style="1" customWidth="1"/>
    <col min="25" max="25" width="1.7109375" style="1" customWidth="1"/>
    <col min="26" max="26" width="12" style="1" customWidth="1"/>
    <col min="27" max="27" width="10.7109375" style="1" customWidth="1"/>
    <col min="28" max="28" width="12.28515625" style="1" customWidth="1"/>
    <col min="29" max="29" width="10.7109375" style="1" customWidth="1"/>
    <col min="30" max="30" width="12" style="1" customWidth="1"/>
    <col min="31" max="31" width="10.7109375" style="1" customWidth="1"/>
    <col min="32" max="32" width="11.42578125" style="1" customWidth="1"/>
    <col min="33" max="33" width="10.7109375" style="1" customWidth="1"/>
    <col min="34" max="34" width="11.42578125" style="1" customWidth="1"/>
    <col min="35" max="35" width="10.7109375" style="1" customWidth="1"/>
    <col min="36" max="36" width="11.42578125" style="1" customWidth="1"/>
    <col min="37" max="37" width="10.7109375" style="1" customWidth="1"/>
    <col min="38" max="38" width="11.42578125" style="1" customWidth="1"/>
    <col min="39" max="39" width="10.7109375" style="1" customWidth="1"/>
    <col min="40" max="40" width="11.42578125" style="1"/>
    <col min="41" max="41" width="10.7109375" style="1" customWidth="1"/>
    <col min="42" max="42" width="11.42578125" style="1" customWidth="1"/>
    <col min="43" max="43" width="10.7109375" style="1" customWidth="1"/>
    <col min="44" max="44" width="1.7109375" style="1" customWidth="1"/>
    <col min="45" max="45" width="12.85546875" style="1" customWidth="1"/>
    <col min="46" max="46" width="10.7109375" style="1" customWidth="1"/>
    <col min="47" max="47" width="12.28515625" style="1" customWidth="1"/>
    <col min="48" max="48" width="10.7109375" style="1" customWidth="1"/>
    <col min="49" max="49" width="11.42578125" style="1" customWidth="1"/>
    <col min="50" max="50" width="10.7109375" style="1" customWidth="1"/>
    <col min="51" max="51" width="11.42578125" style="1" customWidth="1"/>
    <col min="52" max="52" width="10.7109375" style="1" customWidth="1"/>
    <col min="53" max="53" width="11.42578125" style="1" customWidth="1"/>
    <col min="54" max="54" width="10.7109375" style="1" customWidth="1"/>
    <col min="55" max="55" width="11.42578125" style="1" customWidth="1"/>
    <col min="56" max="56" width="10.7109375" style="1" customWidth="1"/>
    <col min="57" max="57" width="11.42578125" style="1" customWidth="1"/>
    <col min="58" max="58" width="10.7109375" style="1" customWidth="1"/>
    <col min="59" max="59" width="11.42578125" style="1"/>
    <col min="60" max="60" width="10.7109375" style="1" customWidth="1"/>
    <col min="61" max="61" width="11.42578125" style="1" customWidth="1"/>
    <col min="62" max="62" width="10.7109375" style="1" customWidth="1"/>
    <col min="63" max="63" width="1.7109375" style="1" customWidth="1"/>
    <col min="64" max="64" width="15.140625" style="1" customWidth="1"/>
    <col min="65" max="65" width="10.7109375" style="1" customWidth="1"/>
    <col min="66" max="66" width="15.140625" style="1" customWidth="1"/>
    <col min="67" max="67" width="10.7109375" style="1" customWidth="1"/>
    <col min="68" max="68" width="11.42578125" style="1" customWidth="1"/>
    <col min="69" max="69" width="10.85546875" style="1" customWidth="1"/>
    <col min="70" max="70" width="11.42578125" style="1" customWidth="1"/>
    <col min="71" max="71" width="10.7109375" style="1" customWidth="1"/>
    <col min="72" max="72" width="11.42578125" style="1" customWidth="1"/>
    <col min="73" max="73" width="10.7109375" style="1" customWidth="1"/>
    <col min="74" max="74" width="11.42578125" style="1" customWidth="1"/>
    <col min="75" max="75" width="10.7109375" style="1" customWidth="1"/>
    <col min="76" max="76" width="11.42578125" style="1" customWidth="1"/>
    <col min="77" max="77" width="9.28515625" style="1" customWidth="1"/>
    <col min="78" max="78" width="11.42578125" style="1" customWidth="1"/>
    <col min="79" max="79" width="9.28515625" style="1" customWidth="1"/>
    <col min="80" max="80" width="11.42578125" style="1" customWidth="1"/>
    <col min="81" max="81" width="10.7109375" style="1" customWidth="1"/>
    <col min="82" max="82" width="11.42578125" style="1" customWidth="1"/>
    <col min="83" max="83" width="10.7109375" style="1" customWidth="1"/>
    <col min="84" max="84" width="11.42578125" style="1" customWidth="1"/>
    <col min="85" max="85" width="10.7109375" style="1" customWidth="1"/>
    <col min="86" max="86" width="1.7109375" style="1" customWidth="1"/>
    <col min="87" max="87" width="12" style="1" customWidth="1"/>
    <col min="88" max="88" width="10.7109375" style="1" customWidth="1"/>
    <col min="89" max="89" width="12.28515625" style="1" customWidth="1"/>
    <col min="90" max="90" width="10.7109375" style="1" customWidth="1"/>
    <col min="91" max="91" width="12" style="1" customWidth="1"/>
    <col min="92" max="92" width="10.7109375" style="1" customWidth="1"/>
    <col min="93" max="93" width="11.42578125" style="1" customWidth="1"/>
    <col min="94" max="94" width="10.7109375" style="1" customWidth="1"/>
    <col min="95" max="95" width="11.42578125" style="1" customWidth="1"/>
    <col min="96" max="96" width="10.7109375" style="1" customWidth="1"/>
    <col min="97" max="97" width="11.42578125" style="1" customWidth="1"/>
    <col min="98" max="98" width="10.7109375" style="1" customWidth="1"/>
    <col min="99" max="99" width="11.42578125" style="1" customWidth="1"/>
    <col min="100" max="100" width="10.7109375" style="1" customWidth="1"/>
    <col min="101" max="101" width="11.42578125" style="1"/>
    <col min="102" max="102" width="10.7109375" style="1" customWidth="1"/>
    <col min="103" max="103" width="11.42578125" style="1" customWidth="1"/>
    <col min="104" max="104" width="10.7109375" style="1" customWidth="1"/>
    <col min="105" max="105" width="1.7109375" style="1" customWidth="1"/>
    <col min="106" max="106" width="12.85546875" style="1" customWidth="1"/>
    <col min="107" max="107" width="10.7109375" style="1" customWidth="1"/>
    <col min="108" max="108" width="12.28515625" style="1" customWidth="1"/>
    <col min="109" max="109" width="10.7109375" style="1" customWidth="1"/>
    <col min="110" max="110" width="11.42578125" style="1" customWidth="1"/>
    <col min="111" max="111" width="10.7109375" style="1" customWidth="1"/>
    <col min="112" max="112" width="11.42578125" style="1" customWidth="1"/>
    <col min="113" max="113" width="10.7109375" style="1" customWidth="1"/>
    <col min="114" max="114" width="11.42578125" style="1" customWidth="1"/>
    <col min="115" max="115" width="10.7109375" style="1" customWidth="1"/>
    <col min="116" max="116" width="11.42578125" style="1" customWidth="1"/>
    <col min="117" max="117" width="10.7109375" style="1" customWidth="1"/>
    <col min="118" max="118" width="11.42578125" style="1" customWidth="1"/>
    <col min="119" max="119" width="10.7109375" style="1" customWidth="1"/>
    <col min="120" max="120" width="11.42578125" style="1"/>
    <col min="121" max="121" width="10.7109375" style="1" customWidth="1"/>
    <col min="122" max="122" width="11.42578125" style="1" customWidth="1"/>
    <col min="123" max="123" width="10.7109375" style="1" customWidth="1"/>
    <col min="124" max="124" width="1.7109375" style="1" customWidth="1"/>
    <col min="125" max="125" width="15.140625" style="1" customWidth="1"/>
    <col min="126" max="126" width="10.7109375" style="1" customWidth="1"/>
    <col min="127" max="127" width="15.140625" style="1" customWidth="1"/>
    <col min="128" max="128" width="10.7109375" style="1" customWidth="1"/>
    <col min="129" max="129" width="11.42578125" style="1" customWidth="1"/>
    <col min="130" max="130" width="10.85546875" style="1" customWidth="1"/>
    <col min="131" max="131" width="11.42578125" style="1" customWidth="1"/>
    <col min="132" max="132" width="10.7109375" style="1" customWidth="1"/>
    <col min="133" max="133" width="11.42578125" style="1" customWidth="1"/>
    <col min="134" max="134" width="10.7109375" style="1" customWidth="1"/>
    <col min="135" max="135" width="11.42578125" style="1" customWidth="1"/>
    <col min="136" max="136" width="10.7109375" style="1" customWidth="1"/>
    <col min="137" max="137" width="11.42578125" style="1" customWidth="1"/>
    <col min="138" max="138" width="9.28515625" style="1" customWidth="1"/>
    <col min="139" max="139" width="11.42578125" style="1" customWidth="1"/>
    <col min="140" max="140" width="9.28515625" style="1" customWidth="1"/>
    <col min="141" max="141" width="11.42578125" style="1" customWidth="1"/>
    <col min="142" max="142" width="10.7109375" style="1" customWidth="1"/>
    <col min="143" max="143" width="11.42578125" style="1" customWidth="1"/>
    <col min="144" max="144" width="10.7109375" style="1" customWidth="1"/>
    <col min="145" max="145" width="11.42578125" style="1" customWidth="1"/>
    <col min="146" max="146" width="10.7109375" style="1" customWidth="1"/>
    <col min="147" max="147" width="1.7109375" style="1" customWidth="1"/>
    <col min="148" max="148" width="12" style="1" customWidth="1"/>
    <col min="149" max="149" width="10.7109375" style="1" customWidth="1"/>
    <col min="150" max="150" width="12.28515625" style="1" customWidth="1"/>
    <col min="151" max="151" width="10.7109375" style="1" customWidth="1"/>
    <col min="152" max="152" width="12" style="1" customWidth="1"/>
    <col min="153" max="153" width="10.7109375" style="1" customWidth="1"/>
    <col min="154" max="154" width="11.42578125" style="1" customWidth="1"/>
    <col min="155" max="155" width="10.7109375" style="1" customWidth="1"/>
    <col min="156" max="156" width="11.42578125" style="1" customWidth="1"/>
    <col min="157" max="157" width="10.7109375" style="1" customWidth="1"/>
    <col min="158" max="158" width="11.42578125" style="1" customWidth="1"/>
    <col min="159" max="159" width="10.7109375" style="1" customWidth="1"/>
    <col min="160" max="160" width="11.42578125" style="1" customWidth="1"/>
    <col min="161" max="161" width="10.7109375" style="1" customWidth="1"/>
    <col min="162" max="162" width="11.42578125" style="1"/>
    <col min="163" max="163" width="10.7109375" style="1" customWidth="1"/>
    <col min="164" max="164" width="11.42578125" style="1" customWidth="1"/>
    <col min="165" max="165" width="10.7109375" style="1" customWidth="1"/>
    <col min="166" max="166" width="1.7109375" style="1" customWidth="1"/>
    <col min="167" max="167" width="12.85546875" style="1" customWidth="1"/>
    <col min="168" max="168" width="10.7109375" style="1" customWidth="1"/>
    <col min="169" max="169" width="12.28515625" style="1" customWidth="1"/>
    <col min="170" max="170" width="10.7109375" style="1" customWidth="1"/>
    <col min="171" max="171" width="11.42578125" style="1" customWidth="1"/>
    <col min="172" max="172" width="10.7109375" style="1" customWidth="1"/>
    <col min="173" max="173" width="11.42578125" style="1" customWidth="1"/>
    <col min="174" max="174" width="10.7109375" style="1" customWidth="1"/>
    <col min="175" max="175" width="11.42578125" style="1" customWidth="1"/>
    <col min="176" max="176" width="10.7109375" style="1" customWidth="1"/>
    <col min="177" max="177" width="11.42578125" style="1" customWidth="1"/>
    <col min="178" max="178" width="10.7109375" style="1" customWidth="1"/>
    <col min="179" max="179" width="11.42578125" style="1" customWidth="1"/>
    <col min="180" max="180" width="10.7109375" style="1" customWidth="1"/>
    <col min="181" max="181" width="11.42578125" style="1"/>
    <col min="182" max="182" width="10.7109375" style="1" customWidth="1"/>
    <col min="183" max="183" width="11.42578125" style="1" customWidth="1"/>
    <col min="184" max="184" width="10.7109375" style="1" customWidth="1"/>
    <col min="185" max="16384" width="11.42578125" style="1"/>
  </cols>
  <sheetData>
    <row r="1" spans="1:19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row>
    <row r="2" spans="1:19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row>
    <row r="3" spans="1:192" ht="11.45" customHeight="1" x14ac:dyDescent="0.2">
      <c r="A3" s="2"/>
      <c r="B3" s="2"/>
      <c r="C3" s="2"/>
      <c r="D3" s="2"/>
      <c r="E3" s="2"/>
      <c r="F3" s="2"/>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R3" s="301"/>
      <c r="AU3" s="301"/>
      <c r="AV3" s="301"/>
      <c r="AW3" s="301"/>
      <c r="AX3" s="301"/>
      <c r="AY3" s="301"/>
      <c r="AZ3" s="301"/>
      <c r="BA3" s="301"/>
      <c r="BB3" s="301"/>
      <c r="BC3" s="301"/>
      <c r="BD3" s="301"/>
      <c r="BE3" s="301"/>
      <c r="BF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DA3" s="301"/>
      <c r="DD3" s="301"/>
      <c r="DE3" s="301"/>
      <c r="DF3" s="301"/>
      <c r="DG3" s="301"/>
      <c r="DH3" s="301"/>
      <c r="DI3" s="301"/>
      <c r="DJ3" s="301"/>
      <c r="DK3" s="301"/>
      <c r="DL3" s="301"/>
      <c r="DM3" s="301"/>
      <c r="DN3" s="301"/>
      <c r="DO3" s="301"/>
      <c r="DU3" s="301"/>
      <c r="DV3" s="301"/>
      <c r="DW3" s="301"/>
      <c r="DX3" s="301"/>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J3" s="2"/>
      <c r="FM3" s="2"/>
      <c r="FN3" s="2"/>
      <c r="FO3" s="2"/>
      <c r="FP3" s="2"/>
      <c r="FQ3" s="2"/>
      <c r="FR3" s="2"/>
      <c r="FS3" s="2"/>
      <c r="FT3" s="2"/>
      <c r="FU3" s="2"/>
      <c r="FV3" s="2"/>
      <c r="FW3" s="2"/>
      <c r="FX3" s="2"/>
    </row>
    <row r="4" spans="1:192" ht="19.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c r="DH4" s="394"/>
      <c r="DI4" s="394"/>
      <c r="DJ4" s="394"/>
      <c r="DK4" s="394"/>
      <c r="DL4" s="394"/>
      <c r="DM4" s="394"/>
      <c r="DN4" s="394"/>
      <c r="DO4" s="394"/>
      <c r="DP4" s="394"/>
      <c r="DQ4" s="394"/>
      <c r="DR4" s="394"/>
      <c r="DS4" s="394"/>
      <c r="DT4" s="394"/>
      <c r="DU4" s="394"/>
      <c r="DV4" s="394"/>
      <c r="DW4" s="394"/>
      <c r="DX4" s="394"/>
      <c r="DY4" s="394"/>
      <c r="DZ4" s="394"/>
      <c r="EA4" s="394"/>
      <c r="EB4" s="394"/>
      <c r="EC4" s="394"/>
      <c r="ED4" s="394"/>
      <c r="EE4" s="394"/>
      <c r="EF4" s="394"/>
      <c r="EG4" s="394"/>
      <c r="EH4" s="394"/>
      <c r="EI4" s="394"/>
      <c r="EJ4" s="394"/>
      <c r="EK4" s="394"/>
      <c r="EL4" s="394"/>
      <c r="EM4" s="394"/>
      <c r="EN4" s="394"/>
      <c r="EO4" s="394"/>
      <c r="EP4" s="394"/>
      <c r="EQ4" s="394"/>
      <c r="ER4" s="394"/>
      <c r="ES4" s="394"/>
      <c r="ET4" s="394"/>
      <c r="EU4" s="394"/>
      <c r="EV4" s="394"/>
      <c r="EW4" s="394"/>
      <c r="EX4" s="394"/>
      <c r="EY4" s="394"/>
      <c r="EZ4" s="394"/>
      <c r="FA4" s="394"/>
      <c r="FB4" s="394"/>
      <c r="FC4" s="394"/>
      <c r="FD4" s="394"/>
      <c r="FE4" s="394"/>
      <c r="FF4" s="394"/>
      <c r="FG4" s="394"/>
      <c r="FH4" s="394"/>
      <c r="FI4" s="394"/>
      <c r="FJ4" s="394"/>
      <c r="FK4" s="394"/>
      <c r="FL4" s="394"/>
      <c r="FM4" s="394"/>
      <c r="FN4" s="394"/>
      <c r="FO4" s="394"/>
      <c r="FP4" s="394"/>
      <c r="FQ4" s="394"/>
      <c r="FR4" s="394"/>
      <c r="FS4" s="394"/>
      <c r="FT4" s="394"/>
      <c r="FU4" s="394"/>
      <c r="FV4" s="394"/>
      <c r="FW4" s="394"/>
      <c r="FX4" s="394"/>
      <c r="FY4" s="394"/>
      <c r="FZ4" s="394"/>
      <c r="GA4" s="394"/>
      <c r="GB4" s="395"/>
    </row>
    <row r="5" spans="1:192"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7"/>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c r="EA5" s="397"/>
      <c r="EB5" s="397"/>
      <c r="EC5" s="397"/>
      <c r="ED5" s="397"/>
      <c r="EE5" s="397"/>
      <c r="EF5" s="397"/>
      <c r="EG5" s="397"/>
      <c r="EH5" s="397"/>
      <c r="EI5" s="397"/>
      <c r="EJ5" s="397"/>
      <c r="EK5" s="397"/>
      <c r="EL5" s="397"/>
      <c r="EM5" s="397"/>
      <c r="EN5" s="397"/>
      <c r="EO5" s="397"/>
      <c r="EP5" s="397"/>
      <c r="EQ5" s="397"/>
      <c r="ER5" s="397"/>
      <c r="ES5" s="397"/>
      <c r="ET5" s="397"/>
      <c r="EU5" s="397"/>
      <c r="EV5" s="397"/>
      <c r="EW5" s="397"/>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8"/>
    </row>
    <row r="6" spans="1:192" x14ac:dyDescent="0.2">
      <c r="A6" s="399" t="s">
        <v>540</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c r="FE6" s="400"/>
      <c r="FF6" s="400"/>
      <c r="FG6" s="400"/>
      <c r="FH6" s="400"/>
      <c r="FI6" s="400"/>
      <c r="FJ6" s="400"/>
      <c r="FK6" s="400"/>
      <c r="FL6" s="400"/>
      <c r="FM6" s="400"/>
      <c r="FN6" s="400"/>
      <c r="FO6" s="400"/>
      <c r="FP6" s="400"/>
      <c r="FQ6" s="400"/>
      <c r="FR6" s="400"/>
      <c r="FS6" s="400"/>
      <c r="FT6" s="400"/>
      <c r="FU6" s="400"/>
      <c r="FV6" s="400"/>
      <c r="FW6" s="400"/>
      <c r="FX6" s="400"/>
      <c r="FY6" s="400"/>
      <c r="FZ6" s="400"/>
      <c r="GA6" s="400"/>
      <c r="GB6" s="401"/>
    </row>
    <row r="7" spans="1:192"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60"/>
      <c r="BA7" s="60"/>
      <c r="BB7" s="60"/>
      <c r="BC7" s="60"/>
      <c r="BD7" s="60"/>
      <c r="BE7" s="60"/>
      <c r="BF7" s="60"/>
      <c r="BG7" s="428"/>
      <c r="BH7" s="428"/>
      <c r="BI7" s="428"/>
      <c r="BJ7" s="428"/>
      <c r="BK7" s="302"/>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60"/>
      <c r="DJ7" s="60"/>
      <c r="DK7" s="60"/>
      <c r="DL7" s="60"/>
      <c r="DM7" s="60"/>
      <c r="DN7" s="60"/>
      <c r="DO7" s="60"/>
      <c r="DP7" s="428"/>
      <c r="DQ7" s="428"/>
      <c r="DR7" s="428"/>
      <c r="DS7" s="428"/>
      <c r="DT7" s="302"/>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60"/>
      <c r="FS7" s="60"/>
      <c r="FT7" s="60"/>
      <c r="FU7" s="60"/>
      <c r="FV7" s="60"/>
      <c r="FW7" s="60"/>
      <c r="FX7" s="60"/>
      <c r="FY7" s="428"/>
      <c r="FZ7" s="428"/>
      <c r="GA7" s="428"/>
      <c r="GB7" s="432"/>
    </row>
    <row r="8" spans="1:192" x14ac:dyDescent="0.2">
      <c r="B8" s="245"/>
    </row>
    <row r="9" spans="1:192" ht="22.5" customHeight="1" x14ac:dyDescent="0.2">
      <c r="A9" s="402" t="s">
        <v>1</v>
      </c>
      <c r="B9" s="420" t="s">
        <v>245</v>
      </c>
      <c r="C9" s="422" t="s">
        <v>74</v>
      </c>
      <c r="D9" s="422"/>
      <c r="E9" s="422" t="s">
        <v>553</v>
      </c>
      <c r="F9" s="422"/>
      <c r="G9" s="407" t="s">
        <v>562</v>
      </c>
      <c r="H9" s="407"/>
      <c r="I9" s="407"/>
      <c r="J9" s="407"/>
      <c r="K9" s="407"/>
      <c r="L9" s="407"/>
      <c r="M9" s="407"/>
      <c r="N9" s="407"/>
      <c r="O9" s="407"/>
      <c r="P9" s="407"/>
      <c r="Q9" s="407"/>
      <c r="R9" s="407"/>
      <c r="S9" s="407"/>
      <c r="T9" s="407"/>
      <c r="U9" s="407"/>
      <c r="V9" s="407"/>
      <c r="W9" s="407"/>
      <c r="X9" s="407"/>
      <c r="Y9" s="267"/>
      <c r="Z9" s="407" t="s">
        <v>563</v>
      </c>
      <c r="AA9" s="407"/>
      <c r="AB9" s="407"/>
      <c r="AC9" s="407"/>
      <c r="AD9" s="407"/>
      <c r="AE9" s="407"/>
      <c r="AF9" s="407"/>
      <c r="AG9" s="407"/>
      <c r="AH9" s="407"/>
      <c r="AI9" s="407"/>
      <c r="AJ9" s="407"/>
      <c r="AK9" s="407"/>
      <c r="AL9" s="407"/>
      <c r="AM9" s="407"/>
      <c r="AN9" s="407"/>
      <c r="AO9" s="407"/>
      <c r="AP9" s="407"/>
      <c r="AQ9" s="407"/>
      <c r="AR9" s="267"/>
      <c r="AS9" s="407" t="s">
        <v>564</v>
      </c>
      <c r="AT9" s="407"/>
      <c r="AU9" s="407"/>
      <c r="AV9" s="407"/>
      <c r="AW9" s="407"/>
      <c r="AX9" s="407"/>
      <c r="AY9" s="407"/>
      <c r="AZ9" s="407"/>
      <c r="BA9" s="407"/>
      <c r="BB9" s="407"/>
      <c r="BC9" s="407"/>
      <c r="BD9" s="407"/>
      <c r="BE9" s="407"/>
      <c r="BF9" s="407"/>
      <c r="BG9" s="407"/>
      <c r="BH9" s="407"/>
      <c r="BI9" s="407"/>
      <c r="BJ9" s="407"/>
      <c r="BK9" s="267"/>
      <c r="BL9" s="422" t="s">
        <v>175</v>
      </c>
      <c r="BM9" s="422"/>
      <c r="BN9" s="422" t="s">
        <v>592</v>
      </c>
      <c r="BO9" s="422"/>
      <c r="BP9" s="407" t="s">
        <v>593</v>
      </c>
      <c r="BQ9" s="407"/>
      <c r="BR9" s="407"/>
      <c r="BS9" s="407"/>
      <c r="BT9" s="407"/>
      <c r="BU9" s="407"/>
      <c r="BV9" s="407"/>
      <c r="BW9" s="407"/>
      <c r="BX9" s="407"/>
      <c r="BY9" s="407"/>
      <c r="BZ9" s="407"/>
      <c r="CA9" s="407"/>
      <c r="CB9" s="407"/>
      <c r="CC9" s="407"/>
      <c r="CD9" s="407"/>
      <c r="CE9" s="407"/>
      <c r="CF9" s="407"/>
      <c r="CG9" s="407"/>
      <c r="CH9" s="267"/>
      <c r="CI9" s="407" t="s">
        <v>594</v>
      </c>
      <c r="CJ9" s="407"/>
      <c r="CK9" s="407"/>
      <c r="CL9" s="407"/>
      <c r="CM9" s="407"/>
      <c r="CN9" s="407"/>
      <c r="CO9" s="407"/>
      <c r="CP9" s="407"/>
      <c r="CQ9" s="407"/>
      <c r="CR9" s="407"/>
      <c r="CS9" s="407"/>
      <c r="CT9" s="407"/>
      <c r="CU9" s="407"/>
      <c r="CV9" s="407"/>
      <c r="CW9" s="407"/>
      <c r="CX9" s="407"/>
      <c r="CY9" s="407"/>
      <c r="CZ9" s="407"/>
      <c r="DA9" s="267"/>
      <c r="DB9" s="407" t="s">
        <v>595</v>
      </c>
      <c r="DC9" s="407"/>
      <c r="DD9" s="407"/>
      <c r="DE9" s="407"/>
      <c r="DF9" s="407"/>
      <c r="DG9" s="407"/>
      <c r="DH9" s="407"/>
      <c r="DI9" s="407"/>
      <c r="DJ9" s="407"/>
      <c r="DK9" s="407"/>
      <c r="DL9" s="407"/>
      <c r="DM9" s="407"/>
      <c r="DN9" s="407"/>
      <c r="DO9" s="407"/>
      <c r="DP9" s="407"/>
      <c r="DQ9" s="407"/>
      <c r="DR9" s="407"/>
      <c r="DS9" s="407"/>
      <c r="DT9" s="267"/>
      <c r="DU9" s="422" t="s">
        <v>74</v>
      </c>
      <c r="DV9" s="422"/>
      <c r="DW9" s="422" t="s">
        <v>553</v>
      </c>
      <c r="DX9" s="422"/>
      <c r="DY9" s="407" t="s">
        <v>565</v>
      </c>
      <c r="DZ9" s="407"/>
      <c r="EA9" s="407"/>
      <c r="EB9" s="407"/>
      <c r="EC9" s="407"/>
      <c r="ED9" s="407"/>
      <c r="EE9" s="407"/>
      <c r="EF9" s="407"/>
      <c r="EG9" s="407"/>
      <c r="EH9" s="407"/>
      <c r="EI9" s="407"/>
      <c r="EJ9" s="407"/>
      <c r="EK9" s="407"/>
      <c r="EL9" s="407"/>
      <c r="EM9" s="407"/>
      <c r="EN9" s="407"/>
      <c r="EO9" s="407"/>
      <c r="EP9" s="407"/>
      <c r="EQ9" s="267"/>
      <c r="ER9" s="407" t="s">
        <v>566</v>
      </c>
      <c r="ES9" s="407"/>
      <c r="ET9" s="407"/>
      <c r="EU9" s="407"/>
      <c r="EV9" s="407"/>
      <c r="EW9" s="407"/>
      <c r="EX9" s="407"/>
      <c r="EY9" s="407"/>
      <c r="EZ9" s="407"/>
      <c r="FA9" s="407"/>
      <c r="FB9" s="407"/>
      <c r="FC9" s="407"/>
      <c r="FD9" s="407"/>
      <c r="FE9" s="407"/>
      <c r="FF9" s="407"/>
      <c r="FG9" s="407"/>
      <c r="FH9" s="407"/>
      <c r="FI9" s="407"/>
      <c r="FJ9" s="267"/>
      <c r="FK9" s="407" t="s">
        <v>567</v>
      </c>
      <c r="FL9" s="407"/>
      <c r="FM9" s="407"/>
      <c r="FN9" s="407"/>
      <c r="FO9" s="407"/>
      <c r="FP9" s="407"/>
      <c r="FQ9" s="407"/>
      <c r="FR9" s="407"/>
      <c r="FS9" s="407"/>
      <c r="FT9" s="407"/>
      <c r="FU9" s="407"/>
      <c r="FV9" s="407"/>
      <c r="FW9" s="407"/>
      <c r="FX9" s="407"/>
      <c r="FY9" s="407"/>
      <c r="FZ9" s="407"/>
      <c r="GA9" s="407"/>
      <c r="GB9" s="408"/>
    </row>
    <row r="10" spans="1:192" ht="35.25" customHeight="1" x14ac:dyDescent="0.2">
      <c r="A10" s="403"/>
      <c r="B10" s="421"/>
      <c r="C10" s="410"/>
      <c r="D10" s="410"/>
      <c r="E10" s="410"/>
      <c r="F10" s="410"/>
      <c r="G10" s="410" t="s">
        <v>39</v>
      </c>
      <c r="H10" s="410"/>
      <c r="I10" s="410" t="s">
        <v>101</v>
      </c>
      <c r="J10" s="410"/>
      <c r="K10" s="410" t="s">
        <v>102</v>
      </c>
      <c r="L10" s="410"/>
      <c r="M10" s="410" t="s">
        <v>55</v>
      </c>
      <c r="N10" s="410"/>
      <c r="O10" s="410" t="s">
        <v>56</v>
      </c>
      <c r="P10" s="410"/>
      <c r="Q10" s="410" t="s">
        <v>103</v>
      </c>
      <c r="R10" s="410"/>
      <c r="S10" s="410" t="s">
        <v>57</v>
      </c>
      <c r="T10" s="410"/>
      <c r="U10" s="410" t="s">
        <v>104</v>
      </c>
      <c r="V10" s="410"/>
      <c r="W10" s="410" t="s">
        <v>100</v>
      </c>
      <c r="X10" s="410"/>
      <c r="Y10" s="241"/>
      <c r="Z10" s="407" t="s">
        <v>39</v>
      </c>
      <c r="AA10" s="407"/>
      <c r="AB10" s="407" t="s">
        <v>101</v>
      </c>
      <c r="AC10" s="407"/>
      <c r="AD10" s="407" t="s">
        <v>102</v>
      </c>
      <c r="AE10" s="407"/>
      <c r="AF10" s="407" t="s">
        <v>55</v>
      </c>
      <c r="AG10" s="407"/>
      <c r="AH10" s="407" t="s">
        <v>56</v>
      </c>
      <c r="AI10" s="407"/>
      <c r="AJ10" s="407" t="s">
        <v>103</v>
      </c>
      <c r="AK10" s="407"/>
      <c r="AL10" s="407" t="s">
        <v>57</v>
      </c>
      <c r="AM10" s="407"/>
      <c r="AN10" s="407" t="s">
        <v>104</v>
      </c>
      <c r="AO10" s="407"/>
      <c r="AP10" s="407" t="s">
        <v>100</v>
      </c>
      <c r="AQ10" s="407"/>
      <c r="AR10" s="241"/>
      <c r="AS10" s="407" t="s">
        <v>39</v>
      </c>
      <c r="AT10" s="407"/>
      <c r="AU10" s="407" t="s">
        <v>101</v>
      </c>
      <c r="AV10" s="407"/>
      <c r="AW10" s="407" t="s">
        <v>102</v>
      </c>
      <c r="AX10" s="407"/>
      <c r="AY10" s="407" t="s">
        <v>55</v>
      </c>
      <c r="AZ10" s="407"/>
      <c r="BA10" s="407" t="s">
        <v>56</v>
      </c>
      <c r="BB10" s="407"/>
      <c r="BC10" s="407" t="s">
        <v>103</v>
      </c>
      <c r="BD10" s="407"/>
      <c r="BE10" s="407" t="s">
        <v>57</v>
      </c>
      <c r="BF10" s="407"/>
      <c r="BG10" s="407" t="s">
        <v>104</v>
      </c>
      <c r="BH10" s="407"/>
      <c r="BI10" s="407" t="s">
        <v>100</v>
      </c>
      <c r="BJ10" s="407"/>
      <c r="BK10" s="241"/>
      <c r="BL10" s="410"/>
      <c r="BM10" s="410"/>
      <c r="BN10" s="410"/>
      <c r="BO10" s="410"/>
      <c r="BP10" s="410" t="s">
        <v>39</v>
      </c>
      <c r="BQ10" s="410"/>
      <c r="BR10" s="410" t="s">
        <v>101</v>
      </c>
      <c r="BS10" s="410"/>
      <c r="BT10" s="410" t="s">
        <v>102</v>
      </c>
      <c r="BU10" s="410"/>
      <c r="BV10" s="410" t="s">
        <v>55</v>
      </c>
      <c r="BW10" s="410"/>
      <c r="BX10" s="410" t="s">
        <v>56</v>
      </c>
      <c r="BY10" s="410"/>
      <c r="BZ10" s="410" t="s">
        <v>103</v>
      </c>
      <c r="CA10" s="410"/>
      <c r="CB10" s="410" t="s">
        <v>57</v>
      </c>
      <c r="CC10" s="410"/>
      <c r="CD10" s="410" t="s">
        <v>104</v>
      </c>
      <c r="CE10" s="410"/>
      <c r="CF10" s="410" t="s">
        <v>100</v>
      </c>
      <c r="CG10" s="410"/>
      <c r="CH10" s="241"/>
      <c r="CI10" s="407" t="s">
        <v>39</v>
      </c>
      <c r="CJ10" s="407"/>
      <c r="CK10" s="407" t="s">
        <v>101</v>
      </c>
      <c r="CL10" s="407"/>
      <c r="CM10" s="407" t="s">
        <v>102</v>
      </c>
      <c r="CN10" s="407"/>
      <c r="CO10" s="407" t="s">
        <v>55</v>
      </c>
      <c r="CP10" s="407"/>
      <c r="CQ10" s="407" t="s">
        <v>56</v>
      </c>
      <c r="CR10" s="407"/>
      <c r="CS10" s="407" t="s">
        <v>103</v>
      </c>
      <c r="CT10" s="407"/>
      <c r="CU10" s="407" t="s">
        <v>57</v>
      </c>
      <c r="CV10" s="407"/>
      <c r="CW10" s="407" t="s">
        <v>104</v>
      </c>
      <c r="CX10" s="407"/>
      <c r="CY10" s="407" t="s">
        <v>100</v>
      </c>
      <c r="CZ10" s="407"/>
      <c r="DA10" s="241"/>
      <c r="DB10" s="407" t="s">
        <v>39</v>
      </c>
      <c r="DC10" s="407"/>
      <c r="DD10" s="407" t="s">
        <v>101</v>
      </c>
      <c r="DE10" s="407"/>
      <c r="DF10" s="407" t="s">
        <v>102</v>
      </c>
      <c r="DG10" s="407"/>
      <c r="DH10" s="407" t="s">
        <v>55</v>
      </c>
      <c r="DI10" s="407"/>
      <c r="DJ10" s="407" t="s">
        <v>56</v>
      </c>
      <c r="DK10" s="407"/>
      <c r="DL10" s="407" t="s">
        <v>103</v>
      </c>
      <c r="DM10" s="407"/>
      <c r="DN10" s="407" t="s">
        <v>57</v>
      </c>
      <c r="DO10" s="407"/>
      <c r="DP10" s="407" t="s">
        <v>104</v>
      </c>
      <c r="DQ10" s="407"/>
      <c r="DR10" s="407" t="s">
        <v>100</v>
      </c>
      <c r="DS10" s="407"/>
      <c r="DT10" s="241"/>
      <c r="DU10" s="410"/>
      <c r="DV10" s="410"/>
      <c r="DW10" s="410"/>
      <c r="DX10" s="410"/>
      <c r="DY10" s="410" t="s">
        <v>39</v>
      </c>
      <c r="DZ10" s="410"/>
      <c r="EA10" s="410" t="s">
        <v>101</v>
      </c>
      <c r="EB10" s="410"/>
      <c r="EC10" s="410" t="s">
        <v>102</v>
      </c>
      <c r="ED10" s="410"/>
      <c r="EE10" s="410" t="s">
        <v>55</v>
      </c>
      <c r="EF10" s="410"/>
      <c r="EG10" s="410" t="s">
        <v>56</v>
      </c>
      <c r="EH10" s="410"/>
      <c r="EI10" s="410" t="s">
        <v>103</v>
      </c>
      <c r="EJ10" s="410"/>
      <c r="EK10" s="410" t="s">
        <v>57</v>
      </c>
      <c r="EL10" s="410"/>
      <c r="EM10" s="410" t="s">
        <v>104</v>
      </c>
      <c r="EN10" s="410"/>
      <c r="EO10" s="410" t="s">
        <v>100</v>
      </c>
      <c r="EP10" s="410"/>
      <c r="EQ10" s="241"/>
      <c r="ER10" s="407" t="s">
        <v>39</v>
      </c>
      <c r="ES10" s="407"/>
      <c r="ET10" s="407" t="s">
        <v>101</v>
      </c>
      <c r="EU10" s="407"/>
      <c r="EV10" s="407" t="s">
        <v>102</v>
      </c>
      <c r="EW10" s="407"/>
      <c r="EX10" s="407" t="s">
        <v>55</v>
      </c>
      <c r="EY10" s="407"/>
      <c r="EZ10" s="407" t="s">
        <v>56</v>
      </c>
      <c r="FA10" s="407"/>
      <c r="FB10" s="407" t="s">
        <v>103</v>
      </c>
      <c r="FC10" s="407"/>
      <c r="FD10" s="407" t="s">
        <v>57</v>
      </c>
      <c r="FE10" s="407"/>
      <c r="FF10" s="407" t="s">
        <v>104</v>
      </c>
      <c r="FG10" s="407"/>
      <c r="FH10" s="407" t="s">
        <v>100</v>
      </c>
      <c r="FI10" s="407"/>
      <c r="FJ10" s="241"/>
      <c r="FK10" s="407" t="s">
        <v>39</v>
      </c>
      <c r="FL10" s="407"/>
      <c r="FM10" s="407" t="s">
        <v>101</v>
      </c>
      <c r="FN10" s="407"/>
      <c r="FO10" s="407" t="s">
        <v>102</v>
      </c>
      <c r="FP10" s="407"/>
      <c r="FQ10" s="407" t="s">
        <v>55</v>
      </c>
      <c r="FR10" s="407"/>
      <c r="FS10" s="407" t="s">
        <v>56</v>
      </c>
      <c r="FT10" s="407"/>
      <c r="FU10" s="407" t="s">
        <v>103</v>
      </c>
      <c r="FV10" s="407"/>
      <c r="FW10" s="407" t="s">
        <v>57</v>
      </c>
      <c r="FX10" s="407"/>
      <c r="FY10" s="407" t="s">
        <v>104</v>
      </c>
      <c r="FZ10" s="407"/>
      <c r="GA10" s="407" t="s">
        <v>100</v>
      </c>
      <c r="GB10" s="408"/>
    </row>
    <row r="11" spans="1:192"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5" t="s">
        <v>69</v>
      </c>
      <c r="T11" s="5" t="s">
        <v>2</v>
      </c>
      <c r="U11" s="5" t="s">
        <v>69</v>
      </c>
      <c r="V11" s="5" t="s">
        <v>2</v>
      </c>
      <c r="W11" s="5" t="s">
        <v>69</v>
      </c>
      <c r="X11" s="5" t="s">
        <v>2</v>
      </c>
      <c r="Y11" s="242"/>
      <c r="Z11" s="5" t="s">
        <v>69</v>
      </c>
      <c r="AA11" s="5" t="s">
        <v>2</v>
      </c>
      <c r="AB11" s="5" t="s">
        <v>69</v>
      </c>
      <c r="AC11" s="5" t="s">
        <v>2</v>
      </c>
      <c r="AD11" s="5" t="s">
        <v>69</v>
      </c>
      <c r="AE11" s="5" t="s">
        <v>2</v>
      </c>
      <c r="AF11" s="5" t="s">
        <v>69</v>
      </c>
      <c r="AG11" s="5" t="s">
        <v>2</v>
      </c>
      <c r="AH11" s="5" t="s">
        <v>69</v>
      </c>
      <c r="AI11" s="5" t="s">
        <v>2</v>
      </c>
      <c r="AJ11" s="5" t="s">
        <v>69</v>
      </c>
      <c r="AK11" s="5" t="s">
        <v>2</v>
      </c>
      <c r="AL11" s="5" t="s">
        <v>69</v>
      </c>
      <c r="AM11" s="5" t="s">
        <v>2</v>
      </c>
      <c r="AN11" s="5" t="s">
        <v>69</v>
      </c>
      <c r="AO11" s="5" t="s">
        <v>2</v>
      </c>
      <c r="AP11" s="5" t="s">
        <v>69</v>
      </c>
      <c r="AQ11" s="5" t="s">
        <v>2</v>
      </c>
      <c r="AR11" s="242"/>
      <c r="AS11" s="5" t="s">
        <v>69</v>
      </c>
      <c r="AT11" s="5" t="s">
        <v>2</v>
      </c>
      <c r="AU11" s="5" t="s">
        <v>69</v>
      </c>
      <c r="AV11" s="5" t="s">
        <v>2</v>
      </c>
      <c r="AW11" s="5" t="s">
        <v>69</v>
      </c>
      <c r="AX11" s="5" t="s">
        <v>2</v>
      </c>
      <c r="AY11" s="5" t="s">
        <v>69</v>
      </c>
      <c r="AZ11" s="5" t="s">
        <v>2</v>
      </c>
      <c r="BA11" s="5" t="s">
        <v>69</v>
      </c>
      <c r="BB11" s="5" t="s">
        <v>2</v>
      </c>
      <c r="BC11" s="5" t="s">
        <v>69</v>
      </c>
      <c r="BD11" s="5" t="s">
        <v>2</v>
      </c>
      <c r="BE11" s="5" t="s">
        <v>69</v>
      </c>
      <c r="BF11" s="5" t="s">
        <v>2</v>
      </c>
      <c r="BG11" s="5" t="s">
        <v>69</v>
      </c>
      <c r="BH11" s="5" t="s">
        <v>2</v>
      </c>
      <c r="BI11" s="5" t="s">
        <v>69</v>
      </c>
      <c r="BJ11" s="5" t="s">
        <v>2</v>
      </c>
      <c r="BK11" s="242"/>
      <c r="BL11" s="5" t="s">
        <v>184</v>
      </c>
      <c r="BM11" s="5" t="s">
        <v>2</v>
      </c>
      <c r="BN11" s="5" t="s">
        <v>184</v>
      </c>
      <c r="BO11" s="5" t="s">
        <v>2</v>
      </c>
      <c r="BP11" s="5" t="s">
        <v>184</v>
      </c>
      <c r="BQ11" s="5" t="s">
        <v>2</v>
      </c>
      <c r="BR11" s="5" t="s">
        <v>184</v>
      </c>
      <c r="BS11" s="5" t="s">
        <v>2</v>
      </c>
      <c r="BT11" s="5" t="s">
        <v>184</v>
      </c>
      <c r="BU11" s="5" t="s">
        <v>2</v>
      </c>
      <c r="BV11" s="5" t="s">
        <v>184</v>
      </c>
      <c r="BW11" s="5" t="s">
        <v>2</v>
      </c>
      <c r="BX11" s="5" t="s">
        <v>184</v>
      </c>
      <c r="BY11" s="5" t="s">
        <v>2</v>
      </c>
      <c r="BZ11" s="5" t="s">
        <v>184</v>
      </c>
      <c r="CA11" s="5" t="s">
        <v>2</v>
      </c>
      <c r="CB11" s="5" t="s">
        <v>184</v>
      </c>
      <c r="CC11" s="5" t="s">
        <v>2</v>
      </c>
      <c r="CD11" s="5" t="s">
        <v>184</v>
      </c>
      <c r="CE11" s="5" t="s">
        <v>2</v>
      </c>
      <c r="CF11" s="5" t="s">
        <v>184</v>
      </c>
      <c r="CG11" s="5" t="s">
        <v>2</v>
      </c>
      <c r="CH11" s="242"/>
      <c r="CI11" s="5" t="s">
        <v>184</v>
      </c>
      <c r="CJ11" s="5" t="s">
        <v>2</v>
      </c>
      <c r="CK11" s="5" t="s">
        <v>184</v>
      </c>
      <c r="CL11" s="5" t="s">
        <v>2</v>
      </c>
      <c r="CM11" s="5" t="s">
        <v>184</v>
      </c>
      <c r="CN11" s="5" t="s">
        <v>2</v>
      </c>
      <c r="CO11" s="5" t="s">
        <v>184</v>
      </c>
      <c r="CP11" s="5" t="s">
        <v>2</v>
      </c>
      <c r="CQ11" s="5" t="s">
        <v>184</v>
      </c>
      <c r="CR11" s="5" t="s">
        <v>2</v>
      </c>
      <c r="CS11" s="5" t="s">
        <v>184</v>
      </c>
      <c r="CT11" s="5" t="s">
        <v>2</v>
      </c>
      <c r="CU11" s="5" t="s">
        <v>184</v>
      </c>
      <c r="CV11" s="5" t="s">
        <v>2</v>
      </c>
      <c r="CW11" s="5" t="s">
        <v>184</v>
      </c>
      <c r="CX11" s="5" t="s">
        <v>2</v>
      </c>
      <c r="CY11" s="5" t="s">
        <v>184</v>
      </c>
      <c r="CZ11" s="5" t="s">
        <v>2</v>
      </c>
      <c r="DA11" s="242"/>
      <c r="DB11" s="5" t="s">
        <v>184</v>
      </c>
      <c r="DC11" s="5" t="s">
        <v>2</v>
      </c>
      <c r="DD11" s="5" t="s">
        <v>184</v>
      </c>
      <c r="DE11" s="5" t="s">
        <v>2</v>
      </c>
      <c r="DF11" s="5" t="s">
        <v>184</v>
      </c>
      <c r="DG11" s="5" t="s">
        <v>2</v>
      </c>
      <c r="DH11" s="5" t="s">
        <v>184</v>
      </c>
      <c r="DI11" s="5" t="s">
        <v>2</v>
      </c>
      <c r="DJ11" s="5" t="s">
        <v>184</v>
      </c>
      <c r="DK11" s="5" t="s">
        <v>2</v>
      </c>
      <c r="DL11" s="5" t="s">
        <v>184</v>
      </c>
      <c r="DM11" s="5" t="s">
        <v>2</v>
      </c>
      <c r="DN11" s="5" t="s">
        <v>184</v>
      </c>
      <c r="DO11" s="5" t="s">
        <v>2</v>
      </c>
      <c r="DP11" s="5" t="s">
        <v>184</v>
      </c>
      <c r="DQ11" s="5" t="s">
        <v>2</v>
      </c>
      <c r="DR11" s="5" t="s">
        <v>184</v>
      </c>
      <c r="DS11" s="5" t="s">
        <v>2</v>
      </c>
      <c r="DT11" s="242"/>
      <c r="DU11" s="5" t="s">
        <v>69</v>
      </c>
      <c r="DV11" s="5" t="s">
        <v>2</v>
      </c>
      <c r="DW11" s="5" t="s">
        <v>69</v>
      </c>
      <c r="DX11" s="5" t="s">
        <v>2</v>
      </c>
      <c r="DY11" s="5" t="s">
        <v>69</v>
      </c>
      <c r="DZ11" s="5" t="s">
        <v>2</v>
      </c>
      <c r="EA11" s="5" t="s">
        <v>69</v>
      </c>
      <c r="EB11" s="5" t="s">
        <v>2</v>
      </c>
      <c r="EC11" s="5" t="s">
        <v>69</v>
      </c>
      <c r="ED11" s="5" t="s">
        <v>2</v>
      </c>
      <c r="EE11" s="5" t="s">
        <v>69</v>
      </c>
      <c r="EF11" s="5" t="s">
        <v>2</v>
      </c>
      <c r="EG11" s="5" t="s">
        <v>69</v>
      </c>
      <c r="EH11" s="5" t="s">
        <v>2</v>
      </c>
      <c r="EI11" s="5" t="s">
        <v>69</v>
      </c>
      <c r="EJ11" s="5" t="s">
        <v>2</v>
      </c>
      <c r="EK11" s="5" t="s">
        <v>69</v>
      </c>
      <c r="EL11" s="5" t="s">
        <v>2</v>
      </c>
      <c r="EM11" s="5" t="s">
        <v>69</v>
      </c>
      <c r="EN11" s="5" t="s">
        <v>2</v>
      </c>
      <c r="EO11" s="5" t="s">
        <v>69</v>
      </c>
      <c r="EP11" s="5" t="s">
        <v>2</v>
      </c>
      <c r="EQ11" s="242"/>
      <c r="ER11" s="5" t="s">
        <v>69</v>
      </c>
      <c r="ES11" s="5" t="s">
        <v>2</v>
      </c>
      <c r="ET11" s="5" t="s">
        <v>69</v>
      </c>
      <c r="EU11" s="5" t="s">
        <v>2</v>
      </c>
      <c r="EV11" s="5" t="s">
        <v>69</v>
      </c>
      <c r="EW11" s="5" t="s">
        <v>2</v>
      </c>
      <c r="EX11" s="5" t="s">
        <v>69</v>
      </c>
      <c r="EY11" s="5" t="s">
        <v>2</v>
      </c>
      <c r="EZ11" s="5" t="s">
        <v>69</v>
      </c>
      <c r="FA11" s="5" t="s">
        <v>2</v>
      </c>
      <c r="FB11" s="5" t="s">
        <v>69</v>
      </c>
      <c r="FC11" s="5" t="s">
        <v>2</v>
      </c>
      <c r="FD11" s="5" t="s">
        <v>69</v>
      </c>
      <c r="FE11" s="5" t="s">
        <v>2</v>
      </c>
      <c r="FF11" s="5" t="s">
        <v>69</v>
      </c>
      <c r="FG11" s="5" t="s">
        <v>2</v>
      </c>
      <c r="FH11" s="5" t="s">
        <v>69</v>
      </c>
      <c r="FI11" s="5" t="s">
        <v>2</v>
      </c>
      <c r="FJ11" s="242"/>
      <c r="FK11" s="5" t="s">
        <v>69</v>
      </c>
      <c r="FL11" s="5" t="s">
        <v>2</v>
      </c>
      <c r="FM11" s="5" t="s">
        <v>69</v>
      </c>
      <c r="FN11" s="5" t="s">
        <v>2</v>
      </c>
      <c r="FO11" s="5" t="s">
        <v>69</v>
      </c>
      <c r="FP11" s="5" t="s">
        <v>2</v>
      </c>
      <c r="FQ11" s="5" t="s">
        <v>69</v>
      </c>
      <c r="FR11" s="5" t="s">
        <v>2</v>
      </c>
      <c r="FS11" s="5" t="s">
        <v>69</v>
      </c>
      <c r="FT11" s="5" t="s">
        <v>2</v>
      </c>
      <c r="FU11" s="5" t="s">
        <v>69</v>
      </c>
      <c r="FV11" s="5" t="s">
        <v>2</v>
      </c>
      <c r="FW11" s="5" t="s">
        <v>69</v>
      </c>
      <c r="FX11" s="5" t="s">
        <v>2</v>
      </c>
      <c r="FY11" s="5" t="s">
        <v>69</v>
      </c>
      <c r="FZ11" s="5" t="s">
        <v>2</v>
      </c>
      <c r="GA11" s="5" t="s">
        <v>69</v>
      </c>
      <c r="GB11" s="258" t="s">
        <v>2</v>
      </c>
    </row>
    <row r="12" spans="1:192" x14ac:dyDescent="0.2">
      <c r="A12" s="82"/>
      <c r="B12" s="83" t="s">
        <v>240</v>
      </c>
      <c r="C12" s="166">
        <v>1498379.19</v>
      </c>
      <c r="D12" s="87">
        <v>2.3199999999999998</v>
      </c>
      <c r="E12" s="86">
        <v>1406471.17</v>
      </c>
      <c r="F12" s="87">
        <v>1.93</v>
      </c>
      <c r="G12" s="86">
        <v>43195.73</v>
      </c>
      <c r="H12" s="87">
        <v>6.45</v>
      </c>
      <c r="I12" s="86">
        <v>12765.49</v>
      </c>
      <c r="J12" s="87">
        <v>7.22</v>
      </c>
      <c r="K12" s="86">
        <v>10957.87</v>
      </c>
      <c r="L12" s="87">
        <v>7.75</v>
      </c>
      <c r="M12" s="86">
        <v>14740.94</v>
      </c>
      <c r="N12" s="87">
        <v>14.13</v>
      </c>
      <c r="O12" s="86">
        <v>1304.05</v>
      </c>
      <c r="P12" s="87">
        <v>17.93</v>
      </c>
      <c r="Q12" s="86">
        <v>1144.8</v>
      </c>
      <c r="R12" s="87">
        <v>21.2</v>
      </c>
      <c r="S12" s="86">
        <v>1852.47</v>
      </c>
      <c r="T12" s="87">
        <v>30.45</v>
      </c>
      <c r="U12" s="86">
        <v>102.03</v>
      </c>
      <c r="V12" s="87">
        <v>45.26</v>
      </c>
      <c r="W12" s="86">
        <v>328.07</v>
      </c>
      <c r="X12" s="87">
        <v>38.46</v>
      </c>
      <c r="Y12" s="243"/>
      <c r="Z12" s="86">
        <v>816943.97</v>
      </c>
      <c r="AA12" s="87">
        <v>2.3199999999999998</v>
      </c>
      <c r="AB12" s="86">
        <v>550506.19999999995</v>
      </c>
      <c r="AC12" s="87">
        <v>2.5499999999999998</v>
      </c>
      <c r="AD12" s="86">
        <v>106912.71</v>
      </c>
      <c r="AE12" s="87">
        <v>4.1900000000000004</v>
      </c>
      <c r="AF12" s="86">
        <v>85140.98</v>
      </c>
      <c r="AG12" s="87">
        <v>4.79</v>
      </c>
      <c r="AH12" s="86">
        <v>12215.25</v>
      </c>
      <c r="AI12" s="87">
        <v>7.3</v>
      </c>
      <c r="AJ12" s="86">
        <v>6957.06</v>
      </c>
      <c r="AK12" s="87">
        <v>12.6</v>
      </c>
      <c r="AL12" s="86">
        <v>20142.75</v>
      </c>
      <c r="AM12" s="87">
        <v>5.68</v>
      </c>
      <c r="AN12" s="86">
        <v>3394.63</v>
      </c>
      <c r="AO12" s="87">
        <v>13.38</v>
      </c>
      <c r="AP12" s="86">
        <v>31674.39</v>
      </c>
      <c r="AQ12" s="87">
        <v>7.21</v>
      </c>
      <c r="AR12" s="243"/>
      <c r="AS12" s="86">
        <v>546331.47</v>
      </c>
      <c r="AT12" s="87">
        <v>1.96</v>
      </c>
      <c r="AU12" s="86">
        <v>409369.48</v>
      </c>
      <c r="AV12" s="87">
        <v>2.0499999999999998</v>
      </c>
      <c r="AW12" s="86">
        <v>28193.39</v>
      </c>
      <c r="AX12" s="87">
        <v>7.22</v>
      </c>
      <c r="AY12" s="86">
        <v>16669.09</v>
      </c>
      <c r="AZ12" s="87">
        <v>6.39</v>
      </c>
      <c r="BA12" s="86">
        <v>3501.52</v>
      </c>
      <c r="BB12" s="87">
        <v>12.26</v>
      </c>
      <c r="BC12" s="86">
        <v>1611.07</v>
      </c>
      <c r="BD12" s="87">
        <v>14.72</v>
      </c>
      <c r="BE12" s="86">
        <v>10556.29</v>
      </c>
      <c r="BF12" s="87">
        <v>10.5</v>
      </c>
      <c r="BG12" s="86">
        <v>3116.56</v>
      </c>
      <c r="BH12" s="87">
        <v>18.25</v>
      </c>
      <c r="BI12" s="86">
        <v>73314.070000000007</v>
      </c>
      <c r="BJ12" s="87">
        <v>3.98</v>
      </c>
      <c r="BK12" s="243"/>
      <c r="BL12" s="86">
        <v>422979.37</v>
      </c>
      <c r="BM12" s="87">
        <v>3.96</v>
      </c>
      <c r="BN12" s="86">
        <v>390445.44</v>
      </c>
      <c r="BO12" s="87">
        <v>2.87</v>
      </c>
      <c r="BP12" s="86">
        <v>13772.07</v>
      </c>
      <c r="BQ12" s="87">
        <v>7</v>
      </c>
      <c r="BR12" s="86">
        <v>4047.99</v>
      </c>
      <c r="BS12" s="87">
        <v>14.08</v>
      </c>
      <c r="BT12" s="86">
        <v>4116.05</v>
      </c>
      <c r="BU12" s="87">
        <v>13.54</v>
      </c>
      <c r="BV12" s="86">
        <v>4127.93</v>
      </c>
      <c r="BW12" s="87">
        <v>11.24</v>
      </c>
      <c r="BX12" s="86">
        <v>736.09</v>
      </c>
      <c r="BY12" s="87">
        <v>27.95</v>
      </c>
      <c r="BZ12" s="86">
        <v>341.63</v>
      </c>
      <c r="CA12" s="87">
        <v>30.04</v>
      </c>
      <c r="CB12" s="86">
        <v>287.02999999999997</v>
      </c>
      <c r="CC12" s="87">
        <v>48.56</v>
      </c>
      <c r="CD12" s="86">
        <v>36.79</v>
      </c>
      <c r="CE12" s="87">
        <v>67.58</v>
      </c>
      <c r="CF12" s="86">
        <v>78.56</v>
      </c>
      <c r="CG12" s="87">
        <v>90.7</v>
      </c>
      <c r="CH12" s="243"/>
      <c r="CI12" s="86">
        <v>225486.97</v>
      </c>
      <c r="CJ12" s="87">
        <v>3.57</v>
      </c>
      <c r="CK12" s="86">
        <v>152411</v>
      </c>
      <c r="CL12" s="87">
        <v>3.96</v>
      </c>
      <c r="CM12" s="86">
        <v>29770.87</v>
      </c>
      <c r="CN12" s="87">
        <v>7.57</v>
      </c>
      <c r="CO12" s="86">
        <v>22756.73</v>
      </c>
      <c r="CP12" s="87">
        <v>5.81</v>
      </c>
      <c r="CQ12" s="86">
        <v>4338.04</v>
      </c>
      <c r="CR12" s="87">
        <v>14.69</v>
      </c>
      <c r="CS12" s="86">
        <v>1979.48</v>
      </c>
      <c r="CT12" s="87">
        <v>28.89</v>
      </c>
      <c r="CU12" s="86">
        <v>5311.37</v>
      </c>
      <c r="CV12" s="87">
        <v>11.61</v>
      </c>
      <c r="CW12" s="86">
        <v>923.88</v>
      </c>
      <c r="CX12" s="87">
        <v>19.34</v>
      </c>
      <c r="CY12" s="86">
        <v>7995.62</v>
      </c>
      <c r="CZ12" s="87">
        <v>13.29</v>
      </c>
      <c r="DA12" s="243"/>
      <c r="DB12" s="86">
        <v>151186.4</v>
      </c>
      <c r="DC12" s="87">
        <v>3.55</v>
      </c>
      <c r="DD12" s="86">
        <v>115387.58</v>
      </c>
      <c r="DE12" s="87">
        <v>4.16</v>
      </c>
      <c r="DF12" s="86">
        <v>7021.68</v>
      </c>
      <c r="DG12" s="87">
        <v>10.91</v>
      </c>
      <c r="DH12" s="86">
        <v>4159.88</v>
      </c>
      <c r="DI12" s="87">
        <v>14.26</v>
      </c>
      <c r="DJ12" s="86">
        <v>949.39</v>
      </c>
      <c r="DK12" s="87">
        <v>23.79</v>
      </c>
      <c r="DL12" s="86">
        <v>330.25</v>
      </c>
      <c r="DM12" s="87">
        <v>30.6</v>
      </c>
      <c r="DN12" s="86">
        <v>2283.25</v>
      </c>
      <c r="DO12" s="87">
        <v>13.92</v>
      </c>
      <c r="DP12" s="86">
        <v>581.35</v>
      </c>
      <c r="DQ12" s="87">
        <v>28.38</v>
      </c>
      <c r="DR12" s="86">
        <v>20473.03</v>
      </c>
      <c r="DS12" s="87">
        <v>5.96</v>
      </c>
      <c r="DT12" s="243"/>
      <c r="DU12" s="86">
        <v>1075399.83</v>
      </c>
      <c r="DV12" s="87">
        <v>1.96</v>
      </c>
      <c r="DW12" s="86">
        <v>1016025.72</v>
      </c>
      <c r="DX12" s="87">
        <v>1.83</v>
      </c>
      <c r="DY12" s="86">
        <v>29423.66</v>
      </c>
      <c r="DZ12" s="87">
        <v>8.8699999999999992</v>
      </c>
      <c r="EA12" s="86">
        <v>8717.5</v>
      </c>
      <c r="EB12" s="87">
        <v>8.23</v>
      </c>
      <c r="EC12" s="86">
        <v>6841.82</v>
      </c>
      <c r="ED12" s="87">
        <v>9.57</v>
      </c>
      <c r="EE12" s="86">
        <v>10613.01</v>
      </c>
      <c r="EF12" s="87">
        <v>19.12</v>
      </c>
      <c r="EG12" s="86">
        <v>567.96</v>
      </c>
      <c r="EH12" s="87">
        <v>19.59</v>
      </c>
      <c r="EI12" s="86">
        <v>803.17</v>
      </c>
      <c r="EJ12" s="87">
        <v>27.4</v>
      </c>
      <c r="EK12" s="86">
        <v>1565.44</v>
      </c>
      <c r="EL12" s="87">
        <v>34.92</v>
      </c>
      <c r="EM12" s="86">
        <v>65.239999999999995</v>
      </c>
      <c r="EN12" s="87">
        <v>59.64</v>
      </c>
      <c r="EO12" s="86">
        <v>249.52</v>
      </c>
      <c r="EP12" s="87">
        <v>42.23</v>
      </c>
      <c r="EQ12" s="243"/>
      <c r="ER12" s="86">
        <v>591457</v>
      </c>
      <c r="ES12" s="87">
        <v>2.2400000000000002</v>
      </c>
      <c r="ET12" s="86">
        <v>398095.2</v>
      </c>
      <c r="EU12" s="87">
        <v>2.4900000000000002</v>
      </c>
      <c r="EV12" s="86">
        <v>77141.84</v>
      </c>
      <c r="EW12" s="87">
        <v>4.22</v>
      </c>
      <c r="EX12" s="86">
        <v>62384.25</v>
      </c>
      <c r="EY12" s="87">
        <v>5.74</v>
      </c>
      <c r="EZ12" s="86">
        <v>7877.22</v>
      </c>
      <c r="FA12" s="87">
        <v>7.92</v>
      </c>
      <c r="FB12" s="86">
        <v>4977.59</v>
      </c>
      <c r="FC12" s="87">
        <v>12.48</v>
      </c>
      <c r="FD12" s="86">
        <v>14831.38</v>
      </c>
      <c r="FE12" s="87">
        <v>6.18</v>
      </c>
      <c r="FF12" s="86">
        <v>2470.7600000000002</v>
      </c>
      <c r="FG12" s="87">
        <v>16.62</v>
      </c>
      <c r="FH12" s="86">
        <v>23678.77</v>
      </c>
      <c r="FI12" s="87">
        <v>8.08</v>
      </c>
      <c r="FJ12" s="243"/>
      <c r="FK12" s="86">
        <v>395145.06</v>
      </c>
      <c r="FL12" s="87">
        <v>2.04</v>
      </c>
      <c r="FM12" s="86">
        <v>293981.90999999997</v>
      </c>
      <c r="FN12" s="87">
        <v>2</v>
      </c>
      <c r="FO12" s="86">
        <v>21171.71</v>
      </c>
      <c r="FP12" s="87">
        <v>8.7799999999999994</v>
      </c>
      <c r="FQ12" s="86">
        <v>12509.2</v>
      </c>
      <c r="FR12" s="87">
        <v>6.65</v>
      </c>
      <c r="FS12" s="86">
        <v>2552.14</v>
      </c>
      <c r="FT12" s="87">
        <v>14.37</v>
      </c>
      <c r="FU12" s="86">
        <v>1280.82</v>
      </c>
      <c r="FV12" s="87">
        <v>16.77</v>
      </c>
      <c r="FW12" s="86">
        <v>8273.0400000000009</v>
      </c>
      <c r="FX12" s="87">
        <v>12.79</v>
      </c>
      <c r="FY12" s="86">
        <v>2535.21</v>
      </c>
      <c r="FZ12" s="87">
        <v>21.35</v>
      </c>
      <c r="GA12" s="86">
        <v>52841.03</v>
      </c>
      <c r="GB12" s="259">
        <v>4.8099999999999996</v>
      </c>
      <c r="GC12" s="76"/>
      <c r="GD12" s="77"/>
      <c r="GE12" s="16"/>
      <c r="GF12" s="17"/>
      <c r="GG12" s="16"/>
      <c r="GH12" s="17"/>
      <c r="GI12" s="76"/>
      <c r="GJ12" s="77"/>
    </row>
    <row r="13" spans="1:192" s="13" customFormat="1" x14ac:dyDescent="0.2">
      <c r="A13" s="12"/>
      <c r="B13" s="145" t="s">
        <v>3</v>
      </c>
      <c r="C13" s="16">
        <v>909021.01</v>
      </c>
      <c r="D13" s="17">
        <v>1.63</v>
      </c>
      <c r="E13" s="16">
        <v>886049.61</v>
      </c>
      <c r="F13" s="17">
        <v>1.66</v>
      </c>
      <c r="G13" s="16">
        <v>25496.62</v>
      </c>
      <c r="H13" s="17">
        <v>4.8899999999999997</v>
      </c>
      <c r="I13" s="16">
        <v>7225.67</v>
      </c>
      <c r="J13" s="17">
        <v>8.4499999999999993</v>
      </c>
      <c r="K13" s="16">
        <v>7367.61</v>
      </c>
      <c r="L13" s="17">
        <v>8.56</v>
      </c>
      <c r="M13" s="16">
        <v>7825.33</v>
      </c>
      <c r="N13" s="17">
        <v>10.11</v>
      </c>
      <c r="O13" s="16">
        <v>879.79</v>
      </c>
      <c r="P13" s="17">
        <v>23.6</v>
      </c>
      <c r="Q13" s="16">
        <v>863.42</v>
      </c>
      <c r="R13" s="17">
        <v>25.34</v>
      </c>
      <c r="S13" s="16">
        <v>981.25</v>
      </c>
      <c r="T13" s="17">
        <v>26.24</v>
      </c>
      <c r="U13" s="16">
        <v>90.29</v>
      </c>
      <c r="V13" s="17">
        <v>49.56</v>
      </c>
      <c r="W13" s="16">
        <v>263.25</v>
      </c>
      <c r="X13" s="17">
        <v>45.25</v>
      </c>
      <c r="Y13" s="243"/>
      <c r="Z13" s="16">
        <v>499774.25</v>
      </c>
      <c r="AA13" s="17">
        <v>2.08</v>
      </c>
      <c r="AB13" s="16">
        <v>335815.31</v>
      </c>
      <c r="AC13" s="17">
        <v>2.15</v>
      </c>
      <c r="AD13" s="16">
        <v>71135.47</v>
      </c>
      <c r="AE13" s="17">
        <v>4.21</v>
      </c>
      <c r="AF13" s="16">
        <v>47880.63</v>
      </c>
      <c r="AG13" s="17">
        <v>4.9000000000000004</v>
      </c>
      <c r="AH13" s="16">
        <v>6683.05</v>
      </c>
      <c r="AI13" s="17">
        <v>8.4</v>
      </c>
      <c r="AJ13" s="16">
        <v>5178.43</v>
      </c>
      <c r="AK13" s="17">
        <v>16.12</v>
      </c>
      <c r="AL13" s="16">
        <v>13328.17</v>
      </c>
      <c r="AM13" s="17">
        <v>7.35</v>
      </c>
      <c r="AN13" s="16">
        <v>2288.0300000000002</v>
      </c>
      <c r="AO13" s="17">
        <v>14.75</v>
      </c>
      <c r="AP13" s="16">
        <v>17465.16</v>
      </c>
      <c r="AQ13" s="17">
        <v>7.81</v>
      </c>
      <c r="AR13" s="243"/>
      <c r="AS13" s="16">
        <v>360778.74</v>
      </c>
      <c r="AT13" s="17">
        <v>1.72</v>
      </c>
      <c r="AU13" s="16">
        <v>275513.81</v>
      </c>
      <c r="AV13" s="17">
        <v>1.85</v>
      </c>
      <c r="AW13" s="16">
        <v>19509.97</v>
      </c>
      <c r="AX13" s="17">
        <v>5.79</v>
      </c>
      <c r="AY13" s="16">
        <v>9886.15</v>
      </c>
      <c r="AZ13" s="17">
        <v>7.12</v>
      </c>
      <c r="BA13" s="16">
        <v>2394.7600000000002</v>
      </c>
      <c r="BB13" s="17">
        <v>15.95</v>
      </c>
      <c r="BC13" s="16">
        <v>1148.6199999999999</v>
      </c>
      <c r="BD13" s="17">
        <v>17.47</v>
      </c>
      <c r="BE13" s="16">
        <v>6851.74</v>
      </c>
      <c r="BF13" s="17">
        <v>8.7100000000000009</v>
      </c>
      <c r="BG13" s="16">
        <v>2204.8000000000002</v>
      </c>
      <c r="BH13" s="17">
        <v>20.74</v>
      </c>
      <c r="BI13" s="16">
        <v>43268.9</v>
      </c>
      <c r="BJ13" s="17">
        <v>4.71</v>
      </c>
      <c r="BK13" s="243"/>
      <c r="BL13" s="16">
        <v>255845.76000000001</v>
      </c>
      <c r="BM13" s="17">
        <v>2.21</v>
      </c>
      <c r="BN13" s="16">
        <v>249119.15</v>
      </c>
      <c r="BO13" s="17">
        <v>2.2599999999999998</v>
      </c>
      <c r="BP13" s="16">
        <v>8577.2099999999991</v>
      </c>
      <c r="BQ13" s="17">
        <v>7.76</v>
      </c>
      <c r="BR13" s="16">
        <v>2156.1</v>
      </c>
      <c r="BS13" s="17">
        <v>16.37</v>
      </c>
      <c r="BT13" s="16">
        <v>2328.67</v>
      </c>
      <c r="BU13" s="17">
        <v>14.83</v>
      </c>
      <c r="BV13" s="16">
        <v>3021.22</v>
      </c>
      <c r="BW13" s="17">
        <v>12.85</v>
      </c>
      <c r="BX13" s="16">
        <v>499.89</v>
      </c>
      <c r="BY13" s="17">
        <v>36.67</v>
      </c>
      <c r="BZ13" s="16">
        <v>307.70999999999998</v>
      </c>
      <c r="CA13" s="17">
        <v>31.52</v>
      </c>
      <c r="CB13" s="16">
        <v>155.07</v>
      </c>
      <c r="CC13" s="17">
        <v>42.72</v>
      </c>
      <c r="CD13" s="16">
        <v>36.79</v>
      </c>
      <c r="CE13" s="17">
        <v>67.58</v>
      </c>
      <c r="CF13" s="16">
        <v>71.760000000000005</v>
      </c>
      <c r="CG13" s="17">
        <v>98.89</v>
      </c>
      <c r="CH13" s="243"/>
      <c r="CI13" s="16">
        <v>137100.59</v>
      </c>
      <c r="CJ13" s="17">
        <v>2.73</v>
      </c>
      <c r="CK13" s="16">
        <v>90897.22</v>
      </c>
      <c r="CL13" s="17">
        <v>2.97</v>
      </c>
      <c r="CM13" s="16">
        <v>20164.810000000001</v>
      </c>
      <c r="CN13" s="17">
        <v>5.79</v>
      </c>
      <c r="CO13" s="16">
        <v>14256.81</v>
      </c>
      <c r="CP13" s="17">
        <v>6.9</v>
      </c>
      <c r="CQ13" s="16">
        <v>2073.8200000000002</v>
      </c>
      <c r="CR13" s="17">
        <v>16.850000000000001</v>
      </c>
      <c r="CS13" s="16">
        <v>1616.36</v>
      </c>
      <c r="CT13" s="17">
        <v>34.799999999999997</v>
      </c>
      <c r="CU13" s="16">
        <v>3790.23</v>
      </c>
      <c r="CV13" s="17">
        <v>13.31</v>
      </c>
      <c r="CW13" s="16">
        <v>665.83</v>
      </c>
      <c r="CX13" s="17">
        <v>22.72</v>
      </c>
      <c r="CY13" s="16">
        <v>3635.52</v>
      </c>
      <c r="CZ13" s="17">
        <v>13.91</v>
      </c>
      <c r="DA13" s="243"/>
      <c r="DB13" s="16">
        <v>103441.34</v>
      </c>
      <c r="DC13" s="17">
        <v>3.04</v>
      </c>
      <c r="DD13" s="16">
        <v>79023.37</v>
      </c>
      <c r="DE13" s="17">
        <v>3.22</v>
      </c>
      <c r="DF13" s="16">
        <v>5138.72</v>
      </c>
      <c r="DG13" s="17">
        <v>9.2100000000000009</v>
      </c>
      <c r="DH13" s="16">
        <v>2703.06</v>
      </c>
      <c r="DI13" s="17">
        <v>15.15</v>
      </c>
      <c r="DJ13" s="16">
        <v>586.86</v>
      </c>
      <c r="DK13" s="17">
        <v>32.29</v>
      </c>
      <c r="DL13" s="16">
        <v>271.3</v>
      </c>
      <c r="DM13" s="17">
        <v>33.6</v>
      </c>
      <c r="DN13" s="16">
        <v>1618.05</v>
      </c>
      <c r="DO13" s="17">
        <v>15</v>
      </c>
      <c r="DP13" s="16">
        <v>532.27</v>
      </c>
      <c r="DQ13" s="17">
        <v>30.49</v>
      </c>
      <c r="DR13" s="16">
        <v>13567.71</v>
      </c>
      <c r="DS13" s="17">
        <v>7.53</v>
      </c>
      <c r="DT13" s="243"/>
      <c r="DU13" s="16">
        <v>653175.24</v>
      </c>
      <c r="DV13" s="17">
        <v>1.71</v>
      </c>
      <c r="DW13" s="16">
        <v>636930.46</v>
      </c>
      <c r="DX13" s="17">
        <v>1.74</v>
      </c>
      <c r="DY13" s="16">
        <v>16919.41</v>
      </c>
      <c r="DZ13" s="17">
        <v>6.18</v>
      </c>
      <c r="EA13" s="16">
        <v>5069.57</v>
      </c>
      <c r="EB13" s="17">
        <v>9.6999999999999993</v>
      </c>
      <c r="EC13" s="16">
        <v>5038.9399999999996</v>
      </c>
      <c r="ED13" s="17">
        <v>10.53</v>
      </c>
      <c r="EE13" s="16">
        <v>4804.1099999999997</v>
      </c>
      <c r="EF13" s="17">
        <v>14.24</v>
      </c>
      <c r="EG13" s="16">
        <v>379.9</v>
      </c>
      <c r="EH13" s="17">
        <v>25.72</v>
      </c>
      <c r="EI13" s="16">
        <v>555.72</v>
      </c>
      <c r="EJ13" s="17">
        <v>35.31</v>
      </c>
      <c r="EK13" s="16">
        <v>826.18</v>
      </c>
      <c r="EL13" s="17">
        <v>30.13</v>
      </c>
      <c r="EM13" s="16">
        <v>53.5</v>
      </c>
      <c r="EN13" s="17">
        <v>69.540000000000006</v>
      </c>
      <c r="EO13" s="16">
        <v>191.49</v>
      </c>
      <c r="EP13" s="17">
        <v>50.66</v>
      </c>
      <c r="EQ13" s="243"/>
      <c r="ER13" s="16">
        <v>362673.66</v>
      </c>
      <c r="ES13" s="17">
        <v>2.2000000000000002</v>
      </c>
      <c r="ET13" s="16">
        <v>244918.09</v>
      </c>
      <c r="EU13" s="17">
        <v>2.31</v>
      </c>
      <c r="EV13" s="16">
        <v>50970.66</v>
      </c>
      <c r="EW13" s="17">
        <v>4.6500000000000004</v>
      </c>
      <c r="EX13" s="16">
        <v>33623.82</v>
      </c>
      <c r="EY13" s="17">
        <v>5.33</v>
      </c>
      <c r="EZ13" s="16">
        <v>4609.24</v>
      </c>
      <c r="FA13" s="17">
        <v>9.74</v>
      </c>
      <c r="FB13" s="16">
        <v>3562.07</v>
      </c>
      <c r="FC13" s="17">
        <v>16.02</v>
      </c>
      <c r="FD13" s="16">
        <v>9537.94</v>
      </c>
      <c r="FE13" s="17">
        <v>8.34</v>
      </c>
      <c r="FF13" s="16">
        <v>1622.19</v>
      </c>
      <c r="FG13" s="17">
        <v>18.309999999999999</v>
      </c>
      <c r="FH13" s="16">
        <v>13829.64</v>
      </c>
      <c r="FI13" s="17">
        <v>8.14</v>
      </c>
      <c r="FJ13" s="243"/>
      <c r="FK13" s="16">
        <v>257337.39</v>
      </c>
      <c r="FL13" s="17">
        <v>1.84</v>
      </c>
      <c r="FM13" s="16">
        <v>196490.44</v>
      </c>
      <c r="FN13" s="17">
        <v>2</v>
      </c>
      <c r="FO13" s="16">
        <v>14371.25</v>
      </c>
      <c r="FP13" s="17">
        <v>6.83</v>
      </c>
      <c r="FQ13" s="16">
        <v>7183.09</v>
      </c>
      <c r="FR13" s="17">
        <v>7.91</v>
      </c>
      <c r="FS13" s="16">
        <v>1807.9</v>
      </c>
      <c r="FT13" s="17">
        <v>18.399999999999999</v>
      </c>
      <c r="FU13" s="16">
        <v>877.32</v>
      </c>
      <c r="FV13" s="17">
        <v>20.41</v>
      </c>
      <c r="FW13" s="16">
        <v>5233.68</v>
      </c>
      <c r="FX13" s="17">
        <v>10.3</v>
      </c>
      <c r="FY13" s="16">
        <v>1672.54</v>
      </c>
      <c r="FZ13" s="17">
        <v>25.33</v>
      </c>
      <c r="GA13" s="16">
        <v>29701.18</v>
      </c>
      <c r="GB13" s="260">
        <v>5.54</v>
      </c>
      <c r="GC13" s="76"/>
      <c r="GD13" s="77"/>
      <c r="GE13" s="16"/>
      <c r="GF13" s="17"/>
      <c r="GG13" s="16"/>
      <c r="GH13" s="17"/>
      <c r="GI13" s="76"/>
      <c r="GJ13" s="77"/>
    </row>
    <row r="14" spans="1:192" x14ac:dyDescent="0.2">
      <c r="A14" s="162" t="s">
        <v>126</v>
      </c>
      <c r="B14" s="146" t="s">
        <v>4</v>
      </c>
      <c r="C14" s="64">
        <v>92956.96</v>
      </c>
      <c r="D14" s="20">
        <v>4.7300000000000004</v>
      </c>
      <c r="E14" s="64">
        <v>90421.1</v>
      </c>
      <c r="F14" s="20">
        <v>4.83</v>
      </c>
      <c r="G14" s="64">
        <v>3719.85</v>
      </c>
      <c r="H14" s="20">
        <v>12.47</v>
      </c>
      <c r="I14" s="64">
        <v>1049.06</v>
      </c>
      <c r="J14" s="20">
        <v>23.78</v>
      </c>
      <c r="K14" s="64">
        <v>1140.67</v>
      </c>
      <c r="L14" s="20">
        <v>23.73</v>
      </c>
      <c r="M14" s="64">
        <v>959.55</v>
      </c>
      <c r="N14" s="20">
        <v>21.59</v>
      </c>
      <c r="O14" s="64">
        <v>178.19</v>
      </c>
      <c r="P14" s="20">
        <v>82.53</v>
      </c>
      <c r="Q14" s="64">
        <v>95.36</v>
      </c>
      <c r="R14" s="20">
        <v>81.260000000000005</v>
      </c>
      <c r="S14" s="64">
        <v>132.54</v>
      </c>
      <c r="T14" s="20">
        <v>60.37</v>
      </c>
      <c r="U14" s="64">
        <v>0</v>
      </c>
      <c r="V14" s="20">
        <v>0</v>
      </c>
      <c r="W14" s="64">
        <v>164.48</v>
      </c>
      <c r="X14" s="20">
        <v>61.51</v>
      </c>
      <c r="Y14" s="244"/>
      <c r="Z14" s="64">
        <v>55455.13</v>
      </c>
      <c r="AA14" s="20">
        <v>6.03</v>
      </c>
      <c r="AB14" s="64">
        <v>36077.26</v>
      </c>
      <c r="AC14" s="20">
        <v>6.74</v>
      </c>
      <c r="AD14" s="64">
        <v>7400.66</v>
      </c>
      <c r="AE14" s="20">
        <v>14.49</v>
      </c>
      <c r="AF14" s="64">
        <v>5089.1099999999997</v>
      </c>
      <c r="AG14" s="20">
        <v>12.05</v>
      </c>
      <c r="AH14" s="64">
        <v>354.28</v>
      </c>
      <c r="AI14" s="20">
        <v>34.979999999999997</v>
      </c>
      <c r="AJ14" s="64">
        <v>1133.28</v>
      </c>
      <c r="AK14" s="20">
        <v>49.79</v>
      </c>
      <c r="AL14" s="64">
        <v>1241.1400000000001</v>
      </c>
      <c r="AM14" s="20">
        <v>21.54</v>
      </c>
      <c r="AN14" s="64">
        <v>206.81</v>
      </c>
      <c r="AO14" s="20">
        <v>72</v>
      </c>
      <c r="AP14" s="64">
        <v>3952.59</v>
      </c>
      <c r="AQ14" s="20">
        <v>21.87</v>
      </c>
      <c r="AR14" s="244"/>
      <c r="AS14" s="64">
        <v>31246.12</v>
      </c>
      <c r="AT14" s="20">
        <v>5.83</v>
      </c>
      <c r="AU14" s="64">
        <v>19931.79</v>
      </c>
      <c r="AV14" s="20">
        <v>7.1</v>
      </c>
      <c r="AW14" s="64">
        <v>1364.26</v>
      </c>
      <c r="AX14" s="20">
        <v>17.899999999999999</v>
      </c>
      <c r="AY14" s="64">
        <v>1154.02</v>
      </c>
      <c r="AZ14" s="20">
        <v>21.5</v>
      </c>
      <c r="BA14" s="64">
        <v>547.70000000000005</v>
      </c>
      <c r="BB14" s="20">
        <v>39.43</v>
      </c>
      <c r="BC14" s="64">
        <v>185.51</v>
      </c>
      <c r="BD14" s="20">
        <v>45.81</v>
      </c>
      <c r="BE14" s="64">
        <v>1035.93</v>
      </c>
      <c r="BF14" s="20">
        <v>32.479999999999997</v>
      </c>
      <c r="BG14" s="64">
        <v>144.41999999999999</v>
      </c>
      <c r="BH14" s="20">
        <v>69.11</v>
      </c>
      <c r="BI14" s="64">
        <v>6882.49</v>
      </c>
      <c r="BJ14" s="20">
        <v>11.52</v>
      </c>
      <c r="BK14" s="244"/>
      <c r="BL14" s="64">
        <v>22180.2</v>
      </c>
      <c r="BM14" s="20">
        <v>8.01</v>
      </c>
      <c r="BN14" s="64">
        <v>21290.68</v>
      </c>
      <c r="BO14" s="20">
        <v>8.3000000000000007</v>
      </c>
      <c r="BP14" s="64">
        <v>1314.15</v>
      </c>
      <c r="BQ14" s="20">
        <v>22.59</v>
      </c>
      <c r="BR14" s="64">
        <v>239.45</v>
      </c>
      <c r="BS14" s="20">
        <v>46.61</v>
      </c>
      <c r="BT14" s="64">
        <v>423.37</v>
      </c>
      <c r="BU14" s="20">
        <v>45.79</v>
      </c>
      <c r="BV14" s="64">
        <v>382.23</v>
      </c>
      <c r="BW14" s="20">
        <v>29.68</v>
      </c>
      <c r="BX14" s="64">
        <v>151.19999999999999</v>
      </c>
      <c r="BY14" s="20">
        <v>96.52</v>
      </c>
      <c r="BZ14" s="64">
        <v>13.62</v>
      </c>
      <c r="CA14" s="20">
        <v>95.07</v>
      </c>
      <c r="CB14" s="64">
        <v>32.520000000000003</v>
      </c>
      <c r="CC14" s="20">
        <v>98.96</v>
      </c>
      <c r="CD14" s="64">
        <v>0</v>
      </c>
      <c r="CE14" s="20">
        <v>0</v>
      </c>
      <c r="CF14" s="64">
        <v>71.760000000000005</v>
      </c>
      <c r="CG14" s="20">
        <v>98.89</v>
      </c>
      <c r="CH14" s="244"/>
      <c r="CI14" s="64">
        <v>13939.08</v>
      </c>
      <c r="CJ14" s="20">
        <v>10.6</v>
      </c>
      <c r="CK14" s="64">
        <v>8520.4699999999993</v>
      </c>
      <c r="CL14" s="20">
        <v>10.08</v>
      </c>
      <c r="CM14" s="64">
        <v>2191.37</v>
      </c>
      <c r="CN14" s="20">
        <v>19.98</v>
      </c>
      <c r="CO14" s="64">
        <v>1393.16</v>
      </c>
      <c r="CP14" s="20">
        <v>20.61</v>
      </c>
      <c r="CQ14" s="64">
        <v>94.93</v>
      </c>
      <c r="CR14" s="20">
        <v>76.75</v>
      </c>
      <c r="CS14" s="64">
        <v>705.77</v>
      </c>
      <c r="CT14" s="20">
        <v>72.760000000000005</v>
      </c>
      <c r="CU14" s="64">
        <v>396.9</v>
      </c>
      <c r="CV14" s="20">
        <v>44.88</v>
      </c>
      <c r="CW14" s="64">
        <v>4.5999999999999996</v>
      </c>
      <c r="CX14" s="20">
        <v>88.85</v>
      </c>
      <c r="CY14" s="64">
        <v>631.9</v>
      </c>
      <c r="CZ14" s="20">
        <v>51.21</v>
      </c>
      <c r="DA14" s="244"/>
      <c r="DB14" s="64">
        <v>6037.45</v>
      </c>
      <c r="DC14" s="20">
        <v>11.75</v>
      </c>
      <c r="DD14" s="64">
        <v>3333.59</v>
      </c>
      <c r="DE14" s="20">
        <v>15.02</v>
      </c>
      <c r="DF14" s="64">
        <v>351.07</v>
      </c>
      <c r="DG14" s="20">
        <v>35.33</v>
      </c>
      <c r="DH14" s="64">
        <v>312.89999999999998</v>
      </c>
      <c r="DI14" s="20">
        <v>30.1</v>
      </c>
      <c r="DJ14" s="64">
        <v>179.17</v>
      </c>
      <c r="DK14" s="20">
        <v>82.4</v>
      </c>
      <c r="DL14" s="64">
        <v>36.94</v>
      </c>
      <c r="DM14" s="20">
        <v>70.819999999999993</v>
      </c>
      <c r="DN14" s="64">
        <v>215.12</v>
      </c>
      <c r="DO14" s="20">
        <v>43.7</v>
      </c>
      <c r="DP14" s="64">
        <v>97.57</v>
      </c>
      <c r="DQ14" s="20">
        <v>98.96</v>
      </c>
      <c r="DR14" s="64">
        <v>1511.09</v>
      </c>
      <c r="DS14" s="20">
        <v>24.3</v>
      </c>
      <c r="DT14" s="244"/>
      <c r="DU14" s="64">
        <v>70776.759999999995</v>
      </c>
      <c r="DV14" s="20">
        <v>4.78</v>
      </c>
      <c r="DW14" s="64">
        <v>69130.42</v>
      </c>
      <c r="DX14" s="20">
        <v>4.84</v>
      </c>
      <c r="DY14" s="64">
        <v>2405.71</v>
      </c>
      <c r="DZ14" s="20">
        <v>15.47</v>
      </c>
      <c r="EA14" s="64">
        <v>809.61</v>
      </c>
      <c r="EB14" s="20">
        <v>27.19</v>
      </c>
      <c r="EC14" s="64">
        <v>717.31</v>
      </c>
      <c r="ED14" s="20">
        <v>27.43</v>
      </c>
      <c r="EE14" s="64">
        <v>577.33000000000004</v>
      </c>
      <c r="EF14" s="20">
        <v>29.6</v>
      </c>
      <c r="EG14" s="64">
        <v>26.99</v>
      </c>
      <c r="EH14" s="20">
        <v>67.3</v>
      </c>
      <c r="EI14" s="64">
        <v>81.739999999999995</v>
      </c>
      <c r="EJ14" s="20">
        <v>93.46</v>
      </c>
      <c r="EK14" s="64">
        <v>100.01</v>
      </c>
      <c r="EL14" s="20">
        <v>73.239999999999995</v>
      </c>
      <c r="EM14" s="64">
        <v>0</v>
      </c>
      <c r="EN14" s="20">
        <v>0</v>
      </c>
      <c r="EO14" s="64">
        <v>92.72</v>
      </c>
      <c r="EP14" s="20">
        <v>79.680000000000007</v>
      </c>
      <c r="EQ14" s="244"/>
      <c r="ER14" s="64">
        <v>41516.04</v>
      </c>
      <c r="ES14" s="20">
        <v>6.16</v>
      </c>
      <c r="ET14" s="64">
        <v>27556.799999999999</v>
      </c>
      <c r="EU14" s="20">
        <v>7.15</v>
      </c>
      <c r="EV14" s="64">
        <v>5209.29</v>
      </c>
      <c r="EW14" s="20">
        <v>17.95</v>
      </c>
      <c r="EX14" s="64">
        <v>3695.95</v>
      </c>
      <c r="EY14" s="20">
        <v>14.7</v>
      </c>
      <c r="EZ14" s="64">
        <v>259.35000000000002</v>
      </c>
      <c r="FA14" s="20">
        <v>39.15</v>
      </c>
      <c r="FB14" s="64">
        <v>427.51</v>
      </c>
      <c r="FC14" s="20">
        <v>60.88</v>
      </c>
      <c r="FD14" s="64">
        <v>844.25</v>
      </c>
      <c r="FE14" s="20">
        <v>22.48</v>
      </c>
      <c r="FF14" s="64">
        <v>202.21</v>
      </c>
      <c r="FG14" s="20">
        <v>73.61</v>
      </c>
      <c r="FH14" s="64">
        <v>3320.69</v>
      </c>
      <c r="FI14" s="20">
        <v>20.309999999999999</v>
      </c>
      <c r="FJ14" s="244"/>
      <c r="FK14" s="64">
        <v>25208.67</v>
      </c>
      <c r="FL14" s="20">
        <v>5.95</v>
      </c>
      <c r="FM14" s="64">
        <v>16598.2</v>
      </c>
      <c r="FN14" s="20">
        <v>7.3</v>
      </c>
      <c r="FO14" s="64">
        <v>1013.2</v>
      </c>
      <c r="FP14" s="20">
        <v>20.63</v>
      </c>
      <c r="FQ14" s="64">
        <v>841.12</v>
      </c>
      <c r="FR14" s="20">
        <v>27.28</v>
      </c>
      <c r="FS14" s="64">
        <v>368.53</v>
      </c>
      <c r="FT14" s="20">
        <v>42.77</v>
      </c>
      <c r="FU14" s="64">
        <v>148.57</v>
      </c>
      <c r="FV14" s="20">
        <v>54.44</v>
      </c>
      <c r="FW14" s="64">
        <v>820.8</v>
      </c>
      <c r="FX14" s="20">
        <v>38.79</v>
      </c>
      <c r="FY14" s="64">
        <v>46.86</v>
      </c>
      <c r="FZ14" s="20">
        <v>53.96</v>
      </c>
      <c r="GA14" s="64">
        <v>5371.4</v>
      </c>
      <c r="GB14" s="261">
        <v>12.21</v>
      </c>
      <c r="GC14" s="64"/>
      <c r="GD14" s="69"/>
      <c r="GE14" s="64"/>
      <c r="GF14" s="20"/>
      <c r="GG14" s="64"/>
      <c r="GH14" s="20"/>
      <c r="GI14" s="64"/>
      <c r="GJ14" s="69"/>
    </row>
    <row r="15" spans="1:192" x14ac:dyDescent="0.2">
      <c r="A15" s="150">
        <v>15</v>
      </c>
      <c r="B15" s="147" t="s">
        <v>5</v>
      </c>
      <c r="C15" s="21">
        <v>299310.5</v>
      </c>
      <c r="D15" s="22">
        <v>2.17</v>
      </c>
      <c r="E15" s="21">
        <v>295367.67999999999</v>
      </c>
      <c r="F15" s="22">
        <v>2.19</v>
      </c>
      <c r="G15" s="21">
        <v>6915.61</v>
      </c>
      <c r="H15" s="22">
        <v>8.9600000000000009</v>
      </c>
      <c r="I15" s="21">
        <v>2064.37</v>
      </c>
      <c r="J15" s="22">
        <v>17.579999999999998</v>
      </c>
      <c r="K15" s="21">
        <v>2208.23</v>
      </c>
      <c r="L15" s="22">
        <v>14.31</v>
      </c>
      <c r="M15" s="21">
        <v>1794.7</v>
      </c>
      <c r="N15" s="22">
        <v>16.989999999999998</v>
      </c>
      <c r="O15" s="21">
        <v>122.88</v>
      </c>
      <c r="P15" s="22">
        <v>44.73</v>
      </c>
      <c r="Q15" s="21">
        <v>229.56</v>
      </c>
      <c r="R15" s="22">
        <v>43.18</v>
      </c>
      <c r="S15" s="21">
        <v>420.24</v>
      </c>
      <c r="T15" s="22">
        <v>52.35</v>
      </c>
      <c r="U15" s="21">
        <v>75.64</v>
      </c>
      <c r="V15" s="22">
        <v>56.25</v>
      </c>
      <c r="W15" s="21">
        <v>0</v>
      </c>
      <c r="X15" s="22">
        <v>0</v>
      </c>
      <c r="Y15" s="244"/>
      <c r="Z15" s="21">
        <v>159136.64000000001</v>
      </c>
      <c r="AA15" s="22">
        <v>2.57</v>
      </c>
      <c r="AB15" s="21">
        <v>116129.2</v>
      </c>
      <c r="AC15" s="22">
        <v>2.93</v>
      </c>
      <c r="AD15" s="21">
        <v>21078.02</v>
      </c>
      <c r="AE15" s="22">
        <v>6.04</v>
      </c>
      <c r="AF15" s="21">
        <v>12282.76</v>
      </c>
      <c r="AG15" s="22">
        <v>9.4600000000000009</v>
      </c>
      <c r="AH15" s="21">
        <v>1663.05</v>
      </c>
      <c r="AI15" s="22">
        <v>15.22</v>
      </c>
      <c r="AJ15" s="21">
        <v>1151.96</v>
      </c>
      <c r="AK15" s="22">
        <v>23.14</v>
      </c>
      <c r="AL15" s="21">
        <v>2784.78</v>
      </c>
      <c r="AM15" s="22">
        <v>12.65</v>
      </c>
      <c r="AN15" s="21">
        <v>657.17</v>
      </c>
      <c r="AO15" s="22">
        <v>23.6</v>
      </c>
      <c r="AP15" s="21">
        <v>3389.71</v>
      </c>
      <c r="AQ15" s="22">
        <v>17.13</v>
      </c>
      <c r="AR15" s="244"/>
      <c r="AS15" s="21">
        <v>129315.42</v>
      </c>
      <c r="AT15" s="22">
        <v>2.59</v>
      </c>
      <c r="AU15" s="21">
        <v>108324.71</v>
      </c>
      <c r="AV15" s="22">
        <v>2.84</v>
      </c>
      <c r="AW15" s="21">
        <v>4800.92</v>
      </c>
      <c r="AX15" s="22">
        <v>9.23</v>
      </c>
      <c r="AY15" s="21">
        <v>1775.51</v>
      </c>
      <c r="AZ15" s="22">
        <v>15.71</v>
      </c>
      <c r="BA15" s="21">
        <v>308.3</v>
      </c>
      <c r="BB15" s="22">
        <v>27.62</v>
      </c>
      <c r="BC15" s="21">
        <v>227.46</v>
      </c>
      <c r="BD15" s="22">
        <v>44.43</v>
      </c>
      <c r="BE15" s="21">
        <v>1452.55</v>
      </c>
      <c r="BF15" s="22">
        <v>16.21</v>
      </c>
      <c r="BG15" s="21">
        <v>542.67999999999995</v>
      </c>
      <c r="BH15" s="22">
        <v>26.74</v>
      </c>
      <c r="BI15" s="21">
        <v>11883.29</v>
      </c>
      <c r="BJ15" s="22">
        <v>8.75</v>
      </c>
      <c r="BK15" s="244"/>
      <c r="BL15" s="21">
        <v>103654.5</v>
      </c>
      <c r="BM15" s="22">
        <v>3.28</v>
      </c>
      <c r="BN15" s="21">
        <v>102291.69</v>
      </c>
      <c r="BO15" s="22">
        <v>3.31</v>
      </c>
      <c r="BP15" s="21">
        <v>3347.69</v>
      </c>
      <c r="BQ15" s="22">
        <v>13.81</v>
      </c>
      <c r="BR15" s="21">
        <v>1138.26</v>
      </c>
      <c r="BS15" s="22">
        <v>26.17</v>
      </c>
      <c r="BT15" s="21">
        <v>960.61</v>
      </c>
      <c r="BU15" s="22">
        <v>23.89</v>
      </c>
      <c r="BV15" s="21">
        <v>1031.8800000000001</v>
      </c>
      <c r="BW15" s="22">
        <v>25.44</v>
      </c>
      <c r="BX15" s="21">
        <v>54.08</v>
      </c>
      <c r="BY15" s="22">
        <v>69.45</v>
      </c>
      <c r="BZ15" s="21">
        <v>140.72</v>
      </c>
      <c r="CA15" s="22">
        <v>51.89</v>
      </c>
      <c r="CB15" s="21">
        <v>0</v>
      </c>
      <c r="CC15" s="22">
        <v>0</v>
      </c>
      <c r="CD15" s="21">
        <v>22.14</v>
      </c>
      <c r="CE15" s="22">
        <v>93.24</v>
      </c>
      <c r="CF15" s="21">
        <v>0</v>
      </c>
      <c r="CG15" s="22">
        <v>0</v>
      </c>
      <c r="CH15" s="244"/>
      <c r="CI15" s="21">
        <v>54850.04</v>
      </c>
      <c r="CJ15" s="22">
        <v>3.67</v>
      </c>
      <c r="CK15" s="21">
        <v>40116.35</v>
      </c>
      <c r="CL15" s="22">
        <v>4.0599999999999996</v>
      </c>
      <c r="CM15" s="21">
        <v>6852.32</v>
      </c>
      <c r="CN15" s="22">
        <v>10.24</v>
      </c>
      <c r="CO15" s="21">
        <v>4786.12</v>
      </c>
      <c r="CP15" s="22">
        <v>12.18</v>
      </c>
      <c r="CQ15" s="21">
        <v>551.11</v>
      </c>
      <c r="CR15" s="22">
        <v>28.84</v>
      </c>
      <c r="CS15" s="21">
        <v>430.63</v>
      </c>
      <c r="CT15" s="22">
        <v>31.86</v>
      </c>
      <c r="CU15" s="21">
        <v>596.29</v>
      </c>
      <c r="CV15" s="22">
        <v>21.75</v>
      </c>
      <c r="CW15" s="21">
        <v>338.62</v>
      </c>
      <c r="CX15" s="22">
        <v>33.04</v>
      </c>
      <c r="CY15" s="21">
        <v>1178.5899999999999</v>
      </c>
      <c r="CZ15" s="22">
        <v>23.47</v>
      </c>
      <c r="DA15" s="244"/>
      <c r="DB15" s="21">
        <v>44093.96</v>
      </c>
      <c r="DC15" s="22">
        <v>4.21</v>
      </c>
      <c r="DD15" s="21">
        <v>35636.93</v>
      </c>
      <c r="DE15" s="22">
        <v>4.4800000000000004</v>
      </c>
      <c r="DF15" s="21">
        <v>1452.53</v>
      </c>
      <c r="DG15" s="22">
        <v>17.13</v>
      </c>
      <c r="DH15" s="21">
        <v>407.85</v>
      </c>
      <c r="DI15" s="22">
        <v>29.68</v>
      </c>
      <c r="DJ15" s="21">
        <v>39.659999999999997</v>
      </c>
      <c r="DK15" s="22">
        <v>78.28</v>
      </c>
      <c r="DL15" s="21">
        <v>33.159999999999997</v>
      </c>
      <c r="DM15" s="22">
        <v>89.71</v>
      </c>
      <c r="DN15" s="21">
        <v>344.08</v>
      </c>
      <c r="DO15" s="22">
        <v>30.85</v>
      </c>
      <c r="DP15" s="21">
        <v>124.31</v>
      </c>
      <c r="DQ15" s="22">
        <v>66.900000000000006</v>
      </c>
      <c r="DR15" s="21">
        <v>6055.44</v>
      </c>
      <c r="DS15" s="22">
        <v>11.69</v>
      </c>
      <c r="DT15" s="244"/>
      <c r="DU15" s="21">
        <v>195656</v>
      </c>
      <c r="DV15" s="22">
        <v>2.2200000000000002</v>
      </c>
      <c r="DW15" s="21">
        <v>193075.99</v>
      </c>
      <c r="DX15" s="22">
        <v>2.2400000000000002</v>
      </c>
      <c r="DY15" s="21">
        <v>3567.92</v>
      </c>
      <c r="DZ15" s="22">
        <v>11.35</v>
      </c>
      <c r="EA15" s="21">
        <v>926.1</v>
      </c>
      <c r="EB15" s="22">
        <v>22.77</v>
      </c>
      <c r="EC15" s="21">
        <v>1247.6300000000001</v>
      </c>
      <c r="ED15" s="22">
        <v>17.61</v>
      </c>
      <c r="EE15" s="21">
        <v>762.82</v>
      </c>
      <c r="EF15" s="22">
        <v>19.47</v>
      </c>
      <c r="EG15" s="21">
        <v>68.790000000000006</v>
      </c>
      <c r="EH15" s="22">
        <v>58.32</v>
      </c>
      <c r="EI15" s="21">
        <v>88.84</v>
      </c>
      <c r="EJ15" s="22">
        <v>75.44</v>
      </c>
      <c r="EK15" s="21">
        <v>420.24</v>
      </c>
      <c r="EL15" s="22">
        <v>52.35</v>
      </c>
      <c r="EM15" s="21">
        <v>53.5</v>
      </c>
      <c r="EN15" s="22">
        <v>69.540000000000006</v>
      </c>
      <c r="EO15" s="21">
        <v>0</v>
      </c>
      <c r="EP15" s="22">
        <v>0</v>
      </c>
      <c r="EQ15" s="244"/>
      <c r="ER15" s="21">
        <v>104286.6</v>
      </c>
      <c r="ES15" s="22">
        <v>2.77</v>
      </c>
      <c r="ET15" s="21">
        <v>76012.850000000006</v>
      </c>
      <c r="EU15" s="22">
        <v>3.22</v>
      </c>
      <c r="EV15" s="21">
        <v>14225.7</v>
      </c>
      <c r="EW15" s="22">
        <v>6.22</v>
      </c>
      <c r="EX15" s="21">
        <v>7496.64</v>
      </c>
      <c r="EY15" s="22">
        <v>10.93</v>
      </c>
      <c r="EZ15" s="21">
        <v>1111.94</v>
      </c>
      <c r="FA15" s="22">
        <v>17.97</v>
      </c>
      <c r="FB15" s="21">
        <v>721.33</v>
      </c>
      <c r="FC15" s="22">
        <v>31.78</v>
      </c>
      <c r="FD15" s="21">
        <v>2188.4899999999998</v>
      </c>
      <c r="FE15" s="22">
        <v>14.73</v>
      </c>
      <c r="FF15" s="21">
        <v>318.55</v>
      </c>
      <c r="FG15" s="22">
        <v>31.38</v>
      </c>
      <c r="FH15" s="21">
        <v>2211.11</v>
      </c>
      <c r="FI15" s="22">
        <v>18.53</v>
      </c>
      <c r="FJ15" s="244"/>
      <c r="FK15" s="21">
        <v>85221.47</v>
      </c>
      <c r="FL15" s="22">
        <v>2.93</v>
      </c>
      <c r="FM15" s="21">
        <v>72687.78</v>
      </c>
      <c r="FN15" s="22">
        <v>3.17</v>
      </c>
      <c r="FO15" s="21">
        <v>3348.39</v>
      </c>
      <c r="FP15" s="22">
        <v>10.79</v>
      </c>
      <c r="FQ15" s="21">
        <v>1367.66</v>
      </c>
      <c r="FR15" s="22">
        <v>18.14</v>
      </c>
      <c r="FS15" s="21">
        <v>268.64</v>
      </c>
      <c r="FT15" s="22">
        <v>29.55</v>
      </c>
      <c r="FU15" s="21">
        <v>194.3</v>
      </c>
      <c r="FV15" s="22">
        <v>49.73</v>
      </c>
      <c r="FW15" s="21">
        <v>1108.47</v>
      </c>
      <c r="FX15" s="22">
        <v>19.09</v>
      </c>
      <c r="FY15" s="21">
        <v>418.37</v>
      </c>
      <c r="FZ15" s="22">
        <v>28.64</v>
      </c>
      <c r="GA15" s="21">
        <v>5827.85</v>
      </c>
      <c r="GB15" s="262">
        <v>11.14</v>
      </c>
      <c r="GC15" s="64"/>
      <c r="GD15" s="69"/>
      <c r="GE15" s="64"/>
      <c r="GF15" s="20"/>
      <c r="GG15" s="64"/>
      <c r="GH15" s="20"/>
      <c r="GI15" s="64"/>
      <c r="GJ15" s="69"/>
    </row>
    <row r="16" spans="1:192" x14ac:dyDescent="0.2">
      <c r="A16" s="149">
        <v>17</v>
      </c>
      <c r="B16" s="146" t="s">
        <v>6</v>
      </c>
      <c r="C16" s="64">
        <v>24641.72</v>
      </c>
      <c r="D16" s="20">
        <v>7.85</v>
      </c>
      <c r="E16" s="64">
        <v>23456.6</v>
      </c>
      <c r="F16" s="20">
        <v>8.65</v>
      </c>
      <c r="G16" s="64">
        <v>667.53</v>
      </c>
      <c r="H16" s="20">
        <v>34.74</v>
      </c>
      <c r="I16" s="64">
        <v>135.32</v>
      </c>
      <c r="J16" s="20">
        <v>47.21</v>
      </c>
      <c r="K16" s="64">
        <v>237.05</v>
      </c>
      <c r="L16" s="20">
        <v>31.93</v>
      </c>
      <c r="M16" s="64">
        <v>201.58</v>
      </c>
      <c r="N16" s="20">
        <v>99.48</v>
      </c>
      <c r="O16" s="64">
        <v>0</v>
      </c>
      <c r="P16" s="20">
        <v>0</v>
      </c>
      <c r="Q16" s="64">
        <v>35.659999999999997</v>
      </c>
      <c r="R16" s="20">
        <v>98.5</v>
      </c>
      <c r="S16" s="64">
        <v>57.92</v>
      </c>
      <c r="T16" s="20">
        <v>98.28</v>
      </c>
      <c r="U16" s="64">
        <v>0</v>
      </c>
      <c r="V16" s="20">
        <v>0</v>
      </c>
      <c r="W16" s="64">
        <v>0</v>
      </c>
      <c r="X16" s="20">
        <v>0</v>
      </c>
      <c r="Y16" s="244"/>
      <c r="Z16" s="64">
        <v>12788.11</v>
      </c>
      <c r="AA16" s="20">
        <v>9.99</v>
      </c>
      <c r="AB16" s="64">
        <v>8264.9599999999991</v>
      </c>
      <c r="AC16" s="20">
        <v>12.31</v>
      </c>
      <c r="AD16" s="64">
        <v>3110.44</v>
      </c>
      <c r="AE16" s="20">
        <v>14.7</v>
      </c>
      <c r="AF16" s="64">
        <v>322.82</v>
      </c>
      <c r="AG16" s="20">
        <v>54.17</v>
      </c>
      <c r="AH16" s="64">
        <v>53.94</v>
      </c>
      <c r="AI16" s="20">
        <v>58.79</v>
      </c>
      <c r="AJ16" s="64">
        <v>195.59</v>
      </c>
      <c r="AK16" s="20">
        <v>59.66</v>
      </c>
      <c r="AL16" s="64">
        <v>352.06</v>
      </c>
      <c r="AM16" s="20">
        <v>34.799999999999997</v>
      </c>
      <c r="AN16" s="64">
        <v>17.829999999999998</v>
      </c>
      <c r="AO16" s="20">
        <v>98.45</v>
      </c>
      <c r="AP16" s="64">
        <v>470.48</v>
      </c>
      <c r="AQ16" s="20">
        <v>47.89</v>
      </c>
      <c r="AR16" s="244"/>
      <c r="AS16" s="64">
        <v>10000.959999999999</v>
      </c>
      <c r="AT16" s="20">
        <v>8.43</v>
      </c>
      <c r="AU16" s="64">
        <v>7872.01</v>
      </c>
      <c r="AV16" s="20">
        <v>8.32</v>
      </c>
      <c r="AW16" s="64">
        <v>479.01</v>
      </c>
      <c r="AX16" s="20">
        <v>28.25</v>
      </c>
      <c r="AY16" s="64">
        <v>159.66</v>
      </c>
      <c r="AZ16" s="20">
        <v>60.99</v>
      </c>
      <c r="BA16" s="64">
        <v>97.49</v>
      </c>
      <c r="BB16" s="20">
        <v>65.150000000000006</v>
      </c>
      <c r="BC16" s="64">
        <v>28.06</v>
      </c>
      <c r="BD16" s="20">
        <v>91.44</v>
      </c>
      <c r="BE16" s="64">
        <v>85.73</v>
      </c>
      <c r="BF16" s="20">
        <v>68.819999999999993</v>
      </c>
      <c r="BG16" s="64">
        <v>0</v>
      </c>
      <c r="BH16" s="20">
        <v>0</v>
      </c>
      <c r="BI16" s="64">
        <v>1279</v>
      </c>
      <c r="BJ16" s="20">
        <v>33.880000000000003</v>
      </c>
      <c r="BK16" s="244"/>
      <c r="BL16" s="64">
        <v>5065.3500000000004</v>
      </c>
      <c r="BM16" s="20">
        <v>10.210000000000001</v>
      </c>
      <c r="BN16" s="64">
        <v>4893.03</v>
      </c>
      <c r="BO16" s="20">
        <v>10.39</v>
      </c>
      <c r="BP16" s="64">
        <v>76.150000000000006</v>
      </c>
      <c r="BQ16" s="20">
        <v>60.1</v>
      </c>
      <c r="BR16" s="64">
        <v>14.43</v>
      </c>
      <c r="BS16" s="20">
        <v>98.56</v>
      </c>
      <c r="BT16" s="64">
        <v>26.06</v>
      </c>
      <c r="BU16" s="20">
        <v>98.45</v>
      </c>
      <c r="BV16" s="64">
        <v>0</v>
      </c>
      <c r="BW16" s="20">
        <v>0</v>
      </c>
      <c r="BX16" s="64">
        <v>0</v>
      </c>
      <c r="BY16" s="20">
        <v>0</v>
      </c>
      <c r="BZ16" s="64">
        <v>35.659999999999997</v>
      </c>
      <c r="CA16" s="20">
        <v>98.5</v>
      </c>
      <c r="CB16" s="64">
        <v>0</v>
      </c>
      <c r="CC16" s="20">
        <v>0</v>
      </c>
      <c r="CD16" s="64">
        <v>0</v>
      </c>
      <c r="CE16" s="20">
        <v>0</v>
      </c>
      <c r="CF16" s="64">
        <v>0</v>
      </c>
      <c r="CG16" s="20">
        <v>0</v>
      </c>
      <c r="CH16" s="244"/>
      <c r="CI16" s="64">
        <v>2174.21</v>
      </c>
      <c r="CJ16" s="20">
        <v>14.65</v>
      </c>
      <c r="CK16" s="64">
        <v>1252.9100000000001</v>
      </c>
      <c r="CL16" s="20">
        <v>19.27</v>
      </c>
      <c r="CM16" s="64">
        <v>625.92999999999995</v>
      </c>
      <c r="CN16" s="20">
        <v>21.47</v>
      </c>
      <c r="CO16" s="64">
        <v>87.78</v>
      </c>
      <c r="CP16" s="20">
        <v>70.84</v>
      </c>
      <c r="CQ16" s="64">
        <v>0</v>
      </c>
      <c r="CR16" s="20">
        <v>0</v>
      </c>
      <c r="CS16" s="64">
        <v>0</v>
      </c>
      <c r="CT16" s="20">
        <v>0</v>
      </c>
      <c r="CU16" s="64">
        <v>118.45</v>
      </c>
      <c r="CV16" s="20">
        <v>73.599999999999994</v>
      </c>
      <c r="CW16" s="64">
        <v>17.829999999999998</v>
      </c>
      <c r="CX16" s="20">
        <v>98.45</v>
      </c>
      <c r="CY16" s="64">
        <v>71.319999999999993</v>
      </c>
      <c r="CZ16" s="20">
        <v>66.91</v>
      </c>
      <c r="DA16" s="244"/>
      <c r="DB16" s="64">
        <v>2642.67</v>
      </c>
      <c r="DC16" s="20">
        <v>14.74</v>
      </c>
      <c r="DD16" s="64">
        <v>2143.83</v>
      </c>
      <c r="DE16" s="20">
        <v>15.76</v>
      </c>
      <c r="DF16" s="64">
        <v>204.86</v>
      </c>
      <c r="DG16" s="20">
        <v>40.96</v>
      </c>
      <c r="DH16" s="64">
        <v>82.89</v>
      </c>
      <c r="DI16" s="20">
        <v>74.680000000000007</v>
      </c>
      <c r="DJ16" s="64">
        <v>10.93</v>
      </c>
      <c r="DK16" s="20">
        <v>94.28</v>
      </c>
      <c r="DL16" s="64">
        <v>0</v>
      </c>
      <c r="DM16" s="20">
        <v>0</v>
      </c>
      <c r="DN16" s="64">
        <v>0</v>
      </c>
      <c r="DO16" s="20">
        <v>0</v>
      </c>
      <c r="DP16" s="64">
        <v>0</v>
      </c>
      <c r="DQ16" s="20">
        <v>0</v>
      </c>
      <c r="DR16" s="64">
        <v>200.16</v>
      </c>
      <c r="DS16" s="20">
        <v>48.11</v>
      </c>
      <c r="DT16" s="244"/>
      <c r="DU16" s="64">
        <v>19576.37</v>
      </c>
      <c r="DV16" s="20">
        <v>9.23</v>
      </c>
      <c r="DW16" s="64">
        <v>18563.57</v>
      </c>
      <c r="DX16" s="20">
        <v>10.119999999999999</v>
      </c>
      <c r="DY16" s="64">
        <v>591.38</v>
      </c>
      <c r="DZ16" s="20">
        <v>38.619999999999997</v>
      </c>
      <c r="EA16" s="64">
        <v>120.89</v>
      </c>
      <c r="EB16" s="20">
        <v>51.52</v>
      </c>
      <c r="EC16" s="64">
        <v>210.99</v>
      </c>
      <c r="ED16" s="20">
        <v>34.159999999999997</v>
      </c>
      <c r="EE16" s="64">
        <v>201.58</v>
      </c>
      <c r="EF16" s="20">
        <v>99.48</v>
      </c>
      <c r="EG16" s="64">
        <v>0</v>
      </c>
      <c r="EH16" s="20">
        <v>0</v>
      </c>
      <c r="EI16" s="64">
        <v>0</v>
      </c>
      <c r="EJ16" s="20">
        <v>0</v>
      </c>
      <c r="EK16" s="64">
        <v>57.92</v>
      </c>
      <c r="EL16" s="20">
        <v>98.28</v>
      </c>
      <c r="EM16" s="64">
        <v>0</v>
      </c>
      <c r="EN16" s="20">
        <v>0</v>
      </c>
      <c r="EO16" s="64">
        <v>0</v>
      </c>
      <c r="EP16" s="20">
        <v>0</v>
      </c>
      <c r="EQ16" s="244"/>
      <c r="ER16" s="64">
        <v>10613.9</v>
      </c>
      <c r="ES16" s="20">
        <v>11.5</v>
      </c>
      <c r="ET16" s="64">
        <v>7012.06</v>
      </c>
      <c r="EU16" s="20">
        <v>14.02</v>
      </c>
      <c r="EV16" s="64">
        <v>2484.5100000000002</v>
      </c>
      <c r="EW16" s="20">
        <v>16.809999999999999</v>
      </c>
      <c r="EX16" s="64">
        <v>235.03</v>
      </c>
      <c r="EY16" s="20">
        <v>69.59</v>
      </c>
      <c r="EZ16" s="64">
        <v>53.94</v>
      </c>
      <c r="FA16" s="20">
        <v>58.79</v>
      </c>
      <c r="FB16" s="64">
        <v>195.59</v>
      </c>
      <c r="FC16" s="20">
        <v>59.66</v>
      </c>
      <c r="FD16" s="64">
        <v>233.61</v>
      </c>
      <c r="FE16" s="20">
        <v>37.28</v>
      </c>
      <c r="FF16" s="64">
        <v>0</v>
      </c>
      <c r="FG16" s="20">
        <v>0</v>
      </c>
      <c r="FH16" s="64">
        <v>399.16</v>
      </c>
      <c r="FI16" s="20">
        <v>55.16</v>
      </c>
      <c r="FJ16" s="244"/>
      <c r="FK16" s="64">
        <v>7358.29</v>
      </c>
      <c r="FL16" s="20">
        <v>9.6199999999999992</v>
      </c>
      <c r="FM16" s="64">
        <v>5728.18</v>
      </c>
      <c r="FN16" s="20">
        <v>9.91</v>
      </c>
      <c r="FO16" s="64">
        <v>274.16000000000003</v>
      </c>
      <c r="FP16" s="20">
        <v>36.71</v>
      </c>
      <c r="FQ16" s="64">
        <v>76.77</v>
      </c>
      <c r="FR16" s="20">
        <v>98.45</v>
      </c>
      <c r="FS16" s="64">
        <v>86.56</v>
      </c>
      <c r="FT16" s="20">
        <v>72.41</v>
      </c>
      <c r="FU16" s="64">
        <v>28.06</v>
      </c>
      <c r="FV16" s="20">
        <v>91.44</v>
      </c>
      <c r="FW16" s="64">
        <v>85.73</v>
      </c>
      <c r="FX16" s="20">
        <v>68.819999999999993</v>
      </c>
      <c r="FY16" s="64">
        <v>0</v>
      </c>
      <c r="FZ16" s="20">
        <v>0</v>
      </c>
      <c r="GA16" s="64">
        <v>1078.8399999999999</v>
      </c>
      <c r="GB16" s="261">
        <v>38.18</v>
      </c>
      <c r="GC16" s="64"/>
      <c r="GD16" s="69"/>
      <c r="GE16" s="64"/>
      <c r="GF16" s="20"/>
      <c r="GG16" s="64"/>
      <c r="GH16" s="20"/>
      <c r="GI16" s="64"/>
      <c r="GJ16" s="69"/>
    </row>
    <row r="17" spans="1:192" x14ac:dyDescent="0.2">
      <c r="A17" s="150">
        <v>25</v>
      </c>
      <c r="B17" s="147" t="s">
        <v>7</v>
      </c>
      <c r="C17" s="21">
        <v>186455.45</v>
      </c>
      <c r="D17" s="22">
        <v>3.12</v>
      </c>
      <c r="E17" s="21">
        <v>178468.32</v>
      </c>
      <c r="F17" s="22">
        <v>3.14</v>
      </c>
      <c r="G17" s="21">
        <v>4790.99</v>
      </c>
      <c r="H17" s="22">
        <v>8.31</v>
      </c>
      <c r="I17" s="21">
        <v>800.84</v>
      </c>
      <c r="J17" s="22">
        <v>17.440000000000001</v>
      </c>
      <c r="K17" s="21">
        <v>1190.42</v>
      </c>
      <c r="L17" s="22">
        <v>15.84</v>
      </c>
      <c r="M17" s="21">
        <v>1829.47</v>
      </c>
      <c r="N17" s="22">
        <v>13.96</v>
      </c>
      <c r="O17" s="21">
        <v>374.1</v>
      </c>
      <c r="P17" s="22">
        <v>30.72</v>
      </c>
      <c r="Q17" s="21">
        <v>279.22000000000003</v>
      </c>
      <c r="R17" s="22">
        <v>44.19</v>
      </c>
      <c r="S17" s="21">
        <v>316.94</v>
      </c>
      <c r="T17" s="22">
        <v>27.6</v>
      </c>
      <c r="U17" s="21">
        <v>0</v>
      </c>
      <c r="V17" s="22">
        <v>0</v>
      </c>
      <c r="W17" s="21">
        <v>0</v>
      </c>
      <c r="X17" s="22">
        <v>0</v>
      </c>
      <c r="Y17" s="244"/>
      <c r="Z17" s="21">
        <v>96596.79</v>
      </c>
      <c r="AA17" s="22">
        <v>3.98</v>
      </c>
      <c r="AB17" s="21">
        <v>62543.46</v>
      </c>
      <c r="AC17" s="22">
        <v>4.99</v>
      </c>
      <c r="AD17" s="21">
        <v>12695.33</v>
      </c>
      <c r="AE17" s="22">
        <v>6.46</v>
      </c>
      <c r="AF17" s="21">
        <v>11778.47</v>
      </c>
      <c r="AG17" s="22">
        <v>6.85</v>
      </c>
      <c r="AH17" s="21">
        <v>2445.9</v>
      </c>
      <c r="AI17" s="22">
        <v>16.670000000000002</v>
      </c>
      <c r="AJ17" s="21">
        <v>1127.05</v>
      </c>
      <c r="AK17" s="22">
        <v>36.36</v>
      </c>
      <c r="AL17" s="21">
        <v>4071.34</v>
      </c>
      <c r="AM17" s="22">
        <v>13.79</v>
      </c>
      <c r="AN17" s="21">
        <v>752.46</v>
      </c>
      <c r="AO17" s="22">
        <v>23.54</v>
      </c>
      <c r="AP17" s="21">
        <v>1182.77</v>
      </c>
      <c r="AQ17" s="22">
        <v>18.059999999999999</v>
      </c>
      <c r="AR17" s="244"/>
      <c r="AS17" s="21">
        <v>77080.55</v>
      </c>
      <c r="AT17" s="22">
        <v>3.58</v>
      </c>
      <c r="AU17" s="21">
        <v>57343.23</v>
      </c>
      <c r="AV17" s="22">
        <v>4.05</v>
      </c>
      <c r="AW17" s="21">
        <v>6245.5</v>
      </c>
      <c r="AX17" s="22">
        <v>9.1199999999999992</v>
      </c>
      <c r="AY17" s="21">
        <v>3143.2</v>
      </c>
      <c r="AZ17" s="22">
        <v>11.86</v>
      </c>
      <c r="BA17" s="21">
        <v>1233.6300000000001</v>
      </c>
      <c r="BB17" s="22">
        <v>22.88</v>
      </c>
      <c r="BC17" s="21">
        <v>390.44</v>
      </c>
      <c r="BD17" s="22">
        <v>29.47</v>
      </c>
      <c r="BE17" s="21">
        <v>2312.29</v>
      </c>
      <c r="BF17" s="22">
        <v>14.8</v>
      </c>
      <c r="BG17" s="21">
        <v>569.39</v>
      </c>
      <c r="BH17" s="22">
        <v>25.61</v>
      </c>
      <c r="BI17" s="21">
        <v>5842.87</v>
      </c>
      <c r="BJ17" s="22">
        <v>10.55</v>
      </c>
      <c r="BK17" s="244"/>
      <c r="BL17" s="21">
        <v>54763.72</v>
      </c>
      <c r="BM17" s="22">
        <v>3.61</v>
      </c>
      <c r="BN17" s="21">
        <v>52102.82</v>
      </c>
      <c r="BO17" s="22">
        <v>3.7</v>
      </c>
      <c r="BP17" s="21">
        <v>1873.32</v>
      </c>
      <c r="BQ17" s="22">
        <v>12.73</v>
      </c>
      <c r="BR17" s="21">
        <v>236.8</v>
      </c>
      <c r="BS17" s="22">
        <v>32.67</v>
      </c>
      <c r="BT17" s="21">
        <v>489.86</v>
      </c>
      <c r="BU17" s="22">
        <v>24.63</v>
      </c>
      <c r="BV17" s="21">
        <v>691.14</v>
      </c>
      <c r="BW17" s="22">
        <v>20.66</v>
      </c>
      <c r="BX17" s="21">
        <v>244.74</v>
      </c>
      <c r="BY17" s="22">
        <v>38.64</v>
      </c>
      <c r="BZ17" s="21">
        <v>98</v>
      </c>
      <c r="CA17" s="22">
        <v>49.04</v>
      </c>
      <c r="CB17" s="21">
        <v>112.78</v>
      </c>
      <c r="CC17" s="22">
        <v>50.72</v>
      </c>
      <c r="CD17" s="21">
        <v>0</v>
      </c>
      <c r="CE17" s="22">
        <v>0</v>
      </c>
      <c r="CF17" s="21">
        <v>0</v>
      </c>
      <c r="CG17" s="22">
        <v>0</v>
      </c>
      <c r="CH17" s="244"/>
      <c r="CI17" s="21">
        <v>26729.360000000001</v>
      </c>
      <c r="CJ17" s="22">
        <v>4.82</v>
      </c>
      <c r="CK17" s="21">
        <v>16239.65</v>
      </c>
      <c r="CL17" s="22">
        <v>6.35</v>
      </c>
      <c r="CM17" s="21">
        <v>4077.91</v>
      </c>
      <c r="CN17" s="22">
        <v>10.220000000000001</v>
      </c>
      <c r="CO17" s="21">
        <v>3596.61</v>
      </c>
      <c r="CP17" s="22">
        <v>10.06</v>
      </c>
      <c r="CQ17" s="21">
        <v>860.48</v>
      </c>
      <c r="CR17" s="22">
        <v>30.1</v>
      </c>
      <c r="CS17" s="21">
        <v>320.66000000000003</v>
      </c>
      <c r="CT17" s="22">
        <v>54.3</v>
      </c>
      <c r="CU17" s="21">
        <v>990.08</v>
      </c>
      <c r="CV17" s="22">
        <v>18.350000000000001</v>
      </c>
      <c r="CW17" s="21">
        <v>250.55</v>
      </c>
      <c r="CX17" s="22">
        <v>37.409999999999997</v>
      </c>
      <c r="CY17" s="21">
        <v>393.43</v>
      </c>
      <c r="CZ17" s="22">
        <v>25.99</v>
      </c>
      <c r="DA17" s="244"/>
      <c r="DB17" s="21">
        <v>23500.14</v>
      </c>
      <c r="DC17" s="22">
        <v>4.95</v>
      </c>
      <c r="DD17" s="21">
        <v>17639.419999999998</v>
      </c>
      <c r="DE17" s="22">
        <v>5.6</v>
      </c>
      <c r="DF17" s="21">
        <v>1724.88</v>
      </c>
      <c r="DG17" s="22">
        <v>15.79</v>
      </c>
      <c r="DH17" s="21">
        <v>762.75</v>
      </c>
      <c r="DI17" s="22">
        <v>19.809999999999999</v>
      </c>
      <c r="DJ17" s="21">
        <v>292.12</v>
      </c>
      <c r="DK17" s="22">
        <v>32.340000000000003</v>
      </c>
      <c r="DL17" s="21">
        <v>151.5</v>
      </c>
      <c r="DM17" s="22">
        <v>51.71</v>
      </c>
      <c r="DN17" s="21">
        <v>566.36</v>
      </c>
      <c r="DO17" s="22">
        <v>22.78</v>
      </c>
      <c r="DP17" s="21">
        <v>262.11</v>
      </c>
      <c r="DQ17" s="22">
        <v>35.840000000000003</v>
      </c>
      <c r="DR17" s="21">
        <v>2101</v>
      </c>
      <c r="DS17" s="22">
        <v>14.89</v>
      </c>
      <c r="DT17" s="244"/>
      <c r="DU17" s="21">
        <v>131691.73000000001</v>
      </c>
      <c r="DV17" s="22">
        <v>3.49</v>
      </c>
      <c r="DW17" s="21">
        <v>126365.5</v>
      </c>
      <c r="DX17" s="22">
        <v>3.49</v>
      </c>
      <c r="DY17" s="21">
        <v>2917.66</v>
      </c>
      <c r="DZ17" s="22">
        <v>10.47</v>
      </c>
      <c r="EA17" s="21">
        <v>564.04</v>
      </c>
      <c r="EB17" s="22">
        <v>20.81</v>
      </c>
      <c r="EC17" s="21">
        <v>700.56</v>
      </c>
      <c r="ED17" s="22">
        <v>21.11</v>
      </c>
      <c r="EE17" s="21">
        <v>1138.33</v>
      </c>
      <c r="EF17" s="22">
        <v>17.78</v>
      </c>
      <c r="EG17" s="21">
        <v>129.36000000000001</v>
      </c>
      <c r="EH17" s="22">
        <v>50.74</v>
      </c>
      <c r="EI17" s="21">
        <v>181.21</v>
      </c>
      <c r="EJ17" s="22">
        <v>62.8</v>
      </c>
      <c r="EK17" s="21">
        <v>204.16</v>
      </c>
      <c r="EL17" s="22">
        <v>32.630000000000003</v>
      </c>
      <c r="EM17" s="21">
        <v>0</v>
      </c>
      <c r="EN17" s="22">
        <v>0</v>
      </c>
      <c r="EO17" s="21">
        <v>0</v>
      </c>
      <c r="EP17" s="22">
        <v>0</v>
      </c>
      <c r="EQ17" s="244"/>
      <c r="ER17" s="21">
        <v>69867.429999999993</v>
      </c>
      <c r="ES17" s="22">
        <v>4.63</v>
      </c>
      <c r="ET17" s="21">
        <v>46303.81</v>
      </c>
      <c r="EU17" s="22">
        <v>5.49</v>
      </c>
      <c r="EV17" s="21">
        <v>8617.42</v>
      </c>
      <c r="EW17" s="22">
        <v>7.31</v>
      </c>
      <c r="EX17" s="21">
        <v>8181.86</v>
      </c>
      <c r="EY17" s="22">
        <v>8.3000000000000007</v>
      </c>
      <c r="EZ17" s="21">
        <v>1585.42</v>
      </c>
      <c r="FA17" s="22">
        <v>20.46</v>
      </c>
      <c r="FB17" s="21">
        <v>806.39</v>
      </c>
      <c r="FC17" s="22">
        <v>32.83</v>
      </c>
      <c r="FD17" s="21">
        <v>3081.26</v>
      </c>
      <c r="FE17" s="22">
        <v>16.920000000000002</v>
      </c>
      <c r="FF17" s="21">
        <v>501.91</v>
      </c>
      <c r="FG17" s="22">
        <v>30.03</v>
      </c>
      <c r="FH17" s="21">
        <v>789.34</v>
      </c>
      <c r="FI17" s="22">
        <v>22.96</v>
      </c>
      <c r="FJ17" s="244"/>
      <c r="FK17" s="21">
        <v>53580.41</v>
      </c>
      <c r="FL17" s="22">
        <v>3.98</v>
      </c>
      <c r="FM17" s="21">
        <v>39703.800000000003</v>
      </c>
      <c r="FN17" s="22">
        <v>4.5599999999999996</v>
      </c>
      <c r="FO17" s="21">
        <v>4520.62</v>
      </c>
      <c r="FP17" s="22">
        <v>9.9700000000000006</v>
      </c>
      <c r="FQ17" s="21">
        <v>2380.4499999999998</v>
      </c>
      <c r="FR17" s="22">
        <v>14.14</v>
      </c>
      <c r="FS17" s="21">
        <v>941.51</v>
      </c>
      <c r="FT17" s="22">
        <v>28.37</v>
      </c>
      <c r="FU17" s="21">
        <v>238.94</v>
      </c>
      <c r="FV17" s="22">
        <v>35.42</v>
      </c>
      <c r="FW17" s="21">
        <v>1745.93</v>
      </c>
      <c r="FX17" s="22">
        <v>18.04</v>
      </c>
      <c r="FY17" s="21">
        <v>307.27999999999997</v>
      </c>
      <c r="FZ17" s="22">
        <v>30.82</v>
      </c>
      <c r="GA17" s="21">
        <v>3741.87</v>
      </c>
      <c r="GB17" s="262">
        <v>12.69</v>
      </c>
      <c r="GC17" s="64"/>
      <c r="GD17" s="69"/>
      <c r="GE17" s="64"/>
      <c r="GF17" s="20"/>
      <c r="GG17" s="64"/>
      <c r="GH17" s="20"/>
      <c r="GI17" s="64"/>
      <c r="GJ17" s="69"/>
    </row>
    <row r="18" spans="1:192" x14ac:dyDescent="0.2">
      <c r="A18" s="149">
        <v>41</v>
      </c>
      <c r="B18" s="146" t="s">
        <v>8</v>
      </c>
      <c r="C18" s="64">
        <v>69071.53</v>
      </c>
      <c r="D18" s="20">
        <v>13.95</v>
      </c>
      <c r="E18" s="64">
        <v>67954.05</v>
      </c>
      <c r="F18" s="20">
        <v>14.12</v>
      </c>
      <c r="G18" s="64">
        <v>3025.04</v>
      </c>
      <c r="H18" s="20">
        <v>18.52</v>
      </c>
      <c r="I18" s="64">
        <v>999.9</v>
      </c>
      <c r="J18" s="20">
        <v>21.07</v>
      </c>
      <c r="K18" s="64">
        <v>885.16</v>
      </c>
      <c r="L18" s="20">
        <v>22.63</v>
      </c>
      <c r="M18" s="64">
        <v>1056.3399999999999</v>
      </c>
      <c r="N18" s="20">
        <v>44.78</v>
      </c>
      <c r="O18" s="64">
        <v>19.89</v>
      </c>
      <c r="P18" s="20">
        <v>97.1</v>
      </c>
      <c r="Q18" s="64">
        <v>43.85</v>
      </c>
      <c r="R18" s="20">
        <v>57.89</v>
      </c>
      <c r="S18" s="64">
        <v>0</v>
      </c>
      <c r="T18" s="20">
        <v>0</v>
      </c>
      <c r="U18" s="64">
        <v>0</v>
      </c>
      <c r="V18" s="20">
        <v>0</v>
      </c>
      <c r="W18" s="64">
        <v>19.89</v>
      </c>
      <c r="X18" s="20">
        <v>97.1</v>
      </c>
      <c r="Y18" s="244"/>
      <c r="Z18" s="64">
        <v>44493.27</v>
      </c>
      <c r="AA18" s="20">
        <v>16.04</v>
      </c>
      <c r="AB18" s="64">
        <v>29392.68</v>
      </c>
      <c r="AC18" s="20">
        <v>13.41</v>
      </c>
      <c r="AD18" s="64">
        <v>5966.3</v>
      </c>
      <c r="AE18" s="20">
        <v>31.61</v>
      </c>
      <c r="AF18" s="64">
        <v>5234.3100000000004</v>
      </c>
      <c r="AG18" s="20">
        <v>27.8</v>
      </c>
      <c r="AH18" s="64">
        <v>468.41</v>
      </c>
      <c r="AI18" s="20">
        <v>21.52</v>
      </c>
      <c r="AJ18" s="64">
        <v>131.79</v>
      </c>
      <c r="AK18" s="20">
        <v>34.1</v>
      </c>
      <c r="AL18" s="64">
        <v>892.21</v>
      </c>
      <c r="AM18" s="20">
        <v>17.100000000000001</v>
      </c>
      <c r="AN18" s="64">
        <v>264.47000000000003</v>
      </c>
      <c r="AO18" s="20">
        <v>39.6</v>
      </c>
      <c r="AP18" s="64">
        <v>2143.1</v>
      </c>
      <c r="AQ18" s="20">
        <v>25.08</v>
      </c>
      <c r="AR18" s="244"/>
      <c r="AS18" s="64">
        <v>20435.740000000002</v>
      </c>
      <c r="AT18" s="20">
        <v>10.62</v>
      </c>
      <c r="AU18" s="64">
        <v>15387.45</v>
      </c>
      <c r="AV18" s="20">
        <v>10.56</v>
      </c>
      <c r="AW18" s="64">
        <v>1179.82</v>
      </c>
      <c r="AX18" s="20">
        <v>40.840000000000003</v>
      </c>
      <c r="AY18" s="64">
        <v>587.04</v>
      </c>
      <c r="AZ18" s="20">
        <v>27.58</v>
      </c>
      <c r="BA18" s="64">
        <v>0</v>
      </c>
      <c r="BB18" s="20">
        <v>0</v>
      </c>
      <c r="BC18" s="64">
        <v>69.5</v>
      </c>
      <c r="BD18" s="20">
        <v>68.790000000000006</v>
      </c>
      <c r="BE18" s="64">
        <v>249.96</v>
      </c>
      <c r="BF18" s="20">
        <v>25.62</v>
      </c>
      <c r="BG18" s="64">
        <v>107.97</v>
      </c>
      <c r="BH18" s="20">
        <v>43.13</v>
      </c>
      <c r="BI18" s="64">
        <v>2854.01</v>
      </c>
      <c r="BJ18" s="20">
        <v>28.6</v>
      </c>
      <c r="BK18" s="244"/>
      <c r="BL18" s="64">
        <v>15024.61</v>
      </c>
      <c r="BM18" s="20">
        <v>16.350000000000001</v>
      </c>
      <c r="BN18" s="64">
        <v>14843.94</v>
      </c>
      <c r="BO18" s="20">
        <v>16.55</v>
      </c>
      <c r="BP18" s="64">
        <v>453.18</v>
      </c>
      <c r="BQ18" s="20">
        <v>21.56</v>
      </c>
      <c r="BR18" s="64">
        <v>172.96</v>
      </c>
      <c r="BS18" s="20">
        <v>37.65</v>
      </c>
      <c r="BT18" s="64">
        <v>78.34</v>
      </c>
      <c r="BU18" s="20">
        <v>40.03</v>
      </c>
      <c r="BV18" s="64">
        <v>201.88</v>
      </c>
      <c r="BW18" s="20">
        <v>31.18</v>
      </c>
      <c r="BX18" s="64">
        <v>0</v>
      </c>
      <c r="BY18" s="20">
        <v>0</v>
      </c>
      <c r="BZ18" s="64">
        <v>0</v>
      </c>
      <c r="CA18" s="20">
        <v>0</v>
      </c>
      <c r="CB18" s="64">
        <v>0</v>
      </c>
      <c r="CC18" s="20">
        <v>0</v>
      </c>
      <c r="CD18" s="64">
        <v>0</v>
      </c>
      <c r="CE18" s="20">
        <v>0</v>
      </c>
      <c r="CF18" s="64">
        <v>0</v>
      </c>
      <c r="CG18" s="20">
        <v>0</v>
      </c>
      <c r="CH18" s="244"/>
      <c r="CI18" s="64">
        <v>9788.35</v>
      </c>
      <c r="CJ18" s="20">
        <v>20.22</v>
      </c>
      <c r="CK18" s="64">
        <v>6180.53</v>
      </c>
      <c r="CL18" s="20">
        <v>17.920000000000002</v>
      </c>
      <c r="CM18" s="64">
        <v>1295.1600000000001</v>
      </c>
      <c r="CN18" s="20">
        <v>37.46</v>
      </c>
      <c r="CO18" s="64">
        <v>1547.85</v>
      </c>
      <c r="CP18" s="20">
        <v>35.369999999999997</v>
      </c>
      <c r="CQ18" s="64">
        <v>84.45</v>
      </c>
      <c r="CR18" s="20">
        <v>41.21</v>
      </c>
      <c r="CS18" s="64">
        <v>12.98</v>
      </c>
      <c r="CT18" s="20">
        <v>95.32</v>
      </c>
      <c r="CU18" s="64">
        <v>238.88</v>
      </c>
      <c r="CV18" s="20">
        <v>31.03</v>
      </c>
      <c r="CW18" s="64">
        <v>26.34</v>
      </c>
      <c r="CX18" s="20">
        <v>97.11</v>
      </c>
      <c r="CY18" s="64">
        <v>402.15</v>
      </c>
      <c r="CZ18" s="20">
        <v>40.479999999999997</v>
      </c>
      <c r="DA18" s="244"/>
      <c r="DB18" s="64">
        <v>4602.41</v>
      </c>
      <c r="DC18" s="20">
        <v>15.03</v>
      </c>
      <c r="DD18" s="64">
        <v>3715.31</v>
      </c>
      <c r="DE18" s="20">
        <v>17.93</v>
      </c>
      <c r="DF18" s="64">
        <v>171.51</v>
      </c>
      <c r="DG18" s="20">
        <v>39.520000000000003</v>
      </c>
      <c r="DH18" s="64">
        <v>65.569999999999993</v>
      </c>
      <c r="DI18" s="20">
        <v>74.569999999999993</v>
      </c>
      <c r="DJ18" s="64">
        <v>0</v>
      </c>
      <c r="DK18" s="20">
        <v>0</v>
      </c>
      <c r="DL18" s="64">
        <v>23.82</v>
      </c>
      <c r="DM18" s="20">
        <v>68.73</v>
      </c>
      <c r="DN18" s="64">
        <v>22.9</v>
      </c>
      <c r="DO18" s="20">
        <v>68.790000000000006</v>
      </c>
      <c r="DP18" s="64">
        <v>33.19</v>
      </c>
      <c r="DQ18" s="20">
        <v>98.09</v>
      </c>
      <c r="DR18" s="64">
        <v>570.11</v>
      </c>
      <c r="DS18" s="20">
        <v>25.94</v>
      </c>
      <c r="DT18" s="244"/>
      <c r="DU18" s="64">
        <v>54046.92</v>
      </c>
      <c r="DV18" s="20">
        <v>13.59</v>
      </c>
      <c r="DW18" s="64">
        <v>53110.12</v>
      </c>
      <c r="DX18" s="20">
        <v>13.74</v>
      </c>
      <c r="DY18" s="64">
        <v>2571.86</v>
      </c>
      <c r="DZ18" s="20">
        <v>21.31</v>
      </c>
      <c r="EA18" s="64">
        <v>826.94</v>
      </c>
      <c r="EB18" s="20">
        <v>23.5</v>
      </c>
      <c r="EC18" s="64">
        <v>806.82</v>
      </c>
      <c r="ED18" s="20">
        <v>24.51</v>
      </c>
      <c r="EE18" s="64">
        <v>854.46</v>
      </c>
      <c r="EF18" s="20">
        <v>54.85</v>
      </c>
      <c r="EG18" s="64">
        <v>19.89</v>
      </c>
      <c r="EH18" s="20">
        <v>97.1</v>
      </c>
      <c r="EI18" s="64">
        <v>43.85</v>
      </c>
      <c r="EJ18" s="20">
        <v>57.89</v>
      </c>
      <c r="EK18" s="64">
        <v>0</v>
      </c>
      <c r="EL18" s="20">
        <v>0</v>
      </c>
      <c r="EM18" s="64">
        <v>0</v>
      </c>
      <c r="EN18" s="20">
        <v>0</v>
      </c>
      <c r="EO18" s="64">
        <v>19.89</v>
      </c>
      <c r="EP18" s="20">
        <v>97.1</v>
      </c>
      <c r="EQ18" s="244"/>
      <c r="ER18" s="64">
        <v>34704.92</v>
      </c>
      <c r="ES18" s="20">
        <v>15.14</v>
      </c>
      <c r="ET18" s="64">
        <v>23212.15</v>
      </c>
      <c r="EU18" s="20">
        <v>12.79</v>
      </c>
      <c r="EV18" s="64">
        <v>4671.1400000000003</v>
      </c>
      <c r="EW18" s="20">
        <v>30.49</v>
      </c>
      <c r="EX18" s="64">
        <v>3686.45</v>
      </c>
      <c r="EY18" s="20">
        <v>26.36</v>
      </c>
      <c r="EZ18" s="64">
        <v>383.96</v>
      </c>
      <c r="FA18" s="20">
        <v>24.78</v>
      </c>
      <c r="FB18" s="64">
        <v>118.81</v>
      </c>
      <c r="FC18" s="20">
        <v>36.36</v>
      </c>
      <c r="FD18" s="64">
        <v>653.33000000000004</v>
      </c>
      <c r="FE18" s="20">
        <v>20.25</v>
      </c>
      <c r="FF18" s="64">
        <v>238.13</v>
      </c>
      <c r="FG18" s="20">
        <v>39.85</v>
      </c>
      <c r="FH18" s="64">
        <v>1740.95</v>
      </c>
      <c r="FI18" s="20">
        <v>26.95</v>
      </c>
      <c r="FJ18" s="244"/>
      <c r="FK18" s="64">
        <v>15833.33</v>
      </c>
      <c r="FL18" s="20">
        <v>11.39</v>
      </c>
      <c r="FM18" s="64">
        <v>11672.14</v>
      </c>
      <c r="FN18" s="20">
        <v>10.28</v>
      </c>
      <c r="FO18" s="64">
        <v>1008.31</v>
      </c>
      <c r="FP18" s="20">
        <v>47.24</v>
      </c>
      <c r="FQ18" s="64">
        <v>521.47</v>
      </c>
      <c r="FR18" s="20">
        <v>29.83</v>
      </c>
      <c r="FS18" s="64">
        <v>0</v>
      </c>
      <c r="FT18" s="20">
        <v>0</v>
      </c>
      <c r="FU18" s="64">
        <v>45.68</v>
      </c>
      <c r="FV18" s="20">
        <v>98.34</v>
      </c>
      <c r="FW18" s="64">
        <v>227.06</v>
      </c>
      <c r="FX18" s="20">
        <v>27.4</v>
      </c>
      <c r="FY18" s="64">
        <v>74.78</v>
      </c>
      <c r="FZ18" s="20">
        <v>44.52</v>
      </c>
      <c r="GA18" s="64">
        <v>2283.9</v>
      </c>
      <c r="GB18" s="261">
        <v>34.79</v>
      </c>
      <c r="GC18" s="64"/>
      <c r="GD18" s="69"/>
      <c r="GE18" s="64"/>
      <c r="GF18" s="20"/>
      <c r="GG18" s="64"/>
      <c r="GH18" s="20"/>
      <c r="GI18" s="64"/>
      <c r="GJ18" s="69"/>
    </row>
    <row r="19" spans="1:192" x14ac:dyDescent="0.2">
      <c r="A19" s="150">
        <v>54</v>
      </c>
      <c r="B19" s="147" t="s">
        <v>241</v>
      </c>
      <c r="C19" s="21">
        <v>42712.95</v>
      </c>
      <c r="D19" s="22">
        <v>6.17</v>
      </c>
      <c r="E19" s="21">
        <v>41724.36</v>
      </c>
      <c r="F19" s="22">
        <v>6.36</v>
      </c>
      <c r="G19" s="21">
        <v>1205.32</v>
      </c>
      <c r="H19" s="22">
        <v>19.95</v>
      </c>
      <c r="I19" s="21">
        <v>477.04</v>
      </c>
      <c r="J19" s="22">
        <v>30.68</v>
      </c>
      <c r="K19" s="21">
        <v>425.74</v>
      </c>
      <c r="L19" s="22">
        <v>33.799999999999997</v>
      </c>
      <c r="M19" s="21">
        <v>216.37</v>
      </c>
      <c r="N19" s="22">
        <v>28.47</v>
      </c>
      <c r="O19" s="21">
        <v>24.7</v>
      </c>
      <c r="P19" s="22">
        <v>77.760000000000005</v>
      </c>
      <c r="Q19" s="21">
        <v>19.41</v>
      </c>
      <c r="R19" s="22">
        <v>95.35</v>
      </c>
      <c r="S19" s="21">
        <v>18.86</v>
      </c>
      <c r="T19" s="22">
        <v>96.24</v>
      </c>
      <c r="U19" s="21">
        <v>0</v>
      </c>
      <c r="V19" s="22">
        <v>0</v>
      </c>
      <c r="W19" s="21">
        <v>23.22</v>
      </c>
      <c r="X19" s="22">
        <v>98.62</v>
      </c>
      <c r="Y19" s="244"/>
      <c r="Z19" s="21">
        <v>27232.33</v>
      </c>
      <c r="AA19" s="22">
        <v>7.13</v>
      </c>
      <c r="AB19" s="21">
        <v>19021.7</v>
      </c>
      <c r="AC19" s="22">
        <v>8.44</v>
      </c>
      <c r="AD19" s="21">
        <v>2887.61</v>
      </c>
      <c r="AE19" s="22">
        <v>17.25</v>
      </c>
      <c r="AF19" s="21">
        <v>2529.31</v>
      </c>
      <c r="AG19" s="22">
        <v>17.93</v>
      </c>
      <c r="AH19" s="21">
        <v>487.82</v>
      </c>
      <c r="AI19" s="22">
        <v>31.13</v>
      </c>
      <c r="AJ19" s="21">
        <v>181.25</v>
      </c>
      <c r="AK19" s="22">
        <v>41.81</v>
      </c>
      <c r="AL19" s="21">
        <v>538.61</v>
      </c>
      <c r="AM19" s="22">
        <v>30.52</v>
      </c>
      <c r="AN19" s="21">
        <v>0</v>
      </c>
      <c r="AO19" s="22">
        <v>0</v>
      </c>
      <c r="AP19" s="21">
        <v>1586.04</v>
      </c>
      <c r="AQ19" s="22">
        <v>19.059999999999999</v>
      </c>
      <c r="AR19" s="244"/>
      <c r="AS19" s="21">
        <v>13286.7</v>
      </c>
      <c r="AT19" s="22">
        <v>7.03</v>
      </c>
      <c r="AU19" s="21">
        <v>9744.99</v>
      </c>
      <c r="AV19" s="22">
        <v>7.9</v>
      </c>
      <c r="AW19" s="21">
        <v>383.07</v>
      </c>
      <c r="AX19" s="22">
        <v>35.97</v>
      </c>
      <c r="AY19" s="21">
        <v>252.55</v>
      </c>
      <c r="AZ19" s="22">
        <v>31.73</v>
      </c>
      <c r="BA19" s="21">
        <v>19.41</v>
      </c>
      <c r="BB19" s="22">
        <v>95.35</v>
      </c>
      <c r="BC19" s="21">
        <v>0</v>
      </c>
      <c r="BD19" s="22">
        <v>0</v>
      </c>
      <c r="BE19" s="21">
        <v>307.16000000000003</v>
      </c>
      <c r="BF19" s="22">
        <v>41.93</v>
      </c>
      <c r="BG19" s="21">
        <v>0</v>
      </c>
      <c r="BH19" s="22">
        <v>0</v>
      </c>
      <c r="BI19" s="21">
        <v>2579.52</v>
      </c>
      <c r="BJ19" s="22">
        <v>16.809999999999999</v>
      </c>
      <c r="BK19" s="244"/>
      <c r="BL19" s="21">
        <v>8424.42</v>
      </c>
      <c r="BM19" s="22">
        <v>8.2799999999999994</v>
      </c>
      <c r="BN19" s="21">
        <v>8167.53</v>
      </c>
      <c r="BO19" s="22">
        <v>8.18</v>
      </c>
      <c r="BP19" s="21">
        <v>151.61000000000001</v>
      </c>
      <c r="BQ19" s="22">
        <v>38.28</v>
      </c>
      <c r="BR19" s="21">
        <v>18.86</v>
      </c>
      <c r="BS19" s="22">
        <v>96.24</v>
      </c>
      <c r="BT19" s="21">
        <v>113.89</v>
      </c>
      <c r="BU19" s="22">
        <v>46</v>
      </c>
      <c r="BV19" s="21">
        <v>18.86</v>
      </c>
      <c r="BW19" s="22">
        <v>96.24</v>
      </c>
      <c r="BX19" s="21">
        <v>0</v>
      </c>
      <c r="BY19" s="22">
        <v>0</v>
      </c>
      <c r="BZ19" s="21">
        <v>0</v>
      </c>
      <c r="CA19" s="22">
        <v>0</v>
      </c>
      <c r="CB19" s="21">
        <v>0</v>
      </c>
      <c r="CC19" s="22">
        <v>0</v>
      </c>
      <c r="CD19" s="21">
        <v>0</v>
      </c>
      <c r="CE19" s="22">
        <v>0</v>
      </c>
      <c r="CF19" s="21">
        <v>0</v>
      </c>
      <c r="CG19" s="22">
        <v>0</v>
      </c>
      <c r="CH19" s="244"/>
      <c r="CI19" s="21">
        <v>5067.53</v>
      </c>
      <c r="CJ19" s="22">
        <v>10.59</v>
      </c>
      <c r="CK19" s="21">
        <v>3531.88</v>
      </c>
      <c r="CL19" s="22">
        <v>12.24</v>
      </c>
      <c r="CM19" s="21">
        <v>550.6</v>
      </c>
      <c r="CN19" s="22">
        <v>27.96</v>
      </c>
      <c r="CO19" s="21">
        <v>455.13</v>
      </c>
      <c r="CP19" s="22">
        <v>38.58</v>
      </c>
      <c r="CQ19" s="21">
        <v>186.94</v>
      </c>
      <c r="CR19" s="22">
        <v>63.79</v>
      </c>
      <c r="CS19" s="21">
        <v>55.2</v>
      </c>
      <c r="CT19" s="22">
        <v>65.430000000000007</v>
      </c>
      <c r="CU19" s="21">
        <v>55.25</v>
      </c>
      <c r="CV19" s="22">
        <v>55.38</v>
      </c>
      <c r="CW19" s="21">
        <v>0</v>
      </c>
      <c r="CX19" s="22">
        <v>0</v>
      </c>
      <c r="CY19" s="21">
        <v>232.54</v>
      </c>
      <c r="CZ19" s="22">
        <v>35.64</v>
      </c>
      <c r="DA19" s="244"/>
      <c r="DB19" s="21">
        <v>2948.39</v>
      </c>
      <c r="DC19" s="22">
        <v>13.05</v>
      </c>
      <c r="DD19" s="21">
        <v>1999.36</v>
      </c>
      <c r="DE19" s="22">
        <v>15.17</v>
      </c>
      <c r="DF19" s="21">
        <v>211.96</v>
      </c>
      <c r="DG19" s="22">
        <v>57.58</v>
      </c>
      <c r="DH19" s="21">
        <v>137.4</v>
      </c>
      <c r="DI19" s="22">
        <v>46.7</v>
      </c>
      <c r="DJ19" s="21">
        <v>0</v>
      </c>
      <c r="DK19" s="22">
        <v>0</v>
      </c>
      <c r="DL19" s="21">
        <v>0</v>
      </c>
      <c r="DM19" s="22">
        <v>0</v>
      </c>
      <c r="DN19" s="21">
        <v>147.54</v>
      </c>
      <c r="DO19" s="22">
        <v>78.06</v>
      </c>
      <c r="DP19" s="21">
        <v>0</v>
      </c>
      <c r="DQ19" s="22">
        <v>0</v>
      </c>
      <c r="DR19" s="21">
        <v>452.13</v>
      </c>
      <c r="DS19" s="22">
        <v>32.880000000000003</v>
      </c>
      <c r="DT19" s="244"/>
      <c r="DU19" s="21">
        <v>34288.54</v>
      </c>
      <c r="DV19" s="22">
        <v>6.95</v>
      </c>
      <c r="DW19" s="21">
        <v>33556.839999999997</v>
      </c>
      <c r="DX19" s="22">
        <v>7.11</v>
      </c>
      <c r="DY19" s="21">
        <v>1053.72</v>
      </c>
      <c r="DZ19" s="22">
        <v>21.21</v>
      </c>
      <c r="EA19" s="21">
        <v>458.18</v>
      </c>
      <c r="EB19" s="22">
        <v>31.21</v>
      </c>
      <c r="EC19" s="21">
        <v>311.83999999999997</v>
      </c>
      <c r="ED19" s="22">
        <v>39.97</v>
      </c>
      <c r="EE19" s="21">
        <v>197.51</v>
      </c>
      <c r="EF19" s="22">
        <v>29.96</v>
      </c>
      <c r="EG19" s="21">
        <v>24.7</v>
      </c>
      <c r="EH19" s="22">
        <v>77.760000000000005</v>
      </c>
      <c r="EI19" s="21">
        <v>19.41</v>
      </c>
      <c r="EJ19" s="22">
        <v>95.35</v>
      </c>
      <c r="EK19" s="21">
        <v>18.86</v>
      </c>
      <c r="EL19" s="22">
        <v>96.24</v>
      </c>
      <c r="EM19" s="21">
        <v>0</v>
      </c>
      <c r="EN19" s="22">
        <v>0</v>
      </c>
      <c r="EO19" s="21">
        <v>23.22</v>
      </c>
      <c r="EP19" s="22">
        <v>98.62</v>
      </c>
      <c r="EQ19" s="244"/>
      <c r="ER19" s="21">
        <v>22164.799999999999</v>
      </c>
      <c r="ES19" s="22">
        <v>8.01</v>
      </c>
      <c r="ET19" s="21">
        <v>15489.82</v>
      </c>
      <c r="EU19" s="22">
        <v>9.52</v>
      </c>
      <c r="EV19" s="21">
        <v>2337.0100000000002</v>
      </c>
      <c r="EW19" s="22">
        <v>20.11</v>
      </c>
      <c r="EX19" s="21">
        <v>2074.1799999999998</v>
      </c>
      <c r="EY19" s="22">
        <v>19.75</v>
      </c>
      <c r="EZ19" s="21">
        <v>300.89</v>
      </c>
      <c r="FA19" s="22">
        <v>31.34</v>
      </c>
      <c r="FB19" s="21">
        <v>126.05</v>
      </c>
      <c r="FC19" s="22">
        <v>52.99</v>
      </c>
      <c r="FD19" s="21">
        <v>483.36</v>
      </c>
      <c r="FE19" s="22">
        <v>32.92</v>
      </c>
      <c r="FF19" s="21">
        <v>0</v>
      </c>
      <c r="FG19" s="22">
        <v>0</v>
      </c>
      <c r="FH19" s="21">
        <v>1353.5</v>
      </c>
      <c r="FI19" s="22">
        <v>20.86</v>
      </c>
      <c r="FJ19" s="244"/>
      <c r="FK19" s="21">
        <v>10338.32</v>
      </c>
      <c r="FL19" s="22">
        <v>7.85</v>
      </c>
      <c r="FM19" s="21">
        <v>7745.63</v>
      </c>
      <c r="FN19" s="22">
        <v>8.5500000000000007</v>
      </c>
      <c r="FO19" s="21">
        <v>171.11</v>
      </c>
      <c r="FP19" s="22">
        <v>37.340000000000003</v>
      </c>
      <c r="FQ19" s="21">
        <v>115.15</v>
      </c>
      <c r="FR19" s="22">
        <v>44.24</v>
      </c>
      <c r="FS19" s="21">
        <v>19.41</v>
      </c>
      <c r="FT19" s="22">
        <v>95.35</v>
      </c>
      <c r="FU19" s="21">
        <v>0</v>
      </c>
      <c r="FV19" s="22">
        <v>0</v>
      </c>
      <c r="FW19" s="21">
        <v>159.62</v>
      </c>
      <c r="FX19" s="22">
        <v>37.479999999999997</v>
      </c>
      <c r="FY19" s="21">
        <v>0</v>
      </c>
      <c r="FZ19" s="22">
        <v>0</v>
      </c>
      <c r="GA19" s="21">
        <v>2127.39</v>
      </c>
      <c r="GB19" s="262">
        <v>16.43</v>
      </c>
      <c r="GC19" s="64"/>
      <c r="GD19" s="69"/>
      <c r="GE19" s="64"/>
      <c r="GF19" s="20"/>
      <c r="GG19" s="64"/>
      <c r="GH19" s="20"/>
      <c r="GI19" s="64"/>
      <c r="GJ19" s="69"/>
    </row>
    <row r="20" spans="1:192" x14ac:dyDescent="0.2">
      <c r="A20" s="149">
        <v>63</v>
      </c>
      <c r="B20" s="146" t="s">
        <v>9</v>
      </c>
      <c r="C20" s="64">
        <v>3745.16</v>
      </c>
      <c r="D20" s="20">
        <v>12.34</v>
      </c>
      <c r="E20" s="64">
        <v>3395.31</v>
      </c>
      <c r="F20" s="20">
        <v>13.28</v>
      </c>
      <c r="G20" s="64">
        <v>33.74</v>
      </c>
      <c r="H20" s="20">
        <v>58.66</v>
      </c>
      <c r="I20" s="64">
        <v>0</v>
      </c>
      <c r="J20" s="20">
        <v>0</v>
      </c>
      <c r="K20" s="64">
        <v>11.39</v>
      </c>
      <c r="L20" s="20">
        <v>95.15</v>
      </c>
      <c r="M20" s="64">
        <v>16.05</v>
      </c>
      <c r="N20" s="20">
        <v>97.13</v>
      </c>
      <c r="O20" s="64">
        <v>0</v>
      </c>
      <c r="P20" s="20">
        <v>0</v>
      </c>
      <c r="Q20" s="64">
        <v>6.3</v>
      </c>
      <c r="R20" s="20">
        <v>88.58</v>
      </c>
      <c r="S20" s="64">
        <v>0</v>
      </c>
      <c r="T20" s="20">
        <v>0</v>
      </c>
      <c r="U20" s="64">
        <v>0</v>
      </c>
      <c r="V20" s="20">
        <v>0</v>
      </c>
      <c r="W20" s="64">
        <v>0</v>
      </c>
      <c r="X20" s="20">
        <v>0</v>
      </c>
      <c r="Y20" s="244"/>
      <c r="Z20" s="64">
        <v>2094.5</v>
      </c>
      <c r="AA20" s="20">
        <v>13.61</v>
      </c>
      <c r="AB20" s="64">
        <v>635.09</v>
      </c>
      <c r="AC20" s="20">
        <v>20.27</v>
      </c>
      <c r="AD20" s="64">
        <v>573.87</v>
      </c>
      <c r="AE20" s="20">
        <v>21.1</v>
      </c>
      <c r="AF20" s="64">
        <v>276.89999999999998</v>
      </c>
      <c r="AG20" s="20">
        <v>27.6</v>
      </c>
      <c r="AH20" s="64">
        <v>172.58</v>
      </c>
      <c r="AI20" s="20">
        <v>45.2</v>
      </c>
      <c r="AJ20" s="64">
        <v>49.46</v>
      </c>
      <c r="AK20" s="20">
        <v>47.86</v>
      </c>
      <c r="AL20" s="64">
        <v>370.54</v>
      </c>
      <c r="AM20" s="20">
        <v>35.15</v>
      </c>
      <c r="AN20" s="64">
        <v>0</v>
      </c>
      <c r="AO20" s="20">
        <v>0</v>
      </c>
      <c r="AP20" s="64">
        <v>16.05</v>
      </c>
      <c r="AQ20" s="20">
        <v>97.13</v>
      </c>
      <c r="AR20" s="244"/>
      <c r="AS20" s="64">
        <v>1267.06</v>
      </c>
      <c r="AT20" s="20">
        <v>20.61</v>
      </c>
      <c r="AU20" s="64">
        <v>499.41</v>
      </c>
      <c r="AV20" s="20">
        <v>22.51</v>
      </c>
      <c r="AW20" s="64">
        <v>308.58</v>
      </c>
      <c r="AX20" s="20">
        <v>39.33</v>
      </c>
      <c r="AY20" s="64">
        <v>153.84</v>
      </c>
      <c r="AZ20" s="20">
        <v>38.909999999999997</v>
      </c>
      <c r="BA20" s="64">
        <v>6.42</v>
      </c>
      <c r="BB20" s="20">
        <v>97.13</v>
      </c>
      <c r="BC20" s="64">
        <v>60.22</v>
      </c>
      <c r="BD20" s="20">
        <v>59.99</v>
      </c>
      <c r="BE20" s="64">
        <v>66.09</v>
      </c>
      <c r="BF20" s="20">
        <v>39.82</v>
      </c>
      <c r="BG20" s="64">
        <v>16.05</v>
      </c>
      <c r="BH20" s="20">
        <v>97.13</v>
      </c>
      <c r="BI20" s="64">
        <v>156.44</v>
      </c>
      <c r="BJ20" s="20">
        <v>55.57</v>
      </c>
      <c r="BK20" s="244"/>
      <c r="BL20" s="64">
        <v>928.9</v>
      </c>
      <c r="BM20" s="20">
        <v>20.37</v>
      </c>
      <c r="BN20" s="64">
        <v>893.15</v>
      </c>
      <c r="BO20" s="20">
        <v>21.06</v>
      </c>
      <c r="BP20" s="64">
        <v>0</v>
      </c>
      <c r="BQ20" s="20">
        <v>0</v>
      </c>
      <c r="BR20" s="64">
        <v>0</v>
      </c>
      <c r="BS20" s="20">
        <v>0</v>
      </c>
      <c r="BT20" s="64">
        <v>0</v>
      </c>
      <c r="BU20" s="20">
        <v>0</v>
      </c>
      <c r="BV20" s="64">
        <v>0</v>
      </c>
      <c r="BW20" s="20">
        <v>0</v>
      </c>
      <c r="BX20" s="64">
        <v>0</v>
      </c>
      <c r="BY20" s="20">
        <v>0</v>
      </c>
      <c r="BZ20" s="64">
        <v>0</v>
      </c>
      <c r="CA20" s="20">
        <v>0</v>
      </c>
      <c r="CB20" s="64">
        <v>0</v>
      </c>
      <c r="CC20" s="20">
        <v>0</v>
      </c>
      <c r="CD20" s="64">
        <v>0</v>
      </c>
      <c r="CE20" s="20">
        <v>0</v>
      </c>
      <c r="CF20" s="64">
        <v>0</v>
      </c>
      <c r="CG20" s="20">
        <v>0</v>
      </c>
      <c r="CH20" s="244"/>
      <c r="CI20" s="64">
        <v>599.6</v>
      </c>
      <c r="CJ20" s="20">
        <v>21.74</v>
      </c>
      <c r="CK20" s="64">
        <v>122.01</v>
      </c>
      <c r="CL20" s="20">
        <v>36.94</v>
      </c>
      <c r="CM20" s="64">
        <v>130.96</v>
      </c>
      <c r="CN20" s="20">
        <v>42.63</v>
      </c>
      <c r="CO20" s="64">
        <v>67</v>
      </c>
      <c r="CP20" s="20">
        <v>56.16</v>
      </c>
      <c r="CQ20" s="64">
        <v>32.11</v>
      </c>
      <c r="CR20" s="20">
        <v>67.88</v>
      </c>
      <c r="CS20" s="64">
        <v>18.05</v>
      </c>
      <c r="CT20" s="20">
        <v>86.37</v>
      </c>
      <c r="CU20" s="64">
        <v>229.47</v>
      </c>
      <c r="CV20" s="20">
        <v>37.94</v>
      </c>
      <c r="CW20" s="64">
        <v>0</v>
      </c>
      <c r="CX20" s="20">
        <v>0</v>
      </c>
      <c r="CY20" s="64">
        <v>0</v>
      </c>
      <c r="CZ20" s="20">
        <v>0</v>
      </c>
      <c r="DA20" s="244"/>
      <c r="DB20" s="64">
        <v>293.55</v>
      </c>
      <c r="DC20" s="20">
        <v>29.47</v>
      </c>
      <c r="DD20" s="64">
        <v>135.63</v>
      </c>
      <c r="DE20" s="20">
        <v>35.33</v>
      </c>
      <c r="DF20" s="64">
        <v>109.76</v>
      </c>
      <c r="DG20" s="20">
        <v>60.17</v>
      </c>
      <c r="DH20" s="64">
        <v>16.05</v>
      </c>
      <c r="DI20" s="20">
        <v>97.13</v>
      </c>
      <c r="DJ20" s="64">
        <v>0</v>
      </c>
      <c r="DK20" s="20">
        <v>0</v>
      </c>
      <c r="DL20" s="64">
        <v>16.05</v>
      </c>
      <c r="DM20" s="20">
        <v>97.13</v>
      </c>
      <c r="DN20" s="64">
        <v>16.05</v>
      </c>
      <c r="DO20" s="20">
        <v>97.13</v>
      </c>
      <c r="DP20" s="64">
        <v>0</v>
      </c>
      <c r="DQ20" s="20">
        <v>0</v>
      </c>
      <c r="DR20" s="64">
        <v>0</v>
      </c>
      <c r="DS20" s="20">
        <v>0</v>
      </c>
      <c r="DT20" s="244"/>
      <c r="DU20" s="64">
        <v>2816.27</v>
      </c>
      <c r="DV20" s="20">
        <v>12.22</v>
      </c>
      <c r="DW20" s="64">
        <v>2502.16</v>
      </c>
      <c r="DX20" s="20">
        <v>14.1</v>
      </c>
      <c r="DY20" s="64">
        <v>33.74</v>
      </c>
      <c r="DZ20" s="20">
        <v>58.66</v>
      </c>
      <c r="EA20" s="64">
        <v>0</v>
      </c>
      <c r="EB20" s="20">
        <v>0</v>
      </c>
      <c r="EC20" s="64">
        <v>11.39</v>
      </c>
      <c r="ED20" s="20">
        <v>95.15</v>
      </c>
      <c r="EE20" s="64">
        <v>16.05</v>
      </c>
      <c r="EF20" s="20">
        <v>97.13</v>
      </c>
      <c r="EG20" s="64">
        <v>0</v>
      </c>
      <c r="EH20" s="20">
        <v>0</v>
      </c>
      <c r="EI20" s="64">
        <v>6.3</v>
      </c>
      <c r="EJ20" s="20">
        <v>88.58</v>
      </c>
      <c r="EK20" s="64">
        <v>0</v>
      </c>
      <c r="EL20" s="20">
        <v>0</v>
      </c>
      <c r="EM20" s="64">
        <v>0</v>
      </c>
      <c r="EN20" s="20">
        <v>0</v>
      </c>
      <c r="EO20" s="64">
        <v>0</v>
      </c>
      <c r="EP20" s="20">
        <v>0</v>
      </c>
      <c r="EQ20" s="244"/>
      <c r="ER20" s="64">
        <v>1494.9</v>
      </c>
      <c r="ES20" s="20">
        <v>16.25</v>
      </c>
      <c r="ET20" s="64">
        <v>513.07000000000005</v>
      </c>
      <c r="EU20" s="20">
        <v>23.68</v>
      </c>
      <c r="EV20" s="64">
        <v>442.92</v>
      </c>
      <c r="EW20" s="20">
        <v>26.61</v>
      </c>
      <c r="EX20" s="64">
        <v>209.9</v>
      </c>
      <c r="EY20" s="20">
        <v>31.79</v>
      </c>
      <c r="EZ20" s="64">
        <v>140.47999999999999</v>
      </c>
      <c r="FA20" s="20">
        <v>53.75</v>
      </c>
      <c r="FB20" s="64">
        <v>31.41</v>
      </c>
      <c r="FC20" s="20">
        <v>57.71</v>
      </c>
      <c r="FD20" s="64">
        <v>141.07</v>
      </c>
      <c r="FE20" s="20">
        <v>48.34</v>
      </c>
      <c r="FF20" s="64">
        <v>0</v>
      </c>
      <c r="FG20" s="20">
        <v>0</v>
      </c>
      <c r="FH20" s="64">
        <v>16.05</v>
      </c>
      <c r="FI20" s="20">
        <v>97.13</v>
      </c>
      <c r="FJ20" s="244"/>
      <c r="FK20" s="64">
        <v>973.51</v>
      </c>
      <c r="FL20" s="20">
        <v>21.84</v>
      </c>
      <c r="FM20" s="64">
        <v>363.78</v>
      </c>
      <c r="FN20" s="20">
        <v>26.78</v>
      </c>
      <c r="FO20" s="64">
        <v>198.82</v>
      </c>
      <c r="FP20" s="20">
        <v>43.78</v>
      </c>
      <c r="FQ20" s="64">
        <v>137.79</v>
      </c>
      <c r="FR20" s="20">
        <v>42.23</v>
      </c>
      <c r="FS20" s="64">
        <v>6.42</v>
      </c>
      <c r="FT20" s="20">
        <v>97.13</v>
      </c>
      <c r="FU20" s="64">
        <v>44.16</v>
      </c>
      <c r="FV20" s="20">
        <v>74.849999999999994</v>
      </c>
      <c r="FW20" s="64">
        <v>50.03</v>
      </c>
      <c r="FX20" s="20">
        <v>43.33</v>
      </c>
      <c r="FY20" s="64">
        <v>16.05</v>
      </c>
      <c r="FZ20" s="20">
        <v>97.13</v>
      </c>
      <c r="GA20" s="64">
        <v>156.44</v>
      </c>
      <c r="GB20" s="261">
        <v>55.57</v>
      </c>
      <c r="GC20" s="64"/>
      <c r="GD20" s="69"/>
      <c r="GE20" s="64"/>
      <c r="GF20" s="20"/>
      <c r="GG20" s="64"/>
      <c r="GH20" s="20"/>
      <c r="GI20" s="64"/>
      <c r="GJ20" s="69"/>
    </row>
    <row r="21" spans="1:192" x14ac:dyDescent="0.2">
      <c r="A21" s="150">
        <v>66</v>
      </c>
      <c r="B21" s="147" t="s">
        <v>10</v>
      </c>
      <c r="C21" s="21">
        <v>15966.62</v>
      </c>
      <c r="D21" s="22">
        <v>6.71</v>
      </c>
      <c r="E21" s="21">
        <v>14827.98</v>
      </c>
      <c r="F21" s="22">
        <v>6.76</v>
      </c>
      <c r="G21" s="21">
        <v>287.77999999999997</v>
      </c>
      <c r="H21" s="22">
        <v>34.25</v>
      </c>
      <c r="I21" s="21">
        <v>73.760000000000005</v>
      </c>
      <c r="J21" s="22">
        <v>71.31</v>
      </c>
      <c r="K21" s="21">
        <v>54.66</v>
      </c>
      <c r="L21" s="22">
        <v>97.11</v>
      </c>
      <c r="M21" s="21">
        <v>159.36000000000001</v>
      </c>
      <c r="N21" s="22">
        <v>45.16</v>
      </c>
      <c r="O21" s="21">
        <v>0</v>
      </c>
      <c r="P21" s="22">
        <v>0</v>
      </c>
      <c r="Q21" s="21">
        <v>0</v>
      </c>
      <c r="R21" s="22">
        <v>0</v>
      </c>
      <c r="S21" s="21">
        <v>0</v>
      </c>
      <c r="T21" s="22">
        <v>0</v>
      </c>
      <c r="U21" s="21">
        <v>0</v>
      </c>
      <c r="V21" s="22">
        <v>0</v>
      </c>
      <c r="W21" s="21">
        <v>0</v>
      </c>
      <c r="X21" s="22">
        <v>0</v>
      </c>
      <c r="Y21" s="244"/>
      <c r="Z21" s="21">
        <v>8077.49</v>
      </c>
      <c r="AA21" s="22">
        <v>8.4600000000000009</v>
      </c>
      <c r="AB21" s="21">
        <v>4101.3100000000004</v>
      </c>
      <c r="AC21" s="22">
        <v>12.03</v>
      </c>
      <c r="AD21" s="21">
        <v>2158.7800000000002</v>
      </c>
      <c r="AE21" s="22">
        <v>14.44</v>
      </c>
      <c r="AF21" s="21">
        <v>1232.1300000000001</v>
      </c>
      <c r="AG21" s="22">
        <v>20.399999999999999</v>
      </c>
      <c r="AH21" s="21">
        <v>54.66</v>
      </c>
      <c r="AI21" s="22">
        <v>68.31</v>
      </c>
      <c r="AJ21" s="21">
        <v>109.32</v>
      </c>
      <c r="AK21" s="22">
        <v>47.8</v>
      </c>
      <c r="AL21" s="21">
        <v>265.18</v>
      </c>
      <c r="AM21" s="22">
        <v>33.840000000000003</v>
      </c>
      <c r="AN21" s="21">
        <v>21.72</v>
      </c>
      <c r="AO21" s="22">
        <v>78.59</v>
      </c>
      <c r="AP21" s="21">
        <v>134.38</v>
      </c>
      <c r="AQ21" s="22">
        <v>49.38</v>
      </c>
      <c r="AR21" s="244"/>
      <c r="AS21" s="21">
        <v>6462.71</v>
      </c>
      <c r="AT21" s="22">
        <v>8.41</v>
      </c>
      <c r="AU21" s="21">
        <v>4409.3</v>
      </c>
      <c r="AV21" s="22">
        <v>10.17</v>
      </c>
      <c r="AW21" s="21">
        <v>648.70000000000005</v>
      </c>
      <c r="AX21" s="22">
        <v>25.27</v>
      </c>
      <c r="AY21" s="21">
        <v>646.14</v>
      </c>
      <c r="AZ21" s="22">
        <v>25.65</v>
      </c>
      <c r="BA21" s="21">
        <v>0</v>
      </c>
      <c r="BB21" s="22">
        <v>0</v>
      </c>
      <c r="BC21" s="21">
        <v>0</v>
      </c>
      <c r="BD21" s="22">
        <v>0</v>
      </c>
      <c r="BE21" s="21">
        <v>171.77</v>
      </c>
      <c r="BF21" s="22">
        <v>35.99</v>
      </c>
      <c r="BG21" s="21">
        <v>30.96</v>
      </c>
      <c r="BH21" s="22">
        <v>86.3</v>
      </c>
      <c r="BI21" s="21">
        <v>555.86</v>
      </c>
      <c r="BJ21" s="22">
        <v>31.91</v>
      </c>
      <c r="BK21" s="244"/>
      <c r="BL21" s="21">
        <v>3693.93</v>
      </c>
      <c r="BM21" s="22">
        <v>10.17</v>
      </c>
      <c r="BN21" s="21">
        <v>3433.53</v>
      </c>
      <c r="BO21" s="22">
        <v>10.55</v>
      </c>
      <c r="BP21" s="21">
        <v>101.09</v>
      </c>
      <c r="BQ21" s="22">
        <v>58.16</v>
      </c>
      <c r="BR21" s="21">
        <v>0</v>
      </c>
      <c r="BS21" s="22">
        <v>0</v>
      </c>
      <c r="BT21" s="21">
        <v>0</v>
      </c>
      <c r="BU21" s="22">
        <v>0</v>
      </c>
      <c r="BV21" s="21">
        <v>101.09</v>
      </c>
      <c r="BW21" s="22">
        <v>58.16</v>
      </c>
      <c r="BX21" s="21">
        <v>0</v>
      </c>
      <c r="BY21" s="22">
        <v>0</v>
      </c>
      <c r="BZ21" s="21">
        <v>0</v>
      </c>
      <c r="CA21" s="22">
        <v>0</v>
      </c>
      <c r="CB21" s="21">
        <v>0</v>
      </c>
      <c r="CC21" s="22">
        <v>0</v>
      </c>
      <c r="CD21" s="21">
        <v>0</v>
      </c>
      <c r="CE21" s="22">
        <v>0</v>
      </c>
      <c r="CF21" s="21">
        <v>0</v>
      </c>
      <c r="CG21" s="22">
        <v>0</v>
      </c>
      <c r="CH21" s="244"/>
      <c r="CI21" s="21">
        <v>1755.68</v>
      </c>
      <c r="CJ21" s="22">
        <v>14.19</v>
      </c>
      <c r="CK21" s="21">
        <v>706.84</v>
      </c>
      <c r="CL21" s="22">
        <v>22.23</v>
      </c>
      <c r="CM21" s="21">
        <v>564.97</v>
      </c>
      <c r="CN21" s="22">
        <v>24.93</v>
      </c>
      <c r="CO21" s="21">
        <v>370.6</v>
      </c>
      <c r="CP21" s="22">
        <v>27.65</v>
      </c>
      <c r="CQ21" s="21">
        <v>0</v>
      </c>
      <c r="CR21" s="22">
        <v>0</v>
      </c>
      <c r="CS21" s="21">
        <v>27.33</v>
      </c>
      <c r="CT21" s="22">
        <v>97.11</v>
      </c>
      <c r="CU21" s="21">
        <v>31.29</v>
      </c>
      <c r="CV21" s="22">
        <v>85.59</v>
      </c>
      <c r="CW21" s="21">
        <v>0</v>
      </c>
      <c r="CX21" s="22">
        <v>0</v>
      </c>
      <c r="CY21" s="21">
        <v>54.66</v>
      </c>
      <c r="CZ21" s="22">
        <v>68.31</v>
      </c>
      <c r="DA21" s="244"/>
      <c r="DB21" s="21">
        <v>1576.76</v>
      </c>
      <c r="DC21" s="22">
        <v>14.18</v>
      </c>
      <c r="DD21" s="21">
        <v>1032.3499999999999</v>
      </c>
      <c r="DE21" s="22">
        <v>17.739999999999998</v>
      </c>
      <c r="DF21" s="21">
        <v>191.32</v>
      </c>
      <c r="DG21" s="22">
        <v>40.659999999999997</v>
      </c>
      <c r="DH21" s="21">
        <v>142.07</v>
      </c>
      <c r="DI21" s="22">
        <v>46.53</v>
      </c>
      <c r="DJ21" s="21">
        <v>0</v>
      </c>
      <c r="DK21" s="22">
        <v>0</v>
      </c>
      <c r="DL21" s="21">
        <v>0</v>
      </c>
      <c r="DM21" s="22">
        <v>0</v>
      </c>
      <c r="DN21" s="21">
        <v>15.56</v>
      </c>
      <c r="DO21" s="22">
        <v>78.25</v>
      </c>
      <c r="DP21" s="21">
        <v>0</v>
      </c>
      <c r="DQ21" s="22">
        <v>0</v>
      </c>
      <c r="DR21" s="21">
        <v>195.47</v>
      </c>
      <c r="DS21" s="22">
        <v>42.73</v>
      </c>
      <c r="DT21" s="244"/>
      <c r="DU21" s="21">
        <v>12272.69</v>
      </c>
      <c r="DV21" s="22">
        <v>7.2</v>
      </c>
      <c r="DW21" s="21">
        <v>11394.44</v>
      </c>
      <c r="DX21" s="22">
        <v>7.31</v>
      </c>
      <c r="DY21" s="21">
        <v>186.69</v>
      </c>
      <c r="DZ21" s="22">
        <v>45.68</v>
      </c>
      <c r="EA21" s="21">
        <v>73.760000000000005</v>
      </c>
      <c r="EB21" s="22">
        <v>71.31</v>
      </c>
      <c r="EC21" s="21">
        <v>54.66</v>
      </c>
      <c r="ED21" s="22">
        <v>97.11</v>
      </c>
      <c r="EE21" s="21">
        <v>58.27</v>
      </c>
      <c r="EF21" s="22">
        <v>80.400000000000006</v>
      </c>
      <c r="EG21" s="21">
        <v>0</v>
      </c>
      <c r="EH21" s="22">
        <v>0</v>
      </c>
      <c r="EI21" s="21">
        <v>0</v>
      </c>
      <c r="EJ21" s="22">
        <v>0</v>
      </c>
      <c r="EK21" s="21">
        <v>0</v>
      </c>
      <c r="EL21" s="22">
        <v>0</v>
      </c>
      <c r="EM21" s="21">
        <v>0</v>
      </c>
      <c r="EN21" s="22">
        <v>0</v>
      </c>
      <c r="EO21" s="21">
        <v>0</v>
      </c>
      <c r="EP21" s="22">
        <v>0</v>
      </c>
      <c r="EQ21" s="244"/>
      <c r="ER21" s="21">
        <v>6321.8</v>
      </c>
      <c r="ES21" s="22">
        <v>9.36</v>
      </c>
      <c r="ET21" s="21">
        <v>3394.47</v>
      </c>
      <c r="EU21" s="22">
        <v>12.57</v>
      </c>
      <c r="EV21" s="21">
        <v>1593.81</v>
      </c>
      <c r="EW21" s="22">
        <v>16.13</v>
      </c>
      <c r="EX21" s="21">
        <v>861.54</v>
      </c>
      <c r="EY21" s="22">
        <v>22.55</v>
      </c>
      <c r="EZ21" s="21">
        <v>54.66</v>
      </c>
      <c r="FA21" s="22">
        <v>68.31</v>
      </c>
      <c r="FB21" s="21">
        <v>81.99</v>
      </c>
      <c r="FC21" s="22">
        <v>55.49</v>
      </c>
      <c r="FD21" s="21">
        <v>233.89</v>
      </c>
      <c r="FE21" s="22">
        <v>33.14</v>
      </c>
      <c r="FF21" s="21">
        <v>21.72</v>
      </c>
      <c r="FG21" s="22">
        <v>78.59</v>
      </c>
      <c r="FH21" s="21">
        <v>79.72</v>
      </c>
      <c r="FI21" s="22">
        <v>50.86</v>
      </c>
      <c r="FJ21" s="244"/>
      <c r="FK21" s="21">
        <v>4885.95</v>
      </c>
      <c r="FL21" s="22">
        <v>9.25</v>
      </c>
      <c r="FM21" s="21">
        <v>3376.95</v>
      </c>
      <c r="FN21" s="22">
        <v>10.91</v>
      </c>
      <c r="FO21" s="21">
        <v>457.39</v>
      </c>
      <c r="FP21" s="22">
        <v>31.72</v>
      </c>
      <c r="FQ21" s="21">
        <v>504.07</v>
      </c>
      <c r="FR21" s="22">
        <v>27.97</v>
      </c>
      <c r="FS21" s="21">
        <v>0</v>
      </c>
      <c r="FT21" s="22">
        <v>0</v>
      </c>
      <c r="FU21" s="21">
        <v>0</v>
      </c>
      <c r="FV21" s="22">
        <v>0</v>
      </c>
      <c r="FW21" s="21">
        <v>156.21</v>
      </c>
      <c r="FX21" s="22">
        <v>38.97</v>
      </c>
      <c r="FY21" s="21">
        <v>30.96</v>
      </c>
      <c r="FZ21" s="22">
        <v>86.3</v>
      </c>
      <c r="GA21" s="21">
        <v>360.39</v>
      </c>
      <c r="GB21" s="262">
        <v>35.880000000000003</v>
      </c>
      <c r="GC21" s="64"/>
      <c r="GD21" s="69"/>
      <c r="GE21" s="64"/>
      <c r="GF21" s="20"/>
      <c r="GG21" s="64"/>
      <c r="GH21" s="20"/>
      <c r="GI21" s="64"/>
      <c r="GJ21" s="69"/>
    </row>
    <row r="22" spans="1:192" x14ac:dyDescent="0.2">
      <c r="A22" s="149">
        <v>68</v>
      </c>
      <c r="B22" s="146" t="s">
        <v>11</v>
      </c>
      <c r="C22" s="64">
        <v>91815.85</v>
      </c>
      <c r="D22" s="20">
        <v>3</v>
      </c>
      <c r="E22" s="64">
        <v>90192.09</v>
      </c>
      <c r="F22" s="20">
        <v>3.03</v>
      </c>
      <c r="G22" s="64">
        <v>2226.71</v>
      </c>
      <c r="H22" s="20">
        <v>14.55</v>
      </c>
      <c r="I22" s="64">
        <v>1060.5</v>
      </c>
      <c r="J22" s="20">
        <v>23.73</v>
      </c>
      <c r="K22" s="64">
        <v>449.33</v>
      </c>
      <c r="L22" s="20">
        <v>25.71</v>
      </c>
      <c r="M22" s="64">
        <v>457.27</v>
      </c>
      <c r="N22" s="20">
        <v>26.04</v>
      </c>
      <c r="O22" s="64">
        <v>140.32</v>
      </c>
      <c r="P22" s="20">
        <v>45.82</v>
      </c>
      <c r="Q22" s="64">
        <v>119.28</v>
      </c>
      <c r="R22" s="20">
        <v>99.13</v>
      </c>
      <c r="S22" s="64">
        <v>0</v>
      </c>
      <c r="T22" s="20">
        <v>0</v>
      </c>
      <c r="U22" s="64">
        <v>0</v>
      </c>
      <c r="V22" s="20">
        <v>0</v>
      </c>
      <c r="W22" s="64">
        <v>0</v>
      </c>
      <c r="X22" s="20">
        <v>0</v>
      </c>
      <c r="Y22" s="244"/>
      <c r="Z22" s="64">
        <v>51551.76</v>
      </c>
      <c r="AA22" s="20">
        <v>3.75</v>
      </c>
      <c r="AB22" s="64">
        <v>33473.800000000003</v>
      </c>
      <c r="AC22" s="20">
        <v>4.57</v>
      </c>
      <c r="AD22" s="64">
        <v>9292.5</v>
      </c>
      <c r="AE22" s="20">
        <v>9.77</v>
      </c>
      <c r="AF22" s="64">
        <v>5744.94</v>
      </c>
      <c r="AG22" s="20">
        <v>12.37</v>
      </c>
      <c r="AH22" s="64">
        <v>509.01</v>
      </c>
      <c r="AI22" s="20">
        <v>25.62</v>
      </c>
      <c r="AJ22" s="64">
        <v>531.92999999999995</v>
      </c>
      <c r="AK22" s="20">
        <v>25.49</v>
      </c>
      <c r="AL22" s="64">
        <v>942.36</v>
      </c>
      <c r="AM22" s="20">
        <v>25.54</v>
      </c>
      <c r="AN22" s="64">
        <v>214.9</v>
      </c>
      <c r="AO22" s="20">
        <v>64.13</v>
      </c>
      <c r="AP22" s="64">
        <v>842.32</v>
      </c>
      <c r="AQ22" s="20">
        <v>20.68</v>
      </c>
      <c r="AR22" s="244"/>
      <c r="AS22" s="64">
        <v>36413.620000000003</v>
      </c>
      <c r="AT22" s="20">
        <v>4.96</v>
      </c>
      <c r="AU22" s="64">
        <v>27869.02</v>
      </c>
      <c r="AV22" s="20">
        <v>5.01</v>
      </c>
      <c r="AW22" s="64">
        <v>2942.63</v>
      </c>
      <c r="AX22" s="20">
        <v>19.34</v>
      </c>
      <c r="AY22" s="64">
        <v>751.44</v>
      </c>
      <c r="AZ22" s="20">
        <v>21.93</v>
      </c>
      <c r="BA22" s="64">
        <v>128.94999999999999</v>
      </c>
      <c r="BB22" s="20">
        <v>60.14</v>
      </c>
      <c r="BC22" s="64">
        <v>40.450000000000003</v>
      </c>
      <c r="BD22" s="20">
        <v>48.78</v>
      </c>
      <c r="BE22" s="64">
        <v>560.52</v>
      </c>
      <c r="BF22" s="20">
        <v>26.13</v>
      </c>
      <c r="BG22" s="64">
        <v>240.56</v>
      </c>
      <c r="BH22" s="20">
        <v>98.31</v>
      </c>
      <c r="BI22" s="64">
        <v>3880.05</v>
      </c>
      <c r="BJ22" s="20">
        <v>14.54</v>
      </c>
      <c r="BK22" s="244"/>
      <c r="BL22" s="64">
        <v>23495.18</v>
      </c>
      <c r="BM22" s="20">
        <v>5.3</v>
      </c>
      <c r="BN22" s="64">
        <v>22839.200000000001</v>
      </c>
      <c r="BO22" s="20">
        <v>5.41</v>
      </c>
      <c r="BP22" s="64">
        <v>568.4</v>
      </c>
      <c r="BQ22" s="20">
        <v>25.03</v>
      </c>
      <c r="BR22" s="64">
        <v>276.82</v>
      </c>
      <c r="BS22" s="20">
        <v>37.03</v>
      </c>
      <c r="BT22" s="64">
        <v>42.47</v>
      </c>
      <c r="BU22" s="20">
        <v>97.95</v>
      </c>
      <c r="BV22" s="64">
        <v>199.23</v>
      </c>
      <c r="BW22" s="20">
        <v>39.94</v>
      </c>
      <c r="BX22" s="64">
        <v>49.88</v>
      </c>
      <c r="BY22" s="20">
        <v>88.38</v>
      </c>
      <c r="BZ22" s="64">
        <v>0</v>
      </c>
      <c r="CA22" s="20">
        <v>0</v>
      </c>
      <c r="CB22" s="64">
        <v>0</v>
      </c>
      <c r="CC22" s="20">
        <v>0</v>
      </c>
      <c r="CD22" s="64">
        <v>0</v>
      </c>
      <c r="CE22" s="20">
        <v>0</v>
      </c>
      <c r="CF22" s="64">
        <v>0</v>
      </c>
      <c r="CG22" s="20">
        <v>0</v>
      </c>
      <c r="CH22" s="244"/>
      <c r="CI22" s="64">
        <v>13676.62</v>
      </c>
      <c r="CJ22" s="20">
        <v>7.25</v>
      </c>
      <c r="CK22" s="64">
        <v>8767.0499999999993</v>
      </c>
      <c r="CL22" s="20">
        <v>9.73</v>
      </c>
      <c r="CM22" s="64">
        <v>2835.09</v>
      </c>
      <c r="CN22" s="20">
        <v>14.72</v>
      </c>
      <c r="CO22" s="64">
        <v>1337.97</v>
      </c>
      <c r="CP22" s="20">
        <v>16.84</v>
      </c>
      <c r="CQ22" s="64">
        <v>162.24</v>
      </c>
      <c r="CR22" s="20">
        <v>50.46</v>
      </c>
      <c r="CS22" s="64">
        <v>30.64</v>
      </c>
      <c r="CT22" s="20">
        <v>97.91</v>
      </c>
      <c r="CU22" s="64">
        <v>336.79</v>
      </c>
      <c r="CV22" s="20">
        <v>45.59</v>
      </c>
      <c r="CW22" s="64">
        <v>0</v>
      </c>
      <c r="CX22" s="20">
        <v>0</v>
      </c>
      <c r="CY22" s="64">
        <v>206.84</v>
      </c>
      <c r="CZ22" s="20">
        <v>34.700000000000003</v>
      </c>
      <c r="DA22" s="244"/>
      <c r="DB22" s="64">
        <v>8594.19</v>
      </c>
      <c r="DC22" s="20">
        <v>8.5299999999999994</v>
      </c>
      <c r="DD22" s="64">
        <v>6978.05</v>
      </c>
      <c r="DE22" s="20">
        <v>9.02</v>
      </c>
      <c r="DF22" s="64">
        <v>371.26</v>
      </c>
      <c r="DG22" s="20">
        <v>38.49</v>
      </c>
      <c r="DH22" s="64">
        <v>222.23</v>
      </c>
      <c r="DI22" s="20">
        <v>42.21</v>
      </c>
      <c r="DJ22" s="64">
        <v>64.97</v>
      </c>
      <c r="DK22" s="20">
        <v>98.69</v>
      </c>
      <c r="DL22" s="64">
        <v>9.83</v>
      </c>
      <c r="DM22" s="20">
        <v>97.69</v>
      </c>
      <c r="DN22" s="64">
        <v>167.16</v>
      </c>
      <c r="DO22" s="20">
        <v>43.86</v>
      </c>
      <c r="DP22" s="64">
        <v>0</v>
      </c>
      <c r="DQ22" s="20">
        <v>0</v>
      </c>
      <c r="DR22" s="64">
        <v>780.68</v>
      </c>
      <c r="DS22" s="20">
        <v>25.45</v>
      </c>
      <c r="DT22" s="244"/>
      <c r="DU22" s="64">
        <v>68320.67</v>
      </c>
      <c r="DV22" s="20">
        <v>3.24</v>
      </c>
      <c r="DW22" s="64">
        <v>67352.89</v>
      </c>
      <c r="DX22" s="20">
        <v>3.26</v>
      </c>
      <c r="DY22" s="64">
        <v>1658.31</v>
      </c>
      <c r="DZ22" s="20">
        <v>17.43</v>
      </c>
      <c r="EA22" s="64">
        <v>783.68</v>
      </c>
      <c r="EB22" s="20">
        <v>28.25</v>
      </c>
      <c r="EC22" s="64">
        <v>406.86</v>
      </c>
      <c r="ED22" s="20">
        <v>26.66</v>
      </c>
      <c r="EE22" s="64">
        <v>258.04000000000002</v>
      </c>
      <c r="EF22" s="20">
        <v>34.630000000000003</v>
      </c>
      <c r="EG22" s="64">
        <v>90.45</v>
      </c>
      <c r="EH22" s="20">
        <v>51.74</v>
      </c>
      <c r="EI22" s="64">
        <v>119.28</v>
      </c>
      <c r="EJ22" s="20">
        <v>99.13</v>
      </c>
      <c r="EK22" s="64">
        <v>0</v>
      </c>
      <c r="EL22" s="20">
        <v>0</v>
      </c>
      <c r="EM22" s="64">
        <v>0</v>
      </c>
      <c r="EN22" s="20">
        <v>0</v>
      </c>
      <c r="EO22" s="64">
        <v>0</v>
      </c>
      <c r="EP22" s="20">
        <v>0</v>
      </c>
      <c r="EQ22" s="244"/>
      <c r="ER22" s="64">
        <v>37875.14</v>
      </c>
      <c r="ES22" s="20">
        <v>4</v>
      </c>
      <c r="ET22" s="64">
        <v>24706.75</v>
      </c>
      <c r="EU22" s="20">
        <v>4.84</v>
      </c>
      <c r="EV22" s="64">
        <v>6457.42</v>
      </c>
      <c r="EW22" s="20">
        <v>11.42</v>
      </c>
      <c r="EX22" s="64">
        <v>4406.97</v>
      </c>
      <c r="EY22" s="20">
        <v>14.94</v>
      </c>
      <c r="EZ22" s="64">
        <v>346.77</v>
      </c>
      <c r="FA22" s="20">
        <v>30.03</v>
      </c>
      <c r="FB22" s="64">
        <v>501.28</v>
      </c>
      <c r="FC22" s="20">
        <v>26.44</v>
      </c>
      <c r="FD22" s="64">
        <v>605.58000000000004</v>
      </c>
      <c r="FE22" s="20">
        <v>22.51</v>
      </c>
      <c r="FF22" s="64">
        <v>214.9</v>
      </c>
      <c r="FG22" s="20">
        <v>64.13</v>
      </c>
      <c r="FH22" s="64">
        <v>635.48</v>
      </c>
      <c r="FI22" s="20">
        <v>24</v>
      </c>
      <c r="FJ22" s="244"/>
      <c r="FK22" s="64">
        <v>27819.43</v>
      </c>
      <c r="FL22" s="20">
        <v>5.3</v>
      </c>
      <c r="FM22" s="64">
        <v>20890.97</v>
      </c>
      <c r="FN22" s="20">
        <v>5.55</v>
      </c>
      <c r="FO22" s="64">
        <v>2571.37</v>
      </c>
      <c r="FP22" s="20">
        <v>20.62</v>
      </c>
      <c r="FQ22" s="64">
        <v>529.21</v>
      </c>
      <c r="FR22" s="20">
        <v>25.73</v>
      </c>
      <c r="FS22" s="64">
        <v>63.97</v>
      </c>
      <c r="FT22" s="20">
        <v>68.19</v>
      </c>
      <c r="FU22" s="64">
        <v>30.62</v>
      </c>
      <c r="FV22" s="20">
        <v>56.29</v>
      </c>
      <c r="FW22" s="64">
        <v>393.36</v>
      </c>
      <c r="FX22" s="20">
        <v>28.76</v>
      </c>
      <c r="FY22" s="64">
        <v>240.56</v>
      </c>
      <c r="FZ22" s="20">
        <v>98.31</v>
      </c>
      <c r="GA22" s="64">
        <v>3099.38</v>
      </c>
      <c r="GB22" s="261">
        <v>14.31</v>
      </c>
      <c r="GC22" s="64"/>
      <c r="GD22" s="69"/>
      <c r="GE22" s="64"/>
      <c r="GF22" s="20"/>
      <c r="GG22" s="64"/>
      <c r="GH22" s="20"/>
      <c r="GI22" s="64"/>
      <c r="GJ22" s="69"/>
    </row>
    <row r="23" spans="1:192" x14ac:dyDescent="0.2">
      <c r="A23" s="151">
        <v>73</v>
      </c>
      <c r="B23" s="148" t="s">
        <v>12</v>
      </c>
      <c r="C23" s="175">
        <v>82344.28</v>
      </c>
      <c r="D23" s="24">
        <v>3.97</v>
      </c>
      <c r="E23" s="176">
        <v>80242.12</v>
      </c>
      <c r="F23" s="24">
        <v>4.09</v>
      </c>
      <c r="G23" s="176">
        <v>2624.04</v>
      </c>
      <c r="H23" s="24">
        <v>19.260000000000002</v>
      </c>
      <c r="I23" s="176">
        <v>564.89</v>
      </c>
      <c r="J23" s="24">
        <v>26.98</v>
      </c>
      <c r="K23" s="176">
        <v>764.96</v>
      </c>
      <c r="L23" s="24">
        <v>42.57</v>
      </c>
      <c r="M23" s="176">
        <v>1134.6300000000001</v>
      </c>
      <c r="N23" s="24">
        <v>32.65</v>
      </c>
      <c r="O23" s="176">
        <v>19.7</v>
      </c>
      <c r="P23" s="24">
        <v>97.1</v>
      </c>
      <c r="Q23" s="176">
        <v>34.79</v>
      </c>
      <c r="R23" s="24">
        <v>69.23</v>
      </c>
      <c r="S23" s="176">
        <v>34.76</v>
      </c>
      <c r="T23" s="24">
        <v>46.18</v>
      </c>
      <c r="U23" s="176">
        <v>14.65</v>
      </c>
      <c r="V23" s="24">
        <v>94.59</v>
      </c>
      <c r="W23" s="176">
        <v>55.66</v>
      </c>
      <c r="X23" s="24">
        <v>99.32</v>
      </c>
      <c r="Y23" s="244"/>
      <c r="Z23" s="176">
        <v>42348.24</v>
      </c>
      <c r="AA23" s="24">
        <v>4.99</v>
      </c>
      <c r="AB23" s="176">
        <v>26175.84</v>
      </c>
      <c r="AC23" s="24">
        <v>6.72</v>
      </c>
      <c r="AD23" s="176">
        <v>5971.96</v>
      </c>
      <c r="AE23" s="24">
        <v>12.63</v>
      </c>
      <c r="AF23" s="176">
        <v>3389.89</v>
      </c>
      <c r="AG23" s="24">
        <v>13.36</v>
      </c>
      <c r="AH23" s="176">
        <v>473.4</v>
      </c>
      <c r="AI23" s="24">
        <v>22.16</v>
      </c>
      <c r="AJ23" s="176">
        <v>566.80999999999995</v>
      </c>
      <c r="AK23" s="24">
        <v>54.66</v>
      </c>
      <c r="AL23" s="176">
        <v>1869.94</v>
      </c>
      <c r="AM23" s="24">
        <v>29.31</v>
      </c>
      <c r="AN23" s="176">
        <v>152.66999999999999</v>
      </c>
      <c r="AO23" s="24">
        <v>49.25</v>
      </c>
      <c r="AP23" s="176">
        <v>3747.73</v>
      </c>
      <c r="AQ23" s="24">
        <v>13.78</v>
      </c>
      <c r="AR23" s="244"/>
      <c r="AS23" s="176">
        <v>35269.85</v>
      </c>
      <c r="AT23" s="24">
        <v>7.11</v>
      </c>
      <c r="AU23" s="176">
        <v>24131.9</v>
      </c>
      <c r="AV23" s="24">
        <v>7.39</v>
      </c>
      <c r="AW23" s="176">
        <v>1157.46</v>
      </c>
      <c r="AX23" s="24">
        <v>21.51</v>
      </c>
      <c r="AY23" s="176">
        <v>1262.76</v>
      </c>
      <c r="AZ23" s="24">
        <v>27.04</v>
      </c>
      <c r="BA23" s="176">
        <v>52.86</v>
      </c>
      <c r="BB23" s="24">
        <v>82.34</v>
      </c>
      <c r="BC23" s="176">
        <v>146.97999999999999</v>
      </c>
      <c r="BD23" s="24">
        <v>47.89</v>
      </c>
      <c r="BE23" s="176">
        <v>609.75</v>
      </c>
      <c r="BF23" s="24">
        <v>23.18</v>
      </c>
      <c r="BG23" s="176">
        <v>552.77</v>
      </c>
      <c r="BH23" s="24">
        <v>56.54</v>
      </c>
      <c r="BI23" s="176">
        <v>7355.36</v>
      </c>
      <c r="BJ23" s="24">
        <v>11.14</v>
      </c>
      <c r="BK23" s="244"/>
      <c r="BL23" s="176">
        <v>18614.97</v>
      </c>
      <c r="BM23" s="24">
        <v>11.83</v>
      </c>
      <c r="BN23" s="176">
        <v>18363.580000000002</v>
      </c>
      <c r="BO23" s="24">
        <v>11.97</v>
      </c>
      <c r="BP23" s="176">
        <v>691.63</v>
      </c>
      <c r="BQ23" s="24">
        <v>30.95</v>
      </c>
      <c r="BR23" s="176">
        <v>58.52</v>
      </c>
      <c r="BS23" s="24">
        <v>76.98</v>
      </c>
      <c r="BT23" s="176">
        <v>194.07</v>
      </c>
      <c r="BU23" s="24">
        <v>47.03</v>
      </c>
      <c r="BV23" s="176">
        <v>394.91</v>
      </c>
      <c r="BW23" s="24">
        <v>47.04</v>
      </c>
      <c r="BX23" s="176">
        <v>0</v>
      </c>
      <c r="BY23" s="24">
        <v>0</v>
      </c>
      <c r="BZ23" s="176">
        <v>19.7</v>
      </c>
      <c r="CA23" s="24">
        <v>97.1</v>
      </c>
      <c r="CB23" s="176">
        <v>9.76</v>
      </c>
      <c r="CC23" s="24">
        <v>91.75</v>
      </c>
      <c r="CD23" s="176">
        <v>14.65</v>
      </c>
      <c r="CE23" s="24">
        <v>94.59</v>
      </c>
      <c r="CF23" s="176">
        <v>0</v>
      </c>
      <c r="CG23" s="24">
        <v>0</v>
      </c>
      <c r="CH23" s="244"/>
      <c r="CI23" s="176">
        <v>8520.1200000000008</v>
      </c>
      <c r="CJ23" s="24">
        <v>10.08</v>
      </c>
      <c r="CK23" s="176">
        <v>5459.53</v>
      </c>
      <c r="CL23" s="24">
        <v>14.12</v>
      </c>
      <c r="CM23" s="176">
        <v>1040.52</v>
      </c>
      <c r="CN23" s="24">
        <v>17.16</v>
      </c>
      <c r="CO23" s="176">
        <v>614.59</v>
      </c>
      <c r="CP23" s="24">
        <v>20.92</v>
      </c>
      <c r="CQ23" s="176">
        <v>101.56</v>
      </c>
      <c r="CR23" s="24">
        <v>41.76</v>
      </c>
      <c r="CS23" s="176">
        <v>15.09</v>
      </c>
      <c r="CT23" s="24">
        <v>96.97</v>
      </c>
      <c r="CU23" s="176">
        <v>796.85</v>
      </c>
      <c r="CV23" s="24">
        <v>44.76</v>
      </c>
      <c r="CW23" s="176">
        <v>27.91</v>
      </c>
      <c r="CX23" s="24">
        <v>88.36</v>
      </c>
      <c r="CY23" s="176">
        <v>464.09</v>
      </c>
      <c r="CZ23" s="24">
        <v>31.84</v>
      </c>
      <c r="DA23" s="244"/>
      <c r="DB23" s="176">
        <v>9151.83</v>
      </c>
      <c r="DC23" s="24">
        <v>19.649999999999999</v>
      </c>
      <c r="DD23" s="176">
        <v>6408.89</v>
      </c>
      <c r="DE23" s="24">
        <v>19.760000000000002</v>
      </c>
      <c r="DF23" s="176">
        <v>349.57</v>
      </c>
      <c r="DG23" s="24">
        <v>35.26</v>
      </c>
      <c r="DH23" s="176">
        <v>553.34</v>
      </c>
      <c r="DI23" s="24">
        <v>56.48</v>
      </c>
      <c r="DJ23" s="176">
        <v>0</v>
      </c>
      <c r="DK23" s="24">
        <v>0</v>
      </c>
      <c r="DL23" s="176">
        <v>0</v>
      </c>
      <c r="DM23" s="24">
        <v>0</v>
      </c>
      <c r="DN23" s="176">
        <v>123.28</v>
      </c>
      <c r="DO23" s="24">
        <v>43.38</v>
      </c>
      <c r="DP23" s="176">
        <v>15.09</v>
      </c>
      <c r="DQ23" s="24">
        <v>96.97</v>
      </c>
      <c r="DR23" s="176">
        <v>1701.64</v>
      </c>
      <c r="DS23" s="24">
        <v>26.87</v>
      </c>
      <c r="DT23" s="244"/>
      <c r="DU23" s="176">
        <v>63729.31</v>
      </c>
      <c r="DV23" s="24">
        <v>3.65</v>
      </c>
      <c r="DW23" s="176">
        <v>61878.54</v>
      </c>
      <c r="DX23" s="24">
        <v>4</v>
      </c>
      <c r="DY23" s="176">
        <v>1932.41</v>
      </c>
      <c r="DZ23" s="24">
        <v>23.41</v>
      </c>
      <c r="EA23" s="176">
        <v>506.36</v>
      </c>
      <c r="EB23" s="24">
        <v>28.75</v>
      </c>
      <c r="EC23" s="176">
        <v>570.88</v>
      </c>
      <c r="ED23" s="24">
        <v>54.83</v>
      </c>
      <c r="EE23" s="176">
        <v>739.72</v>
      </c>
      <c r="EF23" s="24">
        <v>43.11</v>
      </c>
      <c r="EG23" s="176">
        <v>19.7</v>
      </c>
      <c r="EH23" s="24">
        <v>97.1</v>
      </c>
      <c r="EI23" s="176">
        <v>15.09</v>
      </c>
      <c r="EJ23" s="24">
        <v>96.97</v>
      </c>
      <c r="EK23" s="176">
        <v>24.99</v>
      </c>
      <c r="EL23" s="24">
        <v>54.43</v>
      </c>
      <c r="EM23" s="176">
        <v>0</v>
      </c>
      <c r="EN23" s="24">
        <v>0</v>
      </c>
      <c r="EO23" s="176">
        <v>55.66</v>
      </c>
      <c r="EP23" s="24">
        <v>99.32</v>
      </c>
      <c r="EQ23" s="244"/>
      <c r="ER23" s="176">
        <v>33828.11</v>
      </c>
      <c r="ES23" s="24">
        <v>5.55</v>
      </c>
      <c r="ET23" s="176">
        <v>20716.32</v>
      </c>
      <c r="EU23" s="24">
        <v>6.86</v>
      </c>
      <c r="EV23" s="176">
        <v>4931.4399999999996</v>
      </c>
      <c r="EW23" s="24">
        <v>14.68</v>
      </c>
      <c r="EX23" s="176">
        <v>2775.31</v>
      </c>
      <c r="EY23" s="24">
        <v>15.07</v>
      </c>
      <c r="EZ23" s="176">
        <v>371.84</v>
      </c>
      <c r="FA23" s="24">
        <v>26.04</v>
      </c>
      <c r="FB23" s="176">
        <v>551.72</v>
      </c>
      <c r="FC23" s="24">
        <v>55.97</v>
      </c>
      <c r="FD23" s="176">
        <v>1073.0899999999999</v>
      </c>
      <c r="FE23" s="24">
        <v>34.96</v>
      </c>
      <c r="FF23" s="176">
        <v>124.77</v>
      </c>
      <c r="FG23" s="24">
        <v>56.95</v>
      </c>
      <c r="FH23" s="176">
        <v>3283.64</v>
      </c>
      <c r="FI23" s="24">
        <v>14.87</v>
      </c>
      <c r="FJ23" s="244"/>
      <c r="FK23" s="176">
        <v>26118.02</v>
      </c>
      <c r="FL23" s="24">
        <v>6.1</v>
      </c>
      <c r="FM23" s="176">
        <v>17723</v>
      </c>
      <c r="FN23" s="24">
        <v>7.46</v>
      </c>
      <c r="FO23" s="176">
        <v>807.89</v>
      </c>
      <c r="FP23" s="24">
        <v>22.93</v>
      </c>
      <c r="FQ23" s="176">
        <v>709.42</v>
      </c>
      <c r="FR23" s="24">
        <v>20.28</v>
      </c>
      <c r="FS23" s="176">
        <v>52.86</v>
      </c>
      <c r="FT23" s="24">
        <v>82.34</v>
      </c>
      <c r="FU23" s="176">
        <v>146.97999999999999</v>
      </c>
      <c r="FV23" s="24">
        <v>47.89</v>
      </c>
      <c r="FW23" s="176">
        <v>486.47</v>
      </c>
      <c r="FX23" s="24">
        <v>27.16</v>
      </c>
      <c r="FY23" s="176">
        <v>537.67999999999995</v>
      </c>
      <c r="FZ23" s="24">
        <v>58.06</v>
      </c>
      <c r="GA23" s="176">
        <v>5653.71</v>
      </c>
      <c r="GB23" s="263">
        <v>12.32</v>
      </c>
      <c r="GC23" s="64"/>
      <c r="GD23" s="69"/>
      <c r="GE23" s="64"/>
      <c r="GF23" s="20"/>
      <c r="GG23" s="64"/>
      <c r="GH23" s="20"/>
      <c r="GI23" s="64"/>
      <c r="GJ23" s="69"/>
    </row>
    <row r="24" spans="1:192" s="13" customFormat="1" x14ac:dyDescent="0.2">
      <c r="A24" s="163"/>
      <c r="B24" s="157" t="s">
        <v>13</v>
      </c>
      <c r="C24" s="7">
        <v>118057.47</v>
      </c>
      <c r="D24" s="17">
        <v>5.38</v>
      </c>
      <c r="E24" s="7">
        <v>114729.15</v>
      </c>
      <c r="F24" s="17">
        <v>5.52</v>
      </c>
      <c r="G24" s="7">
        <v>1607.68</v>
      </c>
      <c r="H24" s="17">
        <v>13.86</v>
      </c>
      <c r="I24" s="7">
        <v>633.04</v>
      </c>
      <c r="J24" s="17">
        <v>23.35</v>
      </c>
      <c r="K24" s="7">
        <v>394.2</v>
      </c>
      <c r="L24" s="17">
        <v>25.04</v>
      </c>
      <c r="M24" s="7">
        <v>374.48</v>
      </c>
      <c r="N24" s="17">
        <v>27.22</v>
      </c>
      <c r="O24" s="7">
        <v>29.93</v>
      </c>
      <c r="P24" s="17">
        <v>73.53</v>
      </c>
      <c r="Q24" s="7">
        <v>76.33</v>
      </c>
      <c r="R24" s="17">
        <v>95.43</v>
      </c>
      <c r="S24" s="7">
        <v>44.73</v>
      </c>
      <c r="T24" s="17">
        <v>49.1</v>
      </c>
      <c r="U24" s="7">
        <v>0</v>
      </c>
      <c r="V24" s="17">
        <v>0</v>
      </c>
      <c r="W24" s="7">
        <v>54.96</v>
      </c>
      <c r="X24" s="17">
        <v>73.75</v>
      </c>
      <c r="Y24" s="243"/>
      <c r="Z24" s="7">
        <v>64980.63</v>
      </c>
      <c r="AA24" s="17">
        <v>7.06</v>
      </c>
      <c r="AB24" s="7">
        <v>33828.65</v>
      </c>
      <c r="AC24" s="17">
        <v>7.41</v>
      </c>
      <c r="AD24" s="7">
        <v>10786.08</v>
      </c>
      <c r="AE24" s="17">
        <v>14.01</v>
      </c>
      <c r="AF24" s="7">
        <v>9282.2000000000007</v>
      </c>
      <c r="AG24" s="17">
        <v>12.38</v>
      </c>
      <c r="AH24" s="7">
        <v>1513.42</v>
      </c>
      <c r="AI24" s="17">
        <v>15.09</v>
      </c>
      <c r="AJ24" s="7">
        <v>534.6</v>
      </c>
      <c r="AK24" s="17">
        <v>26.72</v>
      </c>
      <c r="AL24" s="7">
        <v>2451.17</v>
      </c>
      <c r="AM24" s="17">
        <v>12.07</v>
      </c>
      <c r="AN24" s="7">
        <v>285.56</v>
      </c>
      <c r="AO24" s="17">
        <v>30.89</v>
      </c>
      <c r="AP24" s="7">
        <v>6298.94</v>
      </c>
      <c r="AQ24" s="17">
        <v>22.07</v>
      </c>
      <c r="AR24" s="243"/>
      <c r="AS24" s="7">
        <v>48140.84</v>
      </c>
      <c r="AT24" s="17">
        <v>6.81</v>
      </c>
      <c r="AU24" s="7">
        <v>26740.31</v>
      </c>
      <c r="AV24" s="17">
        <v>7.92</v>
      </c>
      <c r="AW24" s="7">
        <v>2559.04</v>
      </c>
      <c r="AX24" s="17">
        <v>11.79</v>
      </c>
      <c r="AY24" s="7">
        <v>2322.23</v>
      </c>
      <c r="AZ24" s="17">
        <v>18.54</v>
      </c>
      <c r="BA24" s="7">
        <v>371.74</v>
      </c>
      <c r="BB24" s="17">
        <v>30.03</v>
      </c>
      <c r="BC24" s="7">
        <v>174.79</v>
      </c>
      <c r="BD24" s="17">
        <v>34.83</v>
      </c>
      <c r="BE24" s="7">
        <v>951.4</v>
      </c>
      <c r="BF24" s="17">
        <v>17.73</v>
      </c>
      <c r="BG24" s="7">
        <v>457.7</v>
      </c>
      <c r="BH24" s="17">
        <v>65.62</v>
      </c>
      <c r="BI24" s="7">
        <v>14563.63</v>
      </c>
      <c r="BJ24" s="17">
        <v>9.51</v>
      </c>
      <c r="BK24" s="243"/>
      <c r="BL24" s="7">
        <v>18237.55</v>
      </c>
      <c r="BM24" s="17">
        <v>7.1</v>
      </c>
      <c r="BN24" s="7">
        <v>17443.03</v>
      </c>
      <c r="BO24" s="17">
        <v>7.34</v>
      </c>
      <c r="BP24" s="7">
        <v>293.19</v>
      </c>
      <c r="BQ24" s="17">
        <v>29.3</v>
      </c>
      <c r="BR24" s="7">
        <v>85.98</v>
      </c>
      <c r="BS24" s="17">
        <v>61.88</v>
      </c>
      <c r="BT24" s="7">
        <v>117.98</v>
      </c>
      <c r="BU24" s="17">
        <v>46.5</v>
      </c>
      <c r="BV24" s="7">
        <v>82.44</v>
      </c>
      <c r="BW24" s="17">
        <v>48.36</v>
      </c>
      <c r="BX24" s="7">
        <v>0</v>
      </c>
      <c r="BY24" s="17">
        <v>0</v>
      </c>
      <c r="BZ24" s="7">
        <v>0</v>
      </c>
      <c r="CA24" s="17">
        <v>0</v>
      </c>
      <c r="CB24" s="7">
        <v>0</v>
      </c>
      <c r="CC24" s="17">
        <v>0</v>
      </c>
      <c r="CD24" s="7">
        <v>0</v>
      </c>
      <c r="CE24" s="17">
        <v>0</v>
      </c>
      <c r="CF24" s="7">
        <v>6.8</v>
      </c>
      <c r="CG24" s="17">
        <v>93.97</v>
      </c>
      <c r="CH24" s="243"/>
      <c r="CI24" s="7">
        <v>9521.58</v>
      </c>
      <c r="CJ24" s="17">
        <v>10.45</v>
      </c>
      <c r="CK24" s="7">
        <v>5749.98</v>
      </c>
      <c r="CL24" s="17">
        <v>15.68</v>
      </c>
      <c r="CM24" s="7">
        <v>1348.76</v>
      </c>
      <c r="CN24" s="17">
        <v>17.04</v>
      </c>
      <c r="CO24" s="7">
        <v>1206.5</v>
      </c>
      <c r="CP24" s="17">
        <v>17.38</v>
      </c>
      <c r="CQ24" s="7">
        <v>205.02</v>
      </c>
      <c r="CR24" s="17">
        <v>32.14</v>
      </c>
      <c r="CS24" s="7">
        <v>85.92</v>
      </c>
      <c r="CT24" s="17">
        <v>54.53</v>
      </c>
      <c r="CU24" s="7">
        <v>224.7</v>
      </c>
      <c r="CV24" s="17">
        <v>37.61</v>
      </c>
      <c r="CW24" s="7">
        <v>81.819999999999993</v>
      </c>
      <c r="CX24" s="17">
        <v>59.74</v>
      </c>
      <c r="CY24" s="7">
        <v>618.88</v>
      </c>
      <c r="CZ24" s="17">
        <v>22.37</v>
      </c>
      <c r="DA24" s="243"/>
      <c r="DB24" s="7">
        <v>7628.26</v>
      </c>
      <c r="DC24" s="17">
        <v>7.94</v>
      </c>
      <c r="DD24" s="7">
        <v>3983.28</v>
      </c>
      <c r="DE24" s="17">
        <v>10.18</v>
      </c>
      <c r="DF24" s="7">
        <v>496.05</v>
      </c>
      <c r="DG24" s="17">
        <v>22.28</v>
      </c>
      <c r="DH24" s="7">
        <v>454.67</v>
      </c>
      <c r="DI24" s="17">
        <v>66.31</v>
      </c>
      <c r="DJ24" s="7">
        <v>20.86</v>
      </c>
      <c r="DK24" s="17">
        <v>97.25</v>
      </c>
      <c r="DL24" s="7">
        <v>40.130000000000003</v>
      </c>
      <c r="DM24" s="17">
        <v>98.8</v>
      </c>
      <c r="DN24" s="7">
        <v>150.71</v>
      </c>
      <c r="DO24" s="17">
        <v>40.75</v>
      </c>
      <c r="DP24" s="7">
        <v>35.83</v>
      </c>
      <c r="DQ24" s="17">
        <v>75.010000000000005</v>
      </c>
      <c r="DR24" s="7">
        <v>2446.73</v>
      </c>
      <c r="DS24" s="17">
        <v>12.28</v>
      </c>
      <c r="DT24" s="243"/>
      <c r="DU24" s="7">
        <v>99819.93</v>
      </c>
      <c r="DV24" s="17">
        <v>5.81</v>
      </c>
      <c r="DW24" s="7">
        <v>97286.12</v>
      </c>
      <c r="DX24" s="17">
        <v>5.94</v>
      </c>
      <c r="DY24" s="7">
        <v>1314.48</v>
      </c>
      <c r="DZ24" s="17">
        <v>15.56</v>
      </c>
      <c r="EA24" s="7">
        <v>547.05999999999995</v>
      </c>
      <c r="EB24" s="17">
        <v>25.23</v>
      </c>
      <c r="EC24" s="7">
        <v>276.22000000000003</v>
      </c>
      <c r="ED24" s="17">
        <v>29.92</v>
      </c>
      <c r="EE24" s="7">
        <v>292.04000000000002</v>
      </c>
      <c r="EF24" s="17">
        <v>32.24</v>
      </c>
      <c r="EG24" s="7">
        <v>29.93</v>
      </c>
      <c r="EH24" s="17">
        <v>73.53</v>
      </c>
      <c r="EI24" s="7">
        <v>76.33</v>
      </c>
      <c r="EJ24" s="17">
        <v>95.43</v>
      </c>
      <c r="EK24" s="7">
        <v>44.73</v>
      </c>
      <c r="EL24" s="17">
        <v>49.1</v>
      </c>
      <c r="EM24" s="7">
        <v>0</v>
      </c>
      <c r="EN24" s="17">
        <v>0</v>
      </c>
      <c r="EO24" s="7">
        <v>48.17</v>
      </c>
      <c r="EP24" s="17">
        <v>83.11</v>
      </c>
      <c r="EQ24" s="243"/>
      <c r="ER24" s="7">
        <v>55459.05</v>
      </c>
      <c r="ES24" s="17">
        <v>7.75</v>
      </c>
      <c r="ET24" s="7">
        <v>28078.68</v>
      </c>
      <c r="EU24" s="17">
        <v>8.18</v>
      </c>
      <c r="EV24" s="7">
        <v>9437.32</v>
      </c>
      <c r="EW24" s="17">
        <v>15.75</v>
      </c>
      <c r="EX24" s="7">
        <v>8075.7</v>
      </c>
      <c r="EY24" s="17">
        <v>13.93</v>
      </c>
      <c r="EZ24" s="7">
        <v>1308.4000000000001</v>
      </c>
      <c r="FA24" s="17">
        <v>16.09</v>
      </c>
      <c r="FB24" s="7">
        <v>448.69</v>
      </c>
      <c r="FC24" s="17">
        <v>30.09</v>
      </c>
      <c r="FD24" s="7">
        <v>2226.4699999999998</v>
      </c>
      <c r="FE24" s="17">
        <v>12.6</v>
      </c>
      <c r="FF24" s="7">
        <v>203.74</v>
      </c>
      <c r="FG24" s="17">
        <v>36.19</v>
      </c>
      <c r="FH24" s="7">
        <v>5680.06</v>
      </c>
      <c r="FI24" s="17">
        <v>24.32</v>
      </c>
      <c r="FJ24" s="243"/>
      <c r="FK24" s="7">
        <v>40512.589999999997</v>
      </c>
      <c r="FL24" s="17">
        <v>7.53</v>
      </c>
      <c r="FM24" s="7">
        <v>22757.03</v>
      </c>
      <c r="FN24" s="17">
        <v>8.98</v>
      </c>
      <c r="FO24" s="7">
        <v>2063</v>
      </c>
      <c r="FP24" s="17">
        <v>13.66</v>
      </c>
      <c r="FQ24" s="7">
        <v>1867.56</v>
      </c>
      <c r="FR24" s="17">
        <v>16.649999999999999</v>
      </c>
      <c r="FS24" s="7">
        <v>350.87</v>
      </c>
      <c r="FT24" s="17">
        <v>31.29</v>
      </c>
      <c r="FU24" s="7">
        <v>134.66</v>
      </c>
      <c r="FV24" s="17">
        <v>34.31</v>
      </c>
      <c r="FW24" s="7">
        <v>800.69</v>
      </c>
      <c r="FX24" s="17">
        <v>18.510000000000002</v>
      </c>
      <c r="FY24" s="7">
        <v>421.87</v>
      </c>
      <c r="FZ24" s="17">
        <v>70.91</v>
      </c>
      <c r="GA24" s="7">
        <v>12116.9</v>
      </c>
      <c r="GB24" s="260">
        <v>11.05</v>
      </c>
      <c r="GC24" s="16"/>
      <c r="GD24" s="165"/>
      <c r="GE24" s="16"/>
      <c r="GF24" s="17"/>
      <c r="GG24" s="16"/>
      <c r="GH24" s="17"/>
      <c r="GI24" s="16"/>
      <c r="GJ24" s="165"/>
    </row>
    <row r="25" spans="1:192" x14ac:dyDescent="0.2">
      <c r="A25" s="162" t="s">
        <v>128</v>
      </c>
      <c r="B25" s="152" t="s">
        <v>14</v>
      </c>
      <c r="C25" s="11">
        <v>5713.6</v>
      </c>
      <c r="D25" s="20">
        <v>9.86</v>
      </c>
      <c r="E25" s="11">
        <v>4749.76</v>
      </c>
      <c r="F25" s="20">
        <v>13.58</v>
      </c>
      <c r="G25" s="11">
        <v>13.79</v>
      </c>
      <c r="H25" s="20">
        <v>97.14</v>
      </c>
      <c r="I25" s="11">
        <v>13.79</v>
      </c>
      <c r="J25" s="20">
        <v>97.14</v>
      </c>
      <c r="K25" s="11">
        <v>0</v>
      </c>
      <c r="L25" s="20">
        <v>0</v>
      </c>
      <c r="M25" s="11">
        <v>0</v>
      </c>
      <c r="N25" s="20">
        <v>0</v>
      </c>
      <c r="O25" s="11">
        <v>0</v>
      </c>
      <c r="P25" s="20">
        <v>0</v>
      </c>
      <c r="Q25" s="11">
        <v>0</v>
      </c>
      <c r="R25" s="20">
        <v>0</v>
      </c>
      <c r="S25" s="11">
        <v>0</v>
      </c>
      <c r="T25" s="20">
        <v>0</v>
      </c>
      <c r="U25" s="11">
        <v>0</v>
      </c>
      <c r="V25" s="20">
        <v>0</v>
      </c>
      <c r="W25" s="11">
        <v>0</v>
      </c>
      <c r="X25" s="20">
        <v>0</v>
      </c>
      <c r="Y25" s="244"/>
      <c r="Z25" s="11">
        <v>3202.26</v>
      </c>
      <c r="AA25" s="20">
        <v>20.61</v>
      </c>
      <c r="AB25" s="11">
        <v>2109.25</v>
      </c>
      <c r="AC25" s="20">
        <v>29.47</v>
      </c>
      <c r="AD25" s="11">
        <v>463.48</v>
      </c>
      <c r="AE25" s="20">
        <v>39.64</v>
      </c>
      <c r="AF25" s="11">
        <v>290</v>
      </c>
      <c r="AG25" s="20">
        <v>23.97</v>
      </c>
      <c r="AH25" s="11">
        <v>96.85</v>
      </c>
      <c r="AI25" s="20">
        <v>40.56</v>
      </c>
      <c r="AJ25" s="11">
        <v>53.01</v>
      </c>
      <c r="AK25" s="20">
        <v>50.97</v>
      </c>
      <c r="AL25" s="11">
        <v>72.28</v>
      </c>
      <c r="AM25" s="20">
        <v>38.75</v>
      </c>
      <c r="AN25" s="11">
        <v>0</v>
      </c>
      <c r="AO25" s="20">
        <v>0</v>
      </c>
      <c r="AP25" s="11">
        <v>117.39</v>
      </c>
      <c r="AQ25" s="20">
        <v>33.67</v>
      </c>
      <c r="AR25" s="244"/>
      <c r="AS25" s="11">
        <v>1533.71</v>
      </c>
      <c r="AT25" s="20">
        <v>16.38</v>
      </c>
      <c r="AU25" s="11">
        <v>874.84</v>
      </c>
      <c r="AV25" s="20">
        <v>27.39</v>
      </c>
      <c r="AW25" s="11">
        <v>106.37</v>
      </c>
      <c r="AX25" s="20">
        <v>34.54</v>
      </c>
      <c r="AY25" s="11">
        <v>208.24</v>
      </c>
      <c r="AZ25" s="20">
        <v>47.83</v>
      </c>
      <c r="BA25" s="11">
        <v>54.6</v>
      </c>
      <c r="BB25" s="20">
        <v>49.26</v>
      </c>
      <c r="BC25" s="11">
        <v>37.61</v>
      </c>
      <c r="BD25" s="20">
        <v>56.06</v>
      </c>
      <c r="BE25" s="11">
        <v>103.75</v>
      </c>
      <c r="BF25" s="20">
        <v>36.74</v>
      </c>
      <c r="BG25" s="11">
        <v>0</v>
      </c>
      <c r="BH25" s="20">
        <v>0</v>
      </c>
      <c r="BI25" s="11">
        <v>148.31</v>
      </c>
      <c r="BJ25" s="20">
        <v>44.96</v>
      </c>
      <c r="BK25" s="244"/>
      <c r="BL25" s="11">
        <v>893.35</v>
      </c>
      <c r="BM25" s="20">
        <v>21.62</v>
      </c>
      <c r="BN25" s="11">
        <v>762.04</v>
      </c>
      <c r="BO25" s="20">
        <v>25.98</v>
      </c>
      <c r="BP25" s="11">
        <v>0</v>
      </c>
      <c r="BQ25" s="20">
        <v>0</v>
      </c>
      <c r="BR25" s="11">
        <v>0</v>
      </c>
      <c r="BS25" s="20">
        <v>0</v>
      </c>
      <c r="BT25" s="11">
        <v>0</v>
      </c>
      <c r="BU25" s="20">
        <v>0</v>
      </c>
      <c r="BV25" s="11">
        <v>0</v>
      </c>
      <c r="BW25" s="20">
        <v>0</v>
      </c>
      <c r="BX25" s="11">
        <v>0</v>
      </c>
      <c r="BY25" s="20">
        <v>0</v>
      </c>
      <c r="BZ25" s="11">
        <v>0</v>
      </c>
      <c r="CA25" s="20">
        <v>0</v>
      </c>
      <c r="CB25" s="11">
        <v>0</v>
      </c>
      <c r="CC25" s="20">
        <v>0</v>
      </c>
      <c r="CD25" s="11">
        <v>0</v>
      </c>
      <c r="CE25" s="20">
        <v>0</v>
      </c>
      <c r="CF25" s="11">
        <v>0</v>
      </c>
      <c r="CG25" s="20">
        <v>0</v>
      </c>
      <c r="CH25" s="244"/>
      <c r="CI25" s="11">
        <v>566</v>
      </c>
      <c r="CJ25" s="20">
        <v>42.51</v>
      </c>
      <c r="CK25" s="11">
        <v>438.04</v>
      </c>
      <c r="CL25" s="20">
        <v>36.25</v>
      </c>
      <c r="CM25" s="11">
        <v>103.73</v>
      </c>
      <c r="CN25" s="20">
        <v>88.8</v>
      </c>
      <c r="CO25" s="11">
        <v>0</v>
      </c>
      <c r="CP25" s="20">
        <v>0</v>
      </c>
      <c r="CQ25" s="11">
        <v>13.79</v>
      </c>
      <c r="CR25" s="20">
        <v>97.14</v>
      </c>
      <c r="CS25" s="11">
        <v>10.44</v>
      </c>
      <c r="CT25" s="20">
        <v>97.89</v>
      </c>
      <c r="CU25" s="11">
        <v>0</v>
      </c>
      <c r="CV25" s="20">
        <v>0</v>
      </c>
      <c r="CW25" s="11">
        <v>0</v>
      </c>
      <c r="CX25" s="20">
        <v>0</v>
      </c>
      <c r="CY25" s="11">
        <v>0</v>
      </c>
      <c r="CZ25" s="20">
        <v>0</v>
      </c>
      <c r="DA25" s="244"/>
      <c r="DB25" s="11">
        <v>196.04</v>
      </c>
      <c r="DC25" s="20">
        <v>49.85</v>
      </c>
      <c r="DD25" s="11">
        <v>196.04</v>
      </c>
      <c r="DE25" s="20">
        <v>49.85</v>
      </c>
      <c r="DF25" s="11">
        <v>0</v>
      </c>
      <c r="DG25" s="20">
        <v>0</v>
      </c>
      <c r="DH25" s="11">
        <v>0</v>
      </c>
      <c r="DI25" s="20">
        <v>0</v>
      </c>
      <c r="DJ25" s="11">
        <v>0</v>
      </c>
      <c r="DK25" s="20">
        <v>0</v>
      </c>
      <c r="DL25" s="11">
        <v>0</v>
      </c>
      <c r="DM25" s="20">
        <v>0</v>
      </c>
      <c r="DN25" s="11">
        <v>0</v>
      </c>
      <c r="DO25" s="20">
        <v>0</v>
      </c>
      <c r="DP25" s="11">
        <v>0</v>
      </c>
      <c r="DQ25" s="20">
        <v>0</v>
      </c>
      <c r="DR25" s="11">
        <v>0</v>
      </c>
      <c r="DS25" s="20">
        <v>0</v>
      </c>
      <c r="DT25" s="244"/>
      <c r="DU25" s="11">
        <v>4820.25</v>
      </c>
      <c r="DV25" s="20">
        <v>11.11</v>
      </c>
      <c r="DW25" s="11">
        <v>3987.71</v>
      </c>
      <c r="DX25" s="20">
        <v>13.19</v>
      </c>
      <c r="DY25" s="11">
        <v>13.79</v>
      </c>
      <c r="DZ25" s="20">
        <v>97.14</v>
      </c>
      <c r="EA25" s="11">
        <v>13.79</v>
      </c>
      <c r="EB25" s="20">
        <v>97.14</v>
      </c>
      <c r="EC25" s="11">
        <v>0</v>
      </c>
      <c r="ED25" s="20">
        <v>0</v>
      </c>
      <c r="EE25" s="11">
        <v>0</v>
      </c>
      <c r="EF25" s="20">
        <v>0</v>
      </c>
      <c r="EG25" s="11">
        <v>0</v>
      </c>
      <c r="EH25" s="20">
        <v>0</v>
      </c>
      <c r="EI25" s="11">
        <v>0</v>
      </c>
      <c r="EJ25" s="20">
        <v>0</v>
      </c>
      <c r="EK25" s="11">
        <v>0</v>
      </c>
      <c r="EL25" s="20">
        <v>0</v>
      </c>
      <c r="EM25" s="11">
        <v>0</v>
      </c>
      <c r="EN25" s="20">
        <v>0</v>
      </c>
      <c r="EO25" s="11">
        <v>0</v>
      </c>
      <c r="EP25" s="20">
        <v>0</v>
      </c>
      <c r="EQ25" s="244"/>
      <c r="ER25" s="11">
        <v>2636.26</v>
      </c>
      <c r="ES25" s="20">
        <v>18.989999999999998</v>
      </c>
      <c r="ET25" s="11">
        <v>1671.21</v>
      </c>
      <c r="EU25" s="20">
        <v>30.99</v>
      </c>
      <c r="EV25" s="11">
        <v>359.74</v>
      </c>
      <c r="EW25" s="20">
        <v>33.049999999999997</v>
      </c>
      <c r="EX25" s="11">
        <v>290</v>
      </c>
      <c r="EY25" s="20">
        <v>23.97</v>
      </c>
      <c r="EZ25" s="11">
        <v>83.07</v>
      </c>
      <c r="FA25" s="20">
        <v>39.17</v>
      </c>
      <c r="FB25" s="11">
        <v>42.57</v>
      </c>
      <c r="FC25" s="20">
        <v>59.6</v>
      </c>
      <c r="FD25" s="11">
        <v>72.28</v>
      </c>
      <c r="FE25" s="20">
        <v>38.75</v>
      </c>
      <c r="FF25" s="11">
        <v>0</v>
      </c>
      <c r="FG25" s="20">
        <v>0</v>
      </c>
      <c r="FH25" s="11">
        <v>117.39</v>
      </c>
      <c r="FI25" s="20">
        <v>33.67</v>
      </c>
      <c r="FJ25" s="244"/>
      <c r="FK25" s="11">
        <v>1337.67</v>
      </c>
      <c r="FL25" s="20">
        <v>14.79</v>
      </c>
      <c r="FM25" s="11">
        <v>678.8</v>
      </c>
      <c r="FN25" s="20">
        <v>24.57</v>
      </c>
      <c r="FO25" s="11">
        <v>106.37</v>
      </c>
      <c r="FP25" s="20">
        <v>34.54</v>
      </c>
      <c r="FQ25" s="11">
        <v>208.24</v>
      </c>
      <c r="FR25" s="20">
        <v>47.83</v>
      </c>
      <c r="FS25" s="11">
        <v>54.6</v>
      </c>
      <c r="FT25" s="20">
        <v>49.26</v>
      </c>
      <c r="FU25" s="11">
        <v>37.61</v>
      </c>
      <c r="FV25" s="20">
        <v>56.06</v>
      </c>
      <c r="FW25" s="11">
        <v>103.75</v>
      </c>
      <c r="FX25" s="20">
        <v>36.74</v>
      </c>
      <c r="FY25" s="11">
        <v>0</v>
      </c>
      <c r="FZ25" s="20">
        <v>0</v>
      </c>
      <c r="GA25" s="11">
        <v>148.31</v>
      </c>
      <c r="GB25" s="261">
        <v>44.96</v>
      </c>
      <c r="GC25" s="64"/>
      <c r="GD25" s="69"/>
      <c r="GE25" s="64"/>
      <c r="GF25" s="20"/>
      <c r="GG25" s="64"/>
      <c r="GH25" s="20"/>
      <c r="GI25" s="64"/>
      <c r="GJ25" s="69"/>
    </row>
    <row r="26" spans="1:192" x14ac:dyDescent="0.2">
      <c r="A26" s="153">
        <v>88</v>
      </c>
      <c r="B26" s="154" t="s">
        <v>181</v>
      </c>
      <c r="C26" s="65">
        <v>36.5</v>
      </c>
      <c r="D26" s="22">
        <v>43.99</v>
      </c>
      <c r="E26" s="65">
        <v>4.5</v>
      </c>
      <c r="F26" s="22">
        <v>89.97</v>
      </c>
      <c r="G26" s="65">
        <v>0</v>
      </c>
      <c r="H26" s="22">
        <v>0</v>
      </c>
      <c r="I26" s="65">
        <v>0</v>
      </c>
      <c r="J26" s="22">
        <v>0</v>
      </c>
      <c r="K26" s="65">
        <v>0</v>
      </c>
      <c r="L26" s="22">
        <v>0</v>
      </c>
      <c r="M26" s="65">
        <v>0</v>
      </c>
      <c r="N26" s="22">
        <v>0</v>
      </c>
      <c r="O26" s="65">
        <v>0</v>
      </c>
      <c r="P26" s="22">
        <v>0</v>
      </c>
      <c r="Q26" s="65">
        <v>0</v>
      </c>
      <c r="R26" s="22">
        <v>0</v>
      </c>
      <c r="S26" s="65">
        <v>0</v>
      </c>
      <c r="T26" s="22">
        <v>0</v>
      </c>
      <c r="U26" s="65">
        <v>0</v>
      </c>
      <c r="V26" s="22">
        <v>0</v>
      </c>
      <c r="W26" s="65">
        <v>0</v>
      </c>
      <c r="X26" s="22">
        <v>0</v>
      </c>
      <c r="Y26" s="244"/>
      <c r="Z26" s="65">
        <v>0</v>
      </c>
      <c r="AA26" s="22">
        <v>0</v>
      </c>
      <c r="AB26" s="65">
        <v>0</v>
      </c>
      <c r="AC26" s="22">
        <v>0</v>
      </c>
      <c r="AD26" s="65">
        <v>0</v>
      </c>
      <c r="AE26" s="22">
        <v>0</v>
      </c>
      <c r="AF26" s="65">
        <v>0</v>
      </c>
      <c r="AG26" s="22">
        <v>0</v>
      </c>
      <c r="AH26" s="65">
        <v>0</v>
      </c>
      <c r="AI26" s="22">
        <v>0</v>
      </c>
      <c r="AJ26" s="65">
        <v>0</v>
      </c>
      <c r="AK26" s="22">
        <v>0</v>
      </c>
      <c r="AL26" s="65">
        <v>0</v>
      </c>
      <c r="AM26" s="22">
        <v>0</v>
      </c>
      <c r="AN26" s="65">
        <v>0</v>
      </c>
      <c r="AO26" s="22">
        <v>0</v>
      </c>
      <c r="AP26" s="65">
        <v>0</v>
      </c>
      <c r="AQ26" s="22">
        <v>0</v>
      </c>
      <c r="AR26" s="244"/>
      <c r="AS26" s="65">
        <v>4.5</v>
      </c>
      <c r="AT26" s="22">
        <v>89.97</v>
      </c>
      <c r="AU26" s="65">
        <v>4.5</v>
      </c>
      <c r="AV26" s="22">
        <v>89.97</v>
      </c>
      <c r="AW26" s="65">
        <v>0</v>
      </c>
      <c r="AX26" s="22">
        <v>0</v>
      </c>
      <c r="AY26" s="65">
        <v>0</v>
      </c>
      <c r="AZ26" s="22">
        <v>0</v>
      </c>
      <c r="BA26" s="65">
        <v>0</v>
      </c>
      <c r="BB26" s="22">
        <v>0</v>
      </c>
      <c r="BC26" s="65">
        <v>0</v>
      </c>
      <c r="BD26" s="22">
        <v>0</v>
      </c>
      <c r="BE26" s="65">
        <v>0</v>
      </c>
      <c r="BF26" s="22">
        <v>0</v>
      </c>
      <c r="BG26" s="65">
        <v>0</v>
      </c>
      <c r="BH26" s="22">
        <v>0</v>
      </c>
      <c r="BI26" s="65">
        <v>0</v>
      </c>
      <c r="BJ26" s="22">
        <v>0</v>
      </c>
      <c r="BK26" s="244"/>
      <c r="BL26" s="65">
        <v>0</v>
      </c>
      <c r="BM26" s="22">
        <v>0</v>
      </c>
      <c r="BN26" s="65">
        <v>0</v>
      </c>
      <c r="BO26" s="22">
        <v>0</v>
      </c>
      <c r="BP26" s="65">
        <v>0</v>
      </c>
      <c r="BQ26" s="22">
        <v>0</v>
      </c>
      <c r="BR26" s="65">
        <v>0</v>
      </c>
      <c r="BS26" s="22">
        <v>0</v>
      </c>
      <c r="BT26" s="65">
        <v>0</v>
      </c>
      <c r="BU26" s="22">
        <v>0</v>
      </c>
      <c r="BV26" s="65">
        <v>0</v>
      </c>
      <c r="BW26" s="22">
        <v>0</v>
      </c>
      <c r="BX26" s="65">
        <v>0</v>
      </c>
      <c r="BY26" s="22">
        <v>0</v>
      </c>
      <c r="BZ26" s="65">
        <v>0</v>
      </c>
      <c r="CA26" s="22">
        <v>0</v>
      </c>
      <c r="CB26" s="65">
        <v>0</v>
      </c>
      <c r="CC26" s="22">
        <v>0</v>
      </c>
      <c r="CD26" s="65">
        <v>0</v>
      </c>
      <c r="CE26" s="22">
        <v>0</v>
      </c>
      <c r="CF26" s="65">
        <v>0</v>
      </c>
      <c r="CG26" s="22">
        <v>0</v>
      </c>
      <c r="CH26" s="244"/>
      <c r="CI26" s="65">
        <v>0</v>
      </c>
      <c r="CJ26" s="22">
        <v>0</v>
      </c>
      <c r="CK26" s="65">
        <v>0</v>
      </c>
      <c r="CL26" s="22">
        <v>0</v>
      </c>
      <c r="CM26" s="65">
        <v>0</v>
      </c>
      <c r="CN26" s="22">
        <v>0</v>
      </c>
      <c r="CO26" s="65">
        <v>0</v>
      </c>
      <c r="CP26" s="22">
        <v>0</v>
      </c>
      <c r="CQ26" s="65">
        <v>0</v>
      </c>
      <c r="CR26" s="22">
        <v>0</v>
      </c>
      <c r="CS26" s="65">
        <v>0</v>
      </c>
      <c r="CT26" s="22">
        <v>0</v>
      </c>
      <c r="CU26" s="65">
        <v>0</v>
      </c>
      <c r="CV26" s="22">
        <v>0</v>
      </c>
      <c r="CW26" s="65">
        <v>0</v>
      </c>
      <c r="CX26" s="22">
        <v>0</v>
      </c>
      <c r="CY26" s="65">
        <v>0</v>
      </c>
      <c r="CZ26" s="22">
        <v>0</v>
      </c>
      <c r="DA26" s="244"/>
      <c r="DB26" s="65">
        <v>0</v>
      </c>
      <c r="DC26" s="22">
        <v>0</v>
      </c>
      <c r="DD26" s="65">
        <v>0</v>
      </c>
      <c r="DE26" s="22">
        <v>0</v>
      </c>
      <c r="DF26" s="65">
        <v>0</v>
      </c>
      <c r="DG26" s="22">
        <v>0</v>
      </c>
      <c r="DH26" s="65">
        <v>0</v>
      </c>
      <c r="DI26" s="22">
        <v>0</v>
      </c>
      <c r="DJ26" s="65">
        <v>0</v>
      </c>
      <c r="DK26" s="22">
        <v>0</v>
      </c>
      <c r="DL26" s="65">
        <v>0</v>
      </c>
      <c r="DM26" s="22">
        <v>0</v>
      </c>
      <c r="DN26" s="65">
        <v>0</v>
      </c>
      <c r="DO26" s="22">
        <v>0</v>
      </c>
      <c r="DP26" s="65">
        <v>0</v>
      </c>
      <c r="DQ26" s="22">
        <v>0</v>
      </c>
      <c r="DR26" s="65">
        <v>0</v>
      </c>
      <c r="DS26" s="22">
        <v>0</v>
      </c>
      <c r="DT26" s="244"/>
      <c r="DU26" s="65">
        <v>36.5</v>
      </c>
      <c r="DV26" s="22">
        <v>43.99</v>
      </c>
      <c r="DW26" s="65">
        <v>4.5</v>
      </c>
      <c r="DX26" s="22">
        <v>89.97</v>
      </c>
      <c r="DY26" s="65">
        <v>0</v>
      </c>
      <c r="DZ26" s="22">
        <v>0</v>
      </c>
      <c r="EA26" s="65">
        <v>0</v>
      </c>
      <c r="EB26" s="22">
        <v>0</v>
      </c>
      <c r="EC26" s="65">
        <v>0</v>
      </c>
      <c r="ED26" s="22">
        <v>0</v>
      </c>
      <c r="EE26" s="65">
        <v>0</v>
      </c>
      <c r="EF26" s="22">
        <v>0</v>
      </c>
      <c r="EG26" s="65">
        <v>0</v>
      </c>
      <c r="EH26" s="22">
        <v>0</v>
      </c>
      <c r="EI26" s="65">
        <v>0</v>
      </c>
      <c r="EJ26" s="22">
        <v>0</v>
      </c>
      <c r="EK26" s="65">
        <v>0</v>
      </c>
      <c r="EL26" s="22">
        <v>0</v>
      </c>
      <c r="EM26" s="65">
        <v>0</v>
      </c>
      <c r="EN26" s="22">
        <v>0</v>
      </c>
      <c r="EO26" s="65">
        <v>0</v>
      </c>
      <c r="EP26" s="22">
        <v>0</v>
      </c>
      <c r="EQ26" s="244"/>
      <c r="ER26" s="65">
        <v>0</v>
      </c>
      <c r="ES26" s="22">
        <v>0</v>
      </c>
      <c r="ET26" s="65">
        <v>0</v>
      </c>
      <c r="EU26" s="22">
        <v>0</v>
      </c>
      <c r="EV26" s="65">
        <v>0</v>
      </c>
      <c r="EW26" s="22">
        <v>0</v>
      </c>
      <c r="EX26" s="65">
        <v>0</v>
      </c>
      <c r="EY26" s="22">
        <v>0</v>
      </c>
      <c r="EZ26" s="65">
        <v>0</v>
      </c>
      <c r="FA26" s="22">
        <v>0</v>
      </c>
      <c r="FB26" s="65">
        <v>0</v>
      </c>
      <c r="FC26" s="22">
        <v>0</v>
      </c>
      <c r="FD26" s="65">
        <v>0</v>
      </c>
      <c r="FE26" s="22">
        <v>0</v>
      </c>
      <c r="FF26" s="65">
        <v>0</v>
      </c>
      <c r="FG26" s="22">
        <v>0</v>
      </c>
      <c r="FH26" s="65">
        <v>0</v>
      </c>
      <c r="FI26" s="22">
        <v>0</v>
      </c>
      <c r="FJ26" s="244"/>
      <c r="FK26" s="65">
        <v>4.5</v>
      </c>
      <c r="FL26" s="22">
        <v>89.97</v>
      </c>
      <c r="FM26" s="65">
        <v>4.5</v>
      </c>
      <c r="FN26" s="22">
        <v>89.97</v>
      </c>
      <c r="FO26" s="65">
        <v>0</v>
      </c>
      <c r="FP26" s="22">
        <v>0</v>
      </c>
      <c r="FQ26" s="65">
        <v>0</v>
      </c>
      <c r="FR26" s="22">
        <v>0</v>
      </c>
      <c r="FS26" s="65">
        <v>0</v>
      </c>
      <c r="FT26" s="22">
        <v>0</v>
      </c>
      <c r="FU26" s="65">
        <v>0</v>
      </c>
      <c r="FV26" s="22">
        <v>0</v>
      </c>
      <c r="FW26" s="65">
        <v>0</v>
      </c>
      <c r="FX26" s="22">
        <v>0</v>
      </c>
      <c r="FY26" s="65">
        <v>0</v>
      </c>
      <c r="FZ26" s="22">
        <v>0</v>
      </c>
      <c r="GA26" s="65">
        <v>0</v>
      </c>
      <c r="GB26" s="262">
        <v>0</v>
      </c>
      <c r="GC26" s="64"/>
      <c r="GD26" s="69"/>
      <c r="GE26" s="64"/>
      <c r="GF26" s="20"/>
      <c r="GG26" s="64"/>
      <c r="GH26" s="20"/>
      <c r="GI26" s="64"/>
      <c r="GJ26" s="69"/>
    </row>
    <row r="27" spans="1:192" x14ac:dyDescent="0.2">
      <c r="A27" s="149">
        <v>13</v>
      </c>
      <c r="B27" s="152" t="s">
        <v>15</v>
      </c>
      <c r="C27" s="11">
        <v>15156.63</v>
      </c>
      <c r="D27" s="20">
        <v>8.9700000000000006</v>
      </c>
      <c r="E27" s="11">
        <v>14767.88</v>
      </c>
      <c r="F27" s="20">
        <v>9.15</v>
      </c>
      <c r="G27" s="11">
        <v>157.79</v>
      </c>
      <c r="H27" s="20">
        <v>49.54</v>
      </c>
      <c r="I27" s="11">
        <v>123.71</v>
      </c>
      <c r="J27" s="20">
        <v>60.81</v>
      </c>
      <c r="K27" s="11">
        <v>34.090000000000003</v>
      </c>
      <c r="L27" s="20">
        <v>64.86</v>
      </c>
      <c r="M27" s="11">
        <v>0</v>
      </c>
      <c r="N27" s="20">
        <v>0</v>
      </c>
      <c r="O27" s="11">
        <v>0</v>
      </c>
      <c r="P27" s="20">
        <v>0</v>
      </c>
      <c r="Q27" s="11">
        <v>0</v>
      </c>
      <c r="R27" s="20">
        <v>0</v>
      </c>
      <c r="S27" s="11">
        <v>0</v>
      </c>
      <c r="T27" s="20">
        <v>0</v>
      </c>
      <c r="U27" s="11">
        <v>0</v>
      </c>
      <c r="V27" s="20">
        <v>0</v>
      </c>
      <c r="W27" s="11">
        <v>0</v>
      </c>
      <c r="X27" s="20">
        <v>0</v>
      </c>
      <c r="Y27" s="244"/>
      <c r="Z27" s="11">
        <v>8665.33</v>
      </c>
      <c r="AA27" s="20">
        <v>9.8699999999999992</v>
      </c>
      <c r="AB27" s="11">
        <v>4874.53</v>
      </c>
      <c r="AC27" s="20">
        <v>14.88</v>
      </c>
      <c r="AD27" s="11">
        <v>1842.66</v>
      </c>
      <c r="AE27" s="20">
        <v>15.72</v>
      </c>
      <c r="AF27" s="11">
        <v>815.91</v>
      </c>
      <c r="AG27" s="20">
        <v>24.63</v>
      </c>
      <c r="AH27" s="11">
        <v>179.84</v>
      </c>
      <c r="AI27" s="20">
        <v>39.76</v>
      </c>
      <c r="AJ27" s="11">
        <v>87.62</v>
      </c>
      <c r="AK27" s="20">
        <v>84.27</v>
      </c>
      <c r="AL27" s="11">
        <v>717.04</v>
      </c>
      <c r="AM27" s="20">
        <v>25.49</v>
      </c>
      <c r="AN27" s="11">
        <v>52.87</v>
      </c>
      <c r="AO27" s="20">
        <v>99.2</v>
      </c>
      <c r="AP27" s="11">
        <v>94.87</v>
      </c>
      <c r="AQ27" s="20">
        <v>40.78</v>
      </c>
      <c r="AR27" s="244"/>
      <c r="AS27" s="11">
        <v>5944.75</v>
      </c>
      <c r="AT27" s="20">
        <v>10.37</v>
      </c>
      <c r="AU27" s="11">
        <v>3744.09</v>
      </c>
      <c r="AV27" s="20">
        <v>14.75</v>
      </c>
      <c r="AW27" s="11">
        <v>697.91</v>
      </c>
      <c r="AX27" s="20">
        <v>22.15</v>
      </c>
      <c r="AY27" s="11">
        <v>508.41</v>
      </c>
      <c r="AZ27" s="20">
        <v>37.700000000000003</v>
      </c>
      <c r="BA27" s="11">
        <v>119.42</v>
      </c>
      <c r="BB27" s="20">
        <v>62.24</v>
      </c>
      <c r="BC27" s="11">
        <v>45.32</v>
      </c>
      <c r="BD27" s="20">
        <v>70.17</v>
      </c>
      <c r="BE27" s="11">
        <v>82.22</v>
      </c>
      <c r="BF27" s="20">
        <v>67.650000000000006</v>
      </c>
      <c r="BG27" s="11">
        <v>0</v>
      </c>
      <c r="BH27" s="20">
        <v>0</v>
      </c>
      <c r="BI27" s="11">
        <v>747.38</v>
      </c>
      <c r="BJ27" s="20">
        <v>22.82</v>
      </c>
      <c r="BK27" s="244"/>
      <c r="BL27" s="11">
        <v>1533.52</v>
      </c>
      <c r="BM27" s="20">
        <v>21.77</v>
      </c>
      <c r="BN27" s="11">
        <v>1404.81</v>
      </c>
      <c r="BO27" s="20">
        <v>23.69</v>
      </c>
      <c r="BP27" s="11">
        <v>17.97</v>
      </c>
      <c r="BQ27" s="20">
        <v>98.08</v>
      </c>
      <c r="BR27" s="11">
        <v>17.97</v>
      </c>
      <c r="BS27" s="20">
        <v>98.08</v>
      </c>
      <c r="BT27" s="11">
        <v>0</v>
      </c>
      <c r="BU27" s="20">
        <v>0</v>
      </c>
      <c r="BV27" s="11">
        <v>0</v>
      </c>
      <c r="BW27" s="20">
        <v>0</v>
      </c>
      <c r="BX27" s="11">
        <v>0</v>
      </c>
      <c r="BY27" s="20">
        <v>0</v>
      </c>
      <c r="BZ27" s="11">
        <v>0</v>
      </c>
      <c r="CA27" s="20">
        <v>0</v>
      </c>
      <c r="CB27" s="11">
        <v>0</v>
      </c>
      <c r="CC27" s="20">
        <v>0</v>
      </c>
      <c r="CD27" s="11">
        <v>0</v>
      </c>
      <c r="CE27" s="20">
        <v>0</v>
      </c>
      <c r="CF27" s="11">
        <v>0</v>
      </c>
      <c r="CG27" s="20">
        <v>0</v>
      </c>
      <c r="CH27" s="244"/>
      <c r="CI27" s="11">
        <v>767.4</v>
      </c>
      <c r="CJ27" s="20">
        <v>26.13</v>
      </c>
      <c r="CK27" s="11">
        <v>359.26</v>
      </c>
      <c r="CL27" s="20">
        <v>37.97</v>
      </c>
      <c r="CM27" s="11">
        <v>230.51</v>
      </c>
      <c r="CN27" s="20">
        <v>48.02</v>
      </c>
      <c r="CO27" s="11">
        <v>132.31</v>
      </c>
      <c r="CP27" s="20">
        <v>57.62</v>
      </c>
      <c r="CQ27" s="11">
        <v>0</v>
      </c>
      <c r="CR27" s="20">
        <v>0</v>
      </c>
      <c r="CS27" s="11">
        <v>0</v>
      </c>
      <c r="CT27" s="20">
        <v>0</v>
      </c>
      <c r="CU27" s="11">
        <v>13.68</v>
      </c>
      <c r="CV27" s="20">
        <v>96.77</v>
      </c>
      <c r="CW27" s="11">
        <v>0</v>
      </c>
      <c r="CX27" s="20">
        <v>0</v>
      </c>
      <c r="CY27" s="11">
        <v>31.64</v>
      </c>
      <c r="CZ27" s="20">
        <v>69.650000000000006</v>
      </c>
      <c r="DA27" s="244"/>
      <c r="DB27" s="11">
        <v>619.44000000000005</v>
      </c>
      <c r="DC27" s="20">
        <v>28.39</v>
      </c>
      <c r="DD27" s="11">
        <v>506.5</v>
      </c>
      <c r="DE27" s="20">
        <v>33.950000000000003</v>
      </c>
      <c r="DF27" s="11">
        <v>53.86</v>
      </c>
      <c r="DG27" s="20">
        <v>56.4</v>
      </c>
      <c r="DH27" s="11">
        <v>45.4</v>
      </c>
      <c r="DI27" s="20">
        <v>75.2</v>
      </c>
      <c r="DJ27" s="11">
        <v>0</v>
      </c>
      <c r="DK27" s="20">
        <v>0</v>
      </c>
      <c r="DL27" s="11">
        <v>0</v>
      </c>
      <c r="DM27" s="20">
        <v>0</v>
      </c>
      <c r="DN27" s="11">
        <v>13.68</v>
      </c>
      <c r="DO27" s="20">
        <v>96.77</v>
      </c>
      <c r="DP27" s="11">
        <v>0</v>
      </c>
      <c r="DQ27" s="20">
        <v>0</v>
      </c>
      <c r="DR27" s="11">
        <v>0</v>
      </c>
      <c r="DS27" s="20">
        <v>0</v>
      </c>
      <c r="DT27" s="244"/>
      <c r="DU27" s="11">
        <v>13623.11</v>
      </c>
      <c r="DV27" s="20">
        <v>8.92</v>
      </c>
      <c r="DW27" s="11">
        <v>13363.07</v>
      </c>
      <c r="DX27" s="20">
        <v>9.02</v>
      </c>
      <c r="DY27" s="11">
        <v>139.82</v>
      </c>
      <c r="DZ27" s="20">
        <v>54.64</v>
      </c>
      <c r="EA27" s="11">
        <v>105.74</v>
      </c>
      <c r="EB27" s="20">
        <v>69.16</v>
      </c>
      <c r="EC27" s="11">
        <v>34.090000000000003</v>
      </c>
      <c r="ED27" s="20">
        <v>64.86</v>
      </c>
      <c r="EE27" s="11">
        <v>0</v>
      </c>
      <c r="EF27" s="20">
        <v>0</v>
      </c>
      <c r="EG27" s="11">
        <v>0</v>
      </c>
      <c r="EH27" s="20">
        <v>0</v>
      </c>
      <c r="EI27" s="11">
        <v>0</v>
      </c>
      <c r="EJ27" s="20">
        <v>0</v>
      </c>
      <c r="EK27" s="11">
        <v>0</v>
      </c>
      <c r="EL27" s="20">
        <v>0</v>
      </c>
      <c r="EM27" s="11">
        <v>0</v>
      </c>
      <c r="EN27" s="20">
        <v>0</v>
      </c>
      <c r="EO27" s="11">
        <v>0</v>
      </c>
      <c r="EP27" s="20">
        <v>0</v>
      </c>
      <c r="EQ27" s="244"/>
      <c r="ER27" s="11">
        <v>7897.93</v>
      </c>
      <c r="ES27" s="20">
        <v>10.14</v>
      </c>
      <c r="ET27" s="11">
        <v>4515.2700000000004</v>
      </c>
      <c r="EU27" s="20">
        <v>15.32</v>
      </c>
      <c r="EV27" s="11">
        <v>1612.14</v>
      </c>
      <c r="EW27" s="20">
        <v>16.059999999999999</v>
      </c>
      <c r="EX27" s="11">
        <v>683.6</v>
      </c>
      <c r="EY27" s="20">
        <v>23.18</v>
      </c>
      <c r="EZ27" s="11">
        <v>179.84</v>
      </c>
      <c r="FA27" s="20">
        <v>39.76</v>
      </c>
      <c r="FB27" s="11">
        <v>87.62</v>
      </c>
      <c r="FC27" s="20">
        <v>84.27</v>
      </c>
      <c r="FD27" s="11">
        <v>703.36</v>
      </c>
      <c r="FE27" s="20">
        <v>25.8</v>
      </c>
      <c r="FF27" s="11">
        <v>52.87</v>
      </c>
      <c r="FG27" s="20">
        <v>99.2</v>
      </c>
      <c r="FH27" s="11">
        <v>63.22</v>
      </c>
      <c r="FI27" s="20">
        <v>41.27</v>
      </c>
      <c r="FJ27" s="244"/>
      <c r="FK27" s="11">
        <v>5325.32</v>
      </c>
      <c r="FL27" s="20">
        <v>10.44</v>
      </c>
      <c r="FM27" s="11">
        <v>3237.59</v>
      </c>
      <c r="FN27" s="20">
        <v>14.8</v>
      </c>
      <c r="FO27" s="11">
        <v>644.04999999999995</v>
      </c>
      <c r="FP27" s="20">
        <v>23.7</v>
      </c>
      <c r="FQ27" s="11">
        <v>463.02</v>
      </c>
      <c r="FR27" s="20">
        <v>41.06</v>
      </c>
      <c r="FS27" s="11">
        <v>119.42</v>
      </c>
      <c r="FT27" s="20">
        <v>62.24</v>
      </c>
      <c r="FU27" s="11">
        <v>45.32</v>
      </c>
      <c r="FV27" s="20">
        <v>70.17</v>
      </c>
      <c r="FW27" s="11">
        <v>68.55</v>
      </c>
      <c r="FX27" s="20">
        <v>78.91</v>
      </c>
      <c r="FY27" s="11">
        <v>0</v>
      </c>
      <c r="FZ27" s="20">
        <v>0</v>
      </c>
      <c r="GA27" s="11">
        <v>747.38</v>
      </c>
      <c r="GB27" s="261">
        <v>22.82</v>
      </c>
      <c r="GC27" s="64"/>
      <c r="GD27" s="69"/>
      <c r="GE27" s="64"/>
      <c r="GF27" s="20"/>
      <c r="GG27" s="64"/>
      <c r="GH27" s="20"/>
      <c r="GI27" s="64"/>
      <c r="GJ27" s="69"/>
    </row>
    <row r="28" spans="1:192" x14ac:dyDescent="0.2">
      <c r="A28" s="153">
        <v>20</v>
      </c>
      <c r="B28" s="154" t="s">
        <v>16</v>
      </c>
      <c r="C28" s="65">
        <v>6068.05</v>
      </c>
      <c r="D28" s="22">
        <v>9.6300000000000008</v>
      </c>
      <c r="E28" s="65">
        <v>5945.8</v>
      </c>
      <c r="F28" s="22">
        <v>9.9</v>
      </c>
      <c r="G28" s="65">
        <v>53.33</v>
      </c>
      <c r="H28" s="22">
        <v>76.599999999999994</v>
      </c>
      <c r="I28" s="65">
        <v>41.99</v>
      </c>
      <c r="J28" s="22">
        <v>93.82</v>
      </c>
      <c r="K28" s="65">
        <v>0</v>
      </c>
      <c r="L28" s="22">
        <v>0</v>
      </c>
      <c r="M28" s="65">
        <v>0</v>
      </c>
      <c r="N28" s="22">
        <v>0</v>
      </c>
      <c r="O28" s="65">
        <v>0</v>
      </c>
      <c r="P28" s="22">
        <v>0</v>
      </c>
      <c r="Q28" s="65">
        <v>0</v>
      </c>
      <c r="R28" s="22">
        <v>0</v>
      </c>
      <c r="S28" s="65">
        <v>11.35</v>
      </c>
      <c r="T28" s="22">
        <v>95.46</v>
      </c>
      <c r="U28" s="65">
        <v>0</v>
      </c>
      <c r="V28" s="22">
        <v>0</v>
      </c>
      <c r="W28" s="65">
        <v>0</v>
      </c>
      <c r="X28" s="22">
        <v>0</v>
      </c>
      <c r="Y28" s="244"/>
      <c r="Z28" s="65">
        <v>3011.8</v>
      </c>
      <c r="AA28" s="22">
        <v>12.05</v>
      </c>
      <c r="AB28" s="65">
        <v>1404.06</v>
      </c>
      <c r="AC28" s="22">
        <v>18.88</v>
      </c>
      <c r="AD28" s="65">
        <v>632.97</v>
      </c>
      <c r="AE28" s="22">
        <v>25.54</v>
      </c>
      <c r="AF28" s="65">
        <v>415.75</v>
      </c>
      <c r="AG28" s="22">
        <v>37.78</v>
      </c>
      <c r="AH28" s="65">
        <v>100.43</v>
      </c>
      <c r="AI28" s="22">
        <v>68.42</v>
      </c>
      <c r="AJ28" s="65">
        <v>41.99</v>
      </c>
      <c r="AK28" s="22">
        <v>93.82</v>
      </c>
      <c r="AL28" s="65">
        <v>102.55</v>
      </c>
      <c r="AM28" s="22">
        <v>69.959999999999994</v>
      </c>
      <c r="AN28" s="65">
        <v>2</v>
      </c>
      <c r="AO28" s="22">
        <v>0</v>
      </c>
      <c r="AP28" s="65">
        <v>312.04000000000002</v>
      </c>
      <c r="AQ28" s="22">
        <v>33.25</v>
      </c>
      <c r="AR28" s="244"/>
      <c r="AS28" s="65">
        <v>2880.67</v>
      </c>
      <c r="AT28" s="22">
        <v>13.94</v>
      </c>
      <c r="AU28" s="65">
        <v>1578.89</v>
      </c>
      <c r="AV28" s="22">
        <v>16.72</v>
      </c>
      <c r="AW28" s="65">
        <v>283.89</v>
      </c>
      <c r="AX28" s="22">
        <v>53.21</v>
      </c>
      <c r="AY28" s="65">
        <v>253.93</v>
      </c>
      <c r="AZ28" s="22">
        <v>44.32</v>
      </c>
      <c r="BA28" s="65">
        <v>8.94</v>
      </c>
      <c r="BB28" s="22">
        <v>95.06</v>
      </c>
      <c r="BC28" s="65">
        <v>0</v>
      </c>
      <c r="BD28" s="22">
        <v>0</v>
      </c>
      <c r="BE28" s="65">
        <v>0</v>
      </c>
      <c r="BF28" s="22">
        <v>0</v>
      </c>
      <c r="BG28" s="65">
        <v>27.22</v>
      </c>
      <c r="BH28" s="22">
        <v>94.15</v>
      </c>
      <c r="BI28" s="65">
        <v>727.79</v>
      </c>
      <c r="BJ28" s="22">
        <v>22.99</v>
      </c>
      <c r="BK28" s="244"/>
      <c r="BL28" s="65">
        <v>996.07</v>
      </c>
      <c r="BM28" s="22">
        <v>20.75</v>
      </c>
      <c r="BN28" s="65">
        <v>926.38</v>
      </c>
      <c r="BO28" s="22">
        <v>22.15</v>
      </c>
      <c r="BP28" s="65">
        <v>0</v>
      </c>
      <c r="BQ28" s="22">
        <v>0</v>
      </c>
      <c r="BR28" s="65">
        <v>0</v>
      </c>
      <c r="BS28" s="22">
        <v>0</v>
      </c>
      <c r="BT28" s="65">
        <v>0</v>
      </c>
      <c r="BU28" s="22">
        <v>0</v>
      </c>
      <c r="BV28" s="65">
        <v>0</v>
      </c>
      <c r="BW28" s="22">
        <v>0</v>
      </c>
      <c r="BX28" s="65">
        <v>0</v>
      </c>
      <c r="BY28" s="22">
        <v>0</v>
      </c>
      <c r="BZ28" s="65">
        <v>0</v>
      </c>
      <c r="CA28" s="22">
        <v>0</v>
      </c>
      <c r="CB28" s="65">
        <v>0</v>
      </c>
      <c r="CC28" s="22">
        <v>0</v>
      </c>
      <c r="CD28" s="65">
        <v>0</v>
      </c>
      <c r="CE28" s="22">
        <v>0</v>
      </c>
      <c r="CF28" s="65">
        <v>0</v>
      </c>
      <c r="CG28" s="22">
        <v>0</v>
      </c>
      <c r="CH28" s="244"/>
      <c r="CI28" s="65">
        <v>465.21</v>
      </c>
      <c r="CJ28" s="22">
        <v>30.86</v>
      </c>
      <c r="CK28" s="65">
        <v>157.91999999999999</v>
      </c>
      <c r="CL28" s="22">
        <v>58.53</v>
      </c>
      <c r="CM28" s="65">
        <v>46.16</v>
      </c>
      <c r="CN28" s="22">
        <v>87.68</v>
      </c>
      <c r="CO28" s="65">
        <v>108.87</v>
      </c>
      <c r="CP28" s="22">
        <v>60.58</v>
      </c>
      <c r="CQ28" s="65">
        <v>8.73</v>
      </c>
      <c r="CR28" s="22">
        <v>95.46</v>
      </c>
      <c r="CS28" s="65">
        <v>41.99</v>
      </c>
      <c r="CT28" s="22">
        <v>93.82</v>
      </c>
      <c r="CU28" s="65">
        <v>0</v>
      </c>
      <c r="CV28" s="22">
        <v>0</v>
      </c>
      <c r="CW28" s="65">
        <v>0</v>
      </c>
      <c r="CX28" s="22">
        <v>0</v>
      </c>
      <c r="CY28" s="65">
        <v>101.54</v>
      </c>
      <c r="CZ28" s="22">
        <v>72.290000000000006</v>
      </c>
      <c r="DA28" s="244"/>
      <c r="DB28" s="65">
        <v>461.16</v>
      </c>
      <c r="DC28" s="22">
        <v>33.130000000000003</v>
      </c>
      <c r="DD28" s="65">
        <v>291.79000000000002</v>
      </c>
      <c r="DE28" s="22">
        <v>44.45</v>
      </c>
      <c r="DF28" s="65">
        <v>0</v>
      </c>
      <c r="DG28" s="22">
        <v>0</v>
      </c>
      <c r="DH28" s="65">
        <v>45.21</v>
      </c>
      <c r="DI28" s="22">
        <v>62.9</v>
      </c>
      <c r="DJ28" s="65">
        <v>0</v>
      </c>
      <c r="DK28" s="22">
        <v>0</v>
      </c>
      <c r="DL28" s="65">
        <v>0</v>
      </c>
      <c r="DM28" s="22">
        <v>0</v>
      </c>
      <c r="DN28" s="65">
        <v>0</v>
      </c>
      <c r="DO28" s="22">
        <v>0</v>
      </c>
      <c r="DP28" s="65">
        <v>27.22</v>
      </c>
      <c r="DQ28" s="22">
        <v>94.15</v>
      </c>
      <c r="DR28" s="65">
        <v>96.94</v>
      </c>
      <c r="DS28" s="22">
        <v>75.59</v>
      </c>
      <c r="DT28" s="244"/>
      <c r="DU28" s="65">
        <v>5071.9799999999996</v>
      </c>
      <c r="DV28" s="22">
        <v>10.71</v>
      </c>
      <c r="DW28" s="65">
        <v>5019.42</v>
      </c>
      <c r="DX28" s="22">
        <v>10.8</v>
      </c>
      <c r="DY28" s="65">
        <v>53.33</v>
      </c>
      <c r="DZ28" s="22">
        <v>76.599999999999994</v>
      </c>
      <c r="EA28" s="65">
        <v>41.99</v>
      </c>
      <c r="EB28" s="22">
        <v>93.82</v>
      </c>
      <c r="EC28" s="65">
        <v>0</v>
      </c>
      <c r="ED28" s="22">
        <v>0</v>
      </c>
      <c r="EE28" s="65">
        <v>0</v>
      </c>
      <c r="EF28" s="22">
        <v>0</v>
      </c>
      <c r="EG28" s="65">
        <v>0</v>
      </c>
      <c r="EH28" s="22">
        <v>0</v>
      </c>
      <c r="EI28" s="65">
        <v>0</v>
      </c>
      <c r="EJ28" s="22">
        <v>0</v>
      </c>
      <c r="EK28" s="65">
        <v>11.35</v>
      </c>
      <c r="EL28" s="22">
        <v>95.46</v>
      </c>
      <c r="EM28" s="65">
        <v>0</v>
      </c>
      <c r="EN28" s="22">
        <v>0</v>
      </c>
      <c r="EO28" s="65">
        <v>0</v>
      </c>
      <c r="EP28" s="22">
        <v>0</v>
      </c>
      <c r="EQ28" s="244"/>
      <c r="ER28" s="65">
        <v>2546.58</v>
      </c>
      <c r="ES28" s="22">
        <v>12.69</v>
      </c>
      <c r="ET28" s="65">
        <v>1246.1400000000001</v>
      </c>
      <c r="EU28" s="22">
        <v>18.66</v>
      </c>
      <c r="EV28" s="65">
        <v>586.80999999999995</v>
      </c>
      <c r="EW28" s="22">
        <v>26.72</v>
      </c>
      <c r="EX28" s="65">
        <v>306.88</v>
      </c>
      <c r="EY28" s="22">
        <v>37.119999999999997</v>
      </c>
      <c r="EZ28" s="65">
        <v>91.7</v>
      </c>
      <c r="FA28" s="22">
        <v>74.44</v>
      </c>
      <c r="FB28" s="65">
        <v>0</v>
      </c>
      <c r="FC28" s="22">
        <v>0</v>
      </c>
      <c r="FD28" s="65">
        <v>102.55</v>
      </c>
      <c r="FE28" s="22">
        <v>69.959999999999994</v>
      </c>
      <c r="FF28" s="65">
        <v>2</v>
      </c>
      <c r="FG28" s="22">
        <v>0</v>
      </c>
      <c r="FH28" s="65">
        <v>210.5</v>
      </c>
      <c r="FI28" s="22">
        <v>35.14</v>
      </c>
      <c r="FJ28" s="244"/>
      <c r="FK28" s="65">
        <v>2419.5</v>
      </c>
      <c r="FL28" s="22">
        <v>14.92</v>
      </c>
      <c r="FM28" s="65">
        <v>1287.1099999999999</v>
      </c>
      <c r="FN28" s="22">
        <v>17.23</v>
      </c>
      <c r="FO28" s="65">
        <v>283.89</v>
      </c>
      <c r="FP28" s="22">
        <v>53.21</v>
      </c>
      <c r="FQ28" s="65">
        <v>208.72</v>
      </c>
      <c r="FR28" s="22">
        <v>52.2</v>
      </c>
      <c r="FS28" s="65">
        <v>8.94</v>
      </c>
      <c r="FT28" s="22">
        <v>95.06</v>
      </c>
      <c r="FU28" s="65">
        <v>0</v>
      </c>
      <c r="FV28" s="22">
        <v>0</v>
      </c>
      <c r="FW28" s="65">
        <v>0</v>
      </c>
      <c r="FX28" s="22">
        <v>0</v>
      </c>
      <c r="FY28" s="65">
        <v>0</v>
      </c>
      <c r="FZ28" s="22">
        <v>0</v>
      </c>
      <c r="GA28" s="65">
        <v>630.85</v>
      </c>
      <c r="GB28" s="262">
        <v>24.36</v>
      </c>
      <c r="GC28" s="64"/>
      <c r="GD28" s="69"/>
      <c r="GE28" s="64"/>
      <c r="GF28" s="20"/>
      <c r="GG28" s="64"/>
      <c r="GH28" s="20"/>
      <c r="GI28" s="64"/>
      <c r="GJ28" s="69"/>
    </row>
    <row r="29" spans="1:192" x14ac:dyDescent="0.2">
      <c r="A29" s="149">
        <v>23</v>
      </c>
      <c r="B29" s="152" t="s">
        <v>17</v>
      </c>
      <c r="C29" s="11">
        <v>35762.400000000001</v>
      </c>
      <c r="D29" s="20">
        <v>7.15</v>
      </c>
      <c r="E29" s="11">
        <v>34747.25</v>
      </c>
      <c r="F29" s="20">
        <v>7.26</v>
      </c>
      <c r="G29" s="11">
        <v>678.63</v>
      </c>
      <c r="H29" s="20">
        <v>20.079999999999998</v>
      </c>
      <c r="I29" s="11">
        <v>229.91</v>
      </c>
      <c r="J29" s="20">
        <v>34.42</v>
      </c>
      <c r="K29" s="11">
        <v>226.29</v>
      </c>
      <c r="L29" s="20">
        <v>36.090000000000003</v>
      </c>
      <c r="M29" s="11">
        <v>161.43</v>
      </c>
      <c r="N29" s="20">
        <v>38.380000000000003</v>
      </c>
      <c r="O29" s="11">
        <v>20.86</v>
      </c>
      <c r="P29" s="20">
        <v>97.25</v>
      </c>
      <c r="Q29" s="11">
        <v>0</v>
      </c>
      <c r="R29" s="20">
        <v>0</v>
      </c>
      <c r="S29" s="11">
        <v>0</v>
      </c>
      <c r="T29" s="20">
        <v>0</v>
      </c>
      <c r="U29" s="11">
        <v>0</v>
      </c>
      <c r="V29" s="20">
        <v>0</v>
      </c>
      <c r="W29" s="11">
        <v>40.130000000000003</v>
      </c>
      <c r="X29" s="20">
        <v>98.8</v>
      </c>
      <c r="Y29" s="244"/>
      <c r="Z29" s="11">
        <v>18320.09</v>
      </c>
      <c r="AA29" s="20">
        <v>9.5500000000000007</v>
      </c>
      <c r="AB29" s="11">
        <v>9465.2199999999993</v>
      </c>
      <c r="AC29" s="20">
        <v>12.17</v>
      </c>
      <c r="AD29" s="11">
        <v>2975.88</v>
      </c>
      <c r="AE29" s="20">
        <v>18.46</v>
      </c>
      <c r="AF29" s="11">
        <v>2606.9899999999998</v>
      </c>
      <c r="AG29" s="20">
        <v>13.89</v>
      </c>
      <c r="AH29" s="11">
        <v>634.02</v>
      </c>
      <c r="AI29" s="20">
        <v>23.97</v>
      </c>
      <c r="AJ29" s="11">
        <v>144.86000000000001</v>
      </c>
      <c r="AK29" s="20">
        <v>46.98</v>
      </c>
      <c r="AL29" s="11">
        <v>839.65</v>
      </c>
      <c r="AM29" s="20">
        <v>22.48</v>
      </c>
      <c r="AN29" s="11">
        <v>105.83</v>
      </c>
      <c r="AO29" s="20">
        <v>57</v>
      </c>
      <c r="AP29" s="11">
        <v>1547.64</v>
      </c>
      <c r="AQ29" s="20">
        <v>15.83</v>
      </c>
      <c r="AR29" s="244"/>
      <c r="AS29" s="11">
        <v>15748.53</v>
      </c>
      <c r="AT29" s="20">
        <v>6.57</v>
      </c>
      <c r="AU29" s="11">
        <v>8026.13</v>
      </c>
      <c r="AV29" s="20">
        <v>9.7100000000000009</v>
      </c>
      <c r="AW29" s="11">
        <v>700.23</v>
      </c>
      <c r="AX29" s="20">
        <v>20.84</v>
      </c>
      <c r="AY29" s="11">
        <v>517.09</v>
      </c>
      <c r="AZ29" s="20">
        <v>31.34</v>
      </c>
      <c r="BA29" s="11">
        <v>52.37</v>
      </c>
      <c r="BB29" s="20">
        <v>54.81</v>
      </c>
      <c r="BC29" s="11">
        <v>77.81</v>
      </c>
      <c r="BD29" s="20">
        <v>60.1</v>
      </c>
      <c r="BE29" s="11">
        <v>308.02999999999997</v>
      </c>
      <c r="BF29" s="20">
        <v>34.159999999999997</v>
      </c>
      <c r="BG29" s="11">
        <v>81.86</v>
      </c>
      <c r="BH29" s="20">
        <v>59.72</v>
      </c>
      <c r="BI29" s="11">
        <v>5985.02</v>
      </c>
      <c r="BJ29" s="20">
        <v>8.91</v>
      </c>
      <c r="BK29" s="244"/>
      <c r="BL29" s="11">
        <v>7750.37</v>
      </c>
      <c r="BM29" s="20">
        <v>7.83</v>
      </c>
      <c r="BN29" s="11">
        <v>7560.65</v>
      </c>
      <c r="BO29" s="20">
        <v>7.82</v>
      </c>
      <c r="BP29" s="11">
        <v>233.32</v>
      </c>
      <c r="BQ29" s="20">
        <v>34.380000000000003</v>
      </c>
      <c r="BR29" s="11">
        <v>68.010000000000005</v>
      </c>
      <c r="BS29" s="20">
        <v>73.81</v>
      </c>
      <c r="BT29" s="11">
        <v>102.72</v>
      </c>
      <c r="BU29" s="20">
        <v>51.41</v>
      </c>
      <c r="BV29" s="11">
        <v>62.59</v>
      </c>
      <c r="BW29" s="20">
        <v>55.74</v>
      </c>
      <c r="BX29" s="11">
        <v>0</v>
      </c>
      <c r="BY29" s="20">
        <v>0</v>
      </c>
      <c r="BZ29" s="11">
        <v>0</v>
      </c>
      <c r="CA29" s="20">
        <v>0</v>
      </c>
      <c r="CB29" s="11">
        <v>0</v>
      </c>
      <c r="CC29" s="20">
        <v>0</v>
      </c>
      <c r="CD29" s="11">
        <v>0</v>
      </c>
      <c r="CE29" s="20">
        <v>0</v>
      </c>
      <c r="CF29" s="11">
        <v>0</v>
      </c>
      <c r="CG29" s="20">
        <v>0</v>
      </c>
      <c r="CH29" s="244"/>
      <c r="CI29" s="11">
        <v>3467.78</v>
      </c>
      <c r="CJ29" s="20">
        <v>10.28</v>
      </c>
      <c r="CK29" s="11">
        <v>1756.02</v>
      </c>
      <c r="CL29" s="20">
        <v>15.05</v>
      </c>
      <c r="CM29" s="11">
        <v>606</v>
      </c>
      <c r="CN29" s="20">
        <v>21.65</v>
      </c>
      <c r="CO29" s="11">
        <v>493.27</v>
      </c>
      <c r="CP29" s="20">
        <v>24.03</v>
      </c>
      <c r="CQ29" s="11">
        <v>130.6</v>
      </c>
      <c r="CR29" s="20">
        <v>39.15</v>
      </c>
      <c r="CS29" s="11">
        <v>0</v>
      </c>
      <c r="CT29" s="20">
        <v>0</v>
      </c>
      <c r="CU29" s="11">
        <v>99.27</v>
      </c>
      <c r="CV29" s="20">
        <v>43.43</v>
      </c>
      <c r="CW29" s="11">
        <v>63.7</v>
      </c>
      <c r="CX29" s="20">
        <v>71.92</v>
      </c>
      <c r="CY29" s="11">
        <v>318.91000000000003</v>
      </c>
      <c r="CZ29" s="20">
        <v>29.18</v>
      </c>
      <c r="DA29" s="244"/>
      <c r="DB29" s="11">
        <v>3859.55</v>
      </c>
      <c r="DC29" s="20">
        <v>10.1</v>
      </c>
      <c r="DD29" s="11">
        <v>1690.8</v>
      </c>
      <c r="DE29" s="20">
        <v>15.48</v>
      </c>
      <c r="DF29" s="11">
        <v>301.74</v>
      </c>
      <c r="DG29" s="20">
        <v>32.590000000000003</v>
      </c>
      <c r="DH29" s="11">
        <v>28.25</v>
      </c>
      <c r="DI29" s="20">
        <v>97.25</v>
      </c>
      <c r="DJ29" s="11">
        <v>20.86</v>
      </c>
      <c r="DK29" s="20">
        <v>97.25</v>
      </c>
      <c r="DL29" s="11">
        <v>40.130000000000003</v>
      </c>
      <c r="DM29" s="20">
        <v>98.8</v>
      </c>
      <c r="DN29" s="11">
        <v>122.66</v>
      </c>
      <c r="DO29" s="20">
        <v>48.23</v>
      </c>
      <c r="DP29" s="11">
        <v>0</v>
      </c>
      <c r="DQ29" s="20">
        <v>0</v>
      </c>
      <c r="DR29" s="11">
        <v>1655.11</v>
      </c>
      <c r="DS29" s="20">
        <v>15.24</v>
      </c>
      <c r="DT29" s="244"/>
      <c r="DU29" s="11">
        <v>28012.02</v>
      </c>
      <c r="DV29" s="20">
        <v>8.66</v>
      </c>
      <c r="DW29" s="11">
        <v>27186.6</v>
      </c>
      <c r="DX29" s="20">
        <v>8.81</v>
      </c>
      <c r="DY29" s="11">
        <v>445.3</v>
      </c>
      <c r="DZ29" s="20">
        <v>24.49</v>
      </c>
      <c r="EA29" s="11">
        <v>161.9</v>
      </c>
      <c r="EB29" s="20">
        <v>37.97</v>
      </c>
      <c r="EC29" s="11">
        <v>123.57</v>
      </c>
      <c r="ED29" s="20">
        <v>51.05</v>
      </c>
      <c r="EE29" s="11">
        <v>98.84</v>
      </c>
      <c r="EF29" s="20">
        <v>52.15</v>
      </c>
      <c r="EG29" s="11">
        <v>20.86</v>
      </c>
      <c r="EH29" s="20">
        <v>97.25</v>
      </c>
      <c r="EI29" s="11">
        <v>0</v>
      </c>
      <c r="EJ29" s="20">
        <v>0</v>
      </c>
      <c r="EK29" s="11">
        <v>0</v>
      </c>
      <c r="EL29" s="20">
        <v>0</v>
      </c>
      <c r="EM29" s="11">
        <v>0</v>
      </c>
      <c r="EN29" s="20">
        <v>0</v>
      </c>
      <c r="EO29" s="11">
        <v>40.130000000000003</v>
      </c>
      <c r="EP29" s="20">
        <v>98.8</v>
      </c>
      <c r="EQ29" s="244"/>
      <c r="ER29" s="11">
        <v>14852.31</v>
      </c>
      <c r="ES29" s="20">
        <v>11.38</v>
      </c>
      <c r="ET29" s="11">
        <v>7709.2</v>
      </c>
      <c r="EU29" s="20">
        <v>14.45</v>
      </c>
      <c r="EV29" s="11">
        <v>2369.87</v>
      </c>
      <c r="EW29" s="20">
        <v>22.27</v>
      </c>
      <c r="EX29" s="11">
        <v>2113.7199999999998</v>
      </c>
      <c r="EY29" s="20">
        <v>15.97</v>
      </c>
      <c r="EZ29" s="11">
        <v>503.42</v>
      </c>
      <c r="FA29" s="20">
        <v>26.02</v>
      </c>
      <c r="FB29" s="11">
        <v>144.86000000000001</v>
      </c>
      <c r="FC29" s="20">
        <v>46.98</v>
      </c>
      <c r="FD29" s="11">
        <v>740.38</v>
      </c>
      <c r="FE29" s="20">
        <v>24.28</v>
      </c>
      <c r="FF29" s="11">
        <v>42.13</v>
      </c>
      <c r="FG29" s="20">
        <v>94.11</v>
      </c>
      <c r="FH29" s="11">
        <v>1228.73</v>
      </c>
      <c r="FI29" s="20">
        <v>16.940000000000001</v>
      </c>
      <c r="FJ29" s="244"/>
      <c r="FK29" s="11">
        <v>11888.98</v>
      </c>
      <c r="FL29" s="20">
        <v>7.77</v>
      </c>
      <c r="FM29" s="11">
        <v>6335.33</v>
      </c>
      <c r="FN29" s="20">
        <v>11.36</v>
      </c>
      <c r="FO29" s="11">
        <v>398.49</v>
      </c>
      <c r="FP29" s="20">
        <v>27.03</v>
      </c>
      <c r="FQ29" s="11">
        <v>488.84</v>
      </c>
      <c r="FR29" s="20">
        <v>32.700000000000003</v>
      </c>
      <c r="FS29" s="11">
        <v>31.5</v>
      </c>
      <c r="FT29" s="20">
        <v>64.72</v>
      </c>
      <c r="FU29" s="11">
        <v>37.68</v>
      </c>
      <c r="FV29" s="20">
        <v>65.819999999999993</v>
      </c>
      <c r="FW29" s="11">
        <v>185.37</v>
      </c>
      <c r="FX29" s="20">
        <v>37.369999999999997</v>
      </c>
      <c r="FY29" s="11">
        <v>81.86</v>
      </c>
      <c r="FZ29" s="20">
        <v>59.72</v>
      </c>
      <c r="GA29" s="11">
        <v>4329.91</v>
      </c>
      <c r="GB29" s="261">
        <v>10.06</v>
      </c>
      <c r="GC29" s="64"/>
      <c r="GD29" s="69"/>
      <c r="GE29" s="64"/>
      <c r="GF29" s="20"/>
      <c r="GG29" s="64"/>
      <c r="GH29" s="20"/>
      <c r="GI29" s="64"/>
      <c r="GJ29" s="69"/>
    </row>
    <row r="30" spans="1:192" x14ac:dyDescent="0.2">
      <c r="A30" s="153">
        <v>44</v>
      </c>
      <c r="B30" s="154" t="s">
        <v>18</v>
      </c>
      <c r="C30" s="65">
        <v>2373.5100000000002</v>
      </c>
      <c r="D30" s="22">
        <v>20.99</v>
      </c>
      <c r="E30" s="65">
        <v>2198.2199999999998</v>
      </c>
      <c r="F30" s="22">
        <v>22.88</v>
      </c>
      <c r="G30" s="65">
        <v>19.420000000000002</v>
      </c>
      <c r="H30" s="22">
        <v>43.89</v>
      </c>
      <c r="I30" s="65">
        <v>6.63</v>
      </c>
      <c r="J30" s="22">
        <v>79.22</v>
      </c>
      <c r="K30" s="65">
        <v>4.75</v>
      </c>
      <c r="L30" s="22">
        <v>92.76</v>
      </c>
      <c r="M30" s="65">
        <v>0</v>
      </c>
      <c r="N30" s="22">
        <v>0</v>
      </c>
      <c r="O30" s="65">
        <v>0</v>
      </c>
      <c r="P30" s="22">
        <v>0</v>
      </c>
      <c r="Q30" s="65">
        <v>0</v>
      </c>
      <c r="R30" s="22">
        <v>0</v>
      </c>
      <c r="S30" s="65">
        <v>0</v>
      </c>
      <c r="T30" s="22">
        <v>0</v>
      </c>
      <c r="U30" s="65">
        <v>0</v>
      </c>
      <c r="V30" s="22">
        <v>0</v>
      </c>
      <c r="W30" s="65">
        <v>8.0399999999999991</v>
      </c>
      <c r="X30" s="22">
        <v>68.680000000000007</v>
      </c>
      <c r="Y30" s="244"/>
      <c r="Z30" s="65">
        <v>1490.18</v>
      </c>
      <c r="AA30" s="22">
        <v>27.89</v>
      </c>
      <c r="AB30" s="65">
        <v>721.19</v>
      </c>
      <c r="AC30" s="22">
        <v>41.97</v>
      </c>
      <c r="AD30" s="65">
        <v>209.74</v>
      </c>
      <c r="AE30" s="22">
        <v>42.91</v>
      </c>
      <c r="AF30" s="65">
        <v>257.81</v>
      </c>
      <c r="AG30" s="22">
        <v>33.24</v>
      </c>
      <c r="AH30" s="65">
        <v>66.87</v>
      </c>
      <c r="AI30" s="22">
        <v>84.95</v>
      </c>
      <c r="AJ30" s="65">
        <v>2.46</v>
      </c>
      <c r="AK30" s="22">
        <v>77.959999999999994</v>
      </c>
      <c r="AL30" s="65">
        <v>80.64</v>
      </c>
      <c r="AM30" s="22">
        <v>36.409999999999997</v>
      </c>
      <c r="AN30" s="65">
        <v>2.46</v>
      </c>
      <c r="AO30" s="22">
        <v>77.959999999999994</v>
      </c>
      <c r="AP30" s="65">
        <v>149.01</v>
      </c>
      <c r="AQ30" s="22">
        <v>48.46</v>
      </c>
      <c r="AR30" s="244"/>
      <c r="AS30" s="65">
        <v>688.63</v>
      </c>
      <c r="AT30" s="22">
        <v>24.46</v>
      </c>
      <c r="AU30" s="65">
        <v>445.12</v>
      </c>
      <c r="AV30" s="22">
        <v>28.11</v>
      </c>
      <c r="AW30" s="65">
        <v>62.3</v>
      </c>
      <c r="AX30" s="22">
        <v>49.19</v>
      </c>
      <c r="AY30" s="65">
        <v>30.53</v>
      </c>
      <c r="AZ30" s="22">
        <v>66.84</v>
      </c>
      <c r="BA30" s="65">
        <v>0</v>
      </c>
      <c r="BB30" s="22">
        <v>0</v>
      </c>
      <c r="BC30" s="65">
        <v>0</v>
      </c>
      <c r="BD30" s="22">
        <v>0</v>
      </c>
      <c r="BE30" s="65">
        <v>107.54</v>
      </c>
      <c r="BF30" s="22">
        <v>57.24</v>
      </c>
      <c r="BG30" s="65">
        <v>0</v>
      </c>
      <c r="BH30" s="22">
        <v>0</v>
      </c>
      <c r="BI30" s="65">
        <v>43.14</v>
      </c>
      <c r="BJ30" s="22">
        <v>52.73</v>
      </c>
      <c r="BK30" s="244"/>
      <c r="BL30" s="65">
        <v>375.23</v>
      </c>
      <c r="BM30" s="22">
        <v>38.49</v>
      </c>
      <c r="BN30" s="65">
        <v>317.99</v>
      </c>
      <c r="BO30" s="22">
        <v>42.76</v>
      </c>
      <c r="BP30" s="65">
        <v>0</v>
      </c>
      <c r="BQ30" s="22">
        <v>0</v>
      </c>
      <c r="BR30" s="65">
        <v>0</v>
      </c>
      <c r="BS30" s="22">
        <v>0</v>
      </c>
      <c r="BT30" s="65">
        <v>0</v>
      </c>
      <c r="BU30" s="22">
        <v>0</v>
      </c>
      <c r="BV30" s="65">
        <v>0</v>
      </c>
      <c r="BW30" s="22">
        <v>0</v>
      </c>
      <c r="BX30" s="65">
        <v>0</v>
      </c>
      <c r="BY30" s="22">
        <v>0</v>
      </c>
      <c r="BZ30" s="65">
        <v>0</v>
      </c>
      <c r="CA30" s="22">
        <v>0</v>
      </c>
      <c r="CB30" s="65">
        <v>0</v>
      </c>
      <c r="CC30" s="22">
        <v>0</v>
      </c>
      <c r="CD30" s="65">
        <v>0</v>
      </c>
      <c r="CE30" s="22">
        <v>0</v>
      </c>
      <c r="CF30" s="65">
        <v>0</v>
      </c>
      <c r="CG30" s="22">
        <v>0</v>
      </c>
      <c r="CH30" s="244"/>
      <c r="CI30" s="65">
        <v>235.49</v>
      </c>
      <c r="CJ30" s="22">
        <v>54.7</v>
      </c>
      <c r="CK30" s="65">
        <v>163.32</v>
      </c>
      <c r="CL30" s="22">
        <v>52.08</v>
      </c>
      <c r="CM30" s="65">
        <v>0</v>
      </c>
      <c r="CN30" s="22">
        <v>0</v>
      </c>
      <c r="CO30" s="65">
        <v>62.82</v>
      </c>
      <c r="CP30" s="22">
        <v>90.6</v>
      </c>
      <c r="CQ30" s="65">
        <v>0</v>
      </c>
      <c r="CR30" s="22">
        <v>0</v>
      </c>
      <c r="CS30" s="65">
        <v>0</v>
      </c>
      <c r="CT30" s="22">
        <v>0</v>
      </c>
      <c r="CU30" s="65">
        <v>9.36</v>
      </c>
      <c r="CV30" s="22">
        <v>92.76</v>
      </c>
      <c r="CW30" s="65">
        <v>0</v>
      </c>
      <c r="CX30" s="22">
        <v>0</v>
      </c>
      <c r="CY30" s="65">
        <v>0</v>
      </c>
      <c r="CZ30" s="22">
        <v>0</v>
      </c>
      <c r="DA30" s="244"/>
      <c r="DB30" s="65">
        <v>82.5</v>
      </c>
      <c r="DC30" s="22">
        <v>52.16</v>
      </c>
      <c r="DD30" s="65">
        <v>77.59</v>
      </c>
      <c r="DE30" s="22">
        <v>55.36</v>
      </c>
      <c r="DF30" s="65">
        <v>2.46</v>
      </c>
      <c r="DG30" s="22">
        <v>77.959999999999994</v>
      </c>
      <c r="DH30" s="65">
        <v>0</v>
      </c>
      <c r="DI30" s="22">
        <v>0</v>
      </c>
      <c r="DJ30" s="65">
        <v>0</v>
      </c>
      <c r="DK30" s="22">
        <v>0</v>
      </c>
      <c r="DL30" s="65">
        <v>0</v>
      </c>
      <c r="DM30" s="22">
        <v>0</v>
      </c>
      <c r="DN30" s="65">
        <v>2.46</v>
      </c>
      <c r="DO30" s="22">
        <v>77.959999999999994</v>
      </c>
      <c r="DP30" s="65">
        <v>0</v>
      </c>
      <c r="DQ30" s="22">
        <v>0</v>
      </c>
      <c r="DR30" s="65">
        <v>0</v>
      </c>
      <c r="DS30" s="22">
        <v>0</v>
      </c>
      <c r="DT30" s="244"/>
      <c r="DU30" s="65">
        <v>1998.28</v>
      </c>
      <c r="DV30" s="22">
        <v>19.87</v>
      </c>
      <c r="DW30" s="65">
        <v>1880.23</v>
      </c>
      <c r="DX30" s="22">
        <v>21.21</v>
      </c>
      <c r="DY30" s="65">
        <v>19.420000000000002</v>
      </c>
      <c r="DZ30" s="22">
        <v>43.89</v>
      </c>
      <c r="EA30" s="65">
        <v>6.63</v>
      </c>
      <c r="EB30" s="22">
        <v>79.22</v>
      </c>
      <c r="EC30" s="65">
        <v>4.75</v>
      </c>
      <c r="ED30" s="22">
        <v>92.76</v>
      </c>
      <c r="EE30" s="65">
        <v>0</v>
      </c>
      <c r="EF30" s="22">
        <v>0</v>
      </c>
      <c r="EG30" s="65">
        <v>0</v>
      </c>
      <c r="EH30" s="22">
        <v>0</v>
      </c>
      <c r="EI30" s="65">
        <v>0</v>
      </c>
      <c r="EJ30" s="22">
        <v>0</v>
      </c>
      <c r="EK30" s="65">
        <v>0</v>
      </c>
      <c r="EL30" s="22">
        <v>0</v>
      </c>
      <c r="EM30" s="65">
        <v>0</v>
      </c>
      <c r="EN30" s="22">
        <v>0</v>
      </c>
      <c r="EO30" s="65">
        <v>8.0399999999999991</v>
      </c>
      <c r="EP30" s="22">
        <v>68.680000000000007</v>
      </c>
      <c r="EQ30" s="244"/>
      <c r="ER30" s="65">
        <v>1254.68</v>
      </c>
      <c r="ES30" s="22">
        <v>24.57</v>
      </c>
      <c r="ET30" s="65">
        <v>557.87</v>
      </c>
      <c r="EU30" s="22">
        <v>41.19</v>
      </c>
      <c r="EV30" s="65">
        <v>209.74</v>
      </c>
      <c r="EW30" s="22">
        <v>42.91</v>
      </c>
      <c r="EX30" s="65">
        <v>195</v>
      </c>
      <c r="EY30" s="22">
        <v>33.799999999999997</v>
      </c>
      <c r="EZ30" s="65">
        <v>66.87</v>
      </c>
      <c r="FA30" s="22">
        <v>84.95</v>
      </c>
      <c r="FB30" s="65">
        <v>2.46</v>
      </c>
      <c r="FC30" s="22">
        <v>77.959999999999994</v>
      </c>
      <c r="FD30" s="65">
        <v>71.290000000000006</v>
      </c>
      <c r="FE30" s="22">
        <v>39.56</v>
      </c>
      <c r="FF30" s="65">
        <v>2.46</v>
      </c>
      <c r="FG30" s="22">
        <v>77.959999999999994</v>
      </c>
      <c r="FH30" s="65">
        <v>149.01</v>
      </c>
      <c r="FI30" s="22">
        <v>48.46</v>
      </c>
      <c r="FJ30" s="244"/>
      <c r="FK30" s="65">
        <v>606.13</v>
      </c>
      <c r="FL30" s="22">
        <v>24.8</v>
      </c>
      <c r="FM30" s="65">
        <v>367.53</v>
      </c>
      <c r="FN30" s="22">
        <v>31.03</v>
      </c>
      <c r="FO30" s="65">
        <v>59.85</v>
      </c>
      <c r="FP30" s="22">
        <v>50.73</v>
      </c>
      <c r="FQ30" s="65">
        <v>30.53</v>
      </c>
      <c r="FR30" s="22">
        <v>66.84</v>
      </c>
      <c r="FS30" s="65">
        <v>0</v>
      </c>
      <c r="FT30" s="22">
        <v>0</v>
      </c>
      <c r="FU30" s="65">
        <v>0</v>
      </c>
      <c r="FV30" s="22">
        <v>0</v>
      </c>
      <c r="FW30" s="65">
        <v>105.08</v>
      </c>
      <c r="FX30" s="22">
        <v>58.55</v>
      </c>
      <c r="FY30" s="65">
        <v>0</v>
      </c>
      <c r="FZ30" s="22">
        <v>0</v>
      </c>
      <c r="GA30" s="65">
        <v>43.14</v>
      </c>
      <c r="GB30" s="262">
        <v>52.73</v>
      </c>
      <c r="GC30" s="64"/>
      <c r="GD30" s="69"/>
      <c r="GE30" s="64"/>
      <c r="GF30" s="20"/>
      <c r="GG30" s="64"/>
      <c r="GH30" s="20"/>
      <c r="GI30" s="64"/>
      <c r="GJ30" s="69"/>
    </row>
    <row r="31" spans="1:192" x14ac:dyDescent="0.2">
      <c r="A31" s="149">
        <v>47</v>
      </c>
      <c r="B31" s="152" t="s">
        <v>19</v>
      </c>
      <c r="C31" s="11">
        <v>25758.09</v>
      </c>
      <c r="D31" s="20">
        <v>12.96</v>
      </c>
      <c r="E31" s="11">
        <v>25611.11</v>
      </c>
      <c r="F31" s="20">
        <v>13.01</v>
      </c>
      <c r="G31" s="11">
        <v>329.57</v>
      </c>
      <c r="H31" s="20">
        <v>40.19</v>
      </c>
      <c r="I31" s="11">
        <v>134.47</v>
      </c>
      <c r="J31" s="20">
        <v>61.61</v>
      </c>
      <c r="K31" s="11">
        <v>15.26</v>
      </c>
      <c r="L31" s="20">
        <v>97.35</v>
      </c>
      <c r="M31" s="11">
        <v>88.25</v>
      </c>
      <c r="N31" s="20">
        <v>80.510000000000005</v>
      </c>
      <c r="O31" s="11">
        <v>0</v>
      </c>
      <c r="P31" s="20">
        <v>0</v>
      </c>
      <c r="Q31" s="11">
        <v>76.33</v>
      </c>
      <c r="R31" s="20">
        <v>95.43</v>
      </c>
      <c r="S31" s="11">
        <v>15.26</v>
      </c>
      <c r="T31" s="20">
        <v>97.35</v>
      </c>
      <c r="U31" s="11">
        <v>0</v>
      </c>
      <c r="V31" s="20">
        <v>0</v>
      </c>
      <c r="W31" s="11">
        <v>0</v>
      </c>
      <c r="X31" s="20">
        <v>0</v>
      </c>
      <c r="Y31" s="244"/>
      <c r="Z31" s="11">
        <v>16724.810000000001</v>
      </c>
      <c r="AA31" s="20">
        <v>18.420000000000002</v>
      </c>
      <c r="AB31" s="11">
        <v>9175.25</v>
      </c>
      <c r="AC31" s="20">
        <v>20.059999999999999</v>
      </c>
      <c r="AD31" s="11">
        <v>1940.36</v>
      </c>
      <c r="AE31" s="20">
        <v>32.78</v>
      </c>
      <c r="AF31" s="11">
        <v>3139.56</v>
      </c>
      <c r="AG31" s="20">
        <v>31.98</v>
      </c>
      <c r="AH31" s="11">
        <v>160.6</v>
      </c>
      <c r="AI31" s="20">
        <v>60.95</v>
      </c>
      <c r="AJ31" s="11">
        <v>120.77</v>
      </c>
      <c r="AK31" s="20">
        <v>68.349999999999994</v>
      </c>
      <c r="AL31" s="11">
        <v>73.91</v>
      </c>
      <c r="AM31" s="20">
        <v>94.01</v>
      </c>
      <c r="AN31" s="11">
        <v>0</v>
      </c>
      <c r="AO31" s="20">
        <v>0</v>
      </c>
      <c r="AP31" s="11">
        <v>2114.36</v>
      </c>
      <c r="AQ31" s="20">
        <v>57.41</v>
      </c>
      <c r="AR31" s="244"/>
      <c r="AS31" s="11">
        <v>8556.73</v>
      </c>
      <c r="AT31" s="20">
        <v>27.56</v>
      </c>
      <c r="AU31" s="11">
        <v>5036.2299999999996</v>
      </c>
      <c r="AV31" s="20">
        <v>26.91</v>
      </c>
      <c r="AW31" s="11">
        <v>234.22</v>
      </c>
      <c r="AX31" s="20">
        <v>50.76</v>
      </c>
      <c r="AY31" s="11">
        <v>176.46</v>
      </c>
      <c r="AZ31" s="20">
        <v>48.2</v>
      </c>
      <c r="BA31" s="11">
        <v>72.989999999999995</v>
      </c>
      <c r="BB31" s="20">
        <v>95.19</v>
      </c>
      <c r="BC31" s="11">
        <v>1</v>
      </c>
      <c r="BD31" s="20">
        <v>0</v>
      </c>
      <c r="BE31" s="11">
        <v>90.25</v>
      </c>
      <c r="BF31" s="20">
        <v>78.73</v>
      </c>
      <c r="BG31" s="11">
        <v>297.8</v>
      </c>
      <c r="BH31" s="20">
        <v>98.93</v>
      </c>
      <c r="BI31" s="11">
        <v>2647.79</v>
      </c>
      <c r="BJ31" s="20">
        <v>43.88</v>
      </c>
      <c r="BK31" s="244"/>
      <c r="BL31" s="11">
        <v>2964.59</v>
      </c>
      <c r="BM31" s="20">
        <v>27.64</v>
      </c>
      <c r="BN31" s="11">
        <v>2891.61</v>
      </c>
      <c r="BO31" s="20">
        <v>28.1</v>
      </c>
      <c r="BP31" s="11">
        <v>15.26</v>
      </c>
      <c r="BQ31" s="20">
        <v>97.35</v>
      </c>
      <c r="BR31" s="11">
        <v>0</v>
      </c>
      <c r="BS31" s="20">
        <v>0</v>
      </c>
      <c r="BT31" s="11">
        <v>15.26</v>
      </c>
      <c r="BU31" s="20">
        <v>97.35</v>
      </c>
      <c r="BV31" s="11">
        <v>0</v>
      </c>
      <c r="BW31" s="20">
        <v>0</v>
      </c>
      <c r="BX31" s="11">
        <v>0</v>
      </c>
      <c r="BY31" s="20">
        <v>0</v>
      </c>
      <c r="BZ31" s="11">
        <v>0</v>
      </c>
      <c r="CA31" s="20">
        <v>0</v>
      </c>
      <c r="CB31" s="11">
        <v>0</v>
      </c>
      <c r="CC31" s="20">
        <v>0</v>
      </c>
      <c r="CD31" s="11">
        <v>0</v>
      </c>
      <c r="CE31" s="20">
        <v>0</v>
      </c>
      <c r="CF31" s="11">
        <v>0</v>
      </c>
      <c r="CG31" s="20">
        <v>0</v>
      </c>
      <c r="CH31" s="244"/>
      <c r="CI31" s="11">
        <v>2323.88</v>
      </c>
      <c r="CJ31" s="20">
        <v>33.76</v>
      </c>
      <c r="CK31" s="11">
        <v>1843.77</v>
      </c>
      <c r="CL31" s="20">
        <v>41.43</v>
      </c>
      <c r="CM31" s="11">
        <v>171.97</v>
      </c>
      <c r="CN31" s="20">
        <v>57.53</v>
      </c>
      <c r="CO31" s="11">
        <v>234.22</v>
      </c>
      <c r="CP31" s="20">
        <v>50.76</v>
      </c>
      <c r="CQ31" s="11">
        <v>0</v>
      </c>
      <c r="CR31" s="20">
        <v>0</v>
      </c>
      <c r="CS31" s="11">
        <v>0</v>
      </c>
      <c r="CT31" s="20">
        <v>0</v>
      </c>
      <c r="CU31" s="11">
        <v>73.91</v>
      </c>
      <c r="CV31" s="20">
        <v>94.01</v>
      </c>
      <c r="CW31" s="11">
        <v>0</v>
      </c>
      <c r="CX31" s="20">
        <v>0</v>
      </c>
      <c r="CY31" s="11">
        <v>0</v>
      </c>
      <c r="CZ31" s="20">
        <v>0</v>
      </c>
      <c r="DA31" s="244"/>
      <c r="DB31" s="11">
        <v>552.47</v>
      </c>
      <c r="DC31" s="20">
        <v>30.7</v>
      </c>
      <c r="DD31" s="11">
        <v>308.45999999999998</v>
      </c>
      <c r="DE31" s="20">
        <v>40.94</v>
      </c>
      <c r="DF31" s="11">
        <v>15.26</v>
      </c>
      <c r="DG31" s="20">
        <v>97.35</v>
      </c>
      <c r="DH31" s="11">
        <v>9.7899999999999991</v>
      </c>
      <c r="DI31" s="20">
        <v>97.35</v>
      </c>
      <c r="DJ31" s="11">
        <v>0</v>
      </c>
      <c r="DK31" s="20">
        <v>0</v>
      </c>
      <c r="DL31" s="11">
        <v>0</v>
      </c>
      <c r="DM31" s="20">
        <v>0</v>
      </c>
      <c r="DN31" s="11">
        <v>0</v>
      </c>
      <c r="DO31" s="20">
        <v>0</v>
      </c>
      <c r="DP31" s="11">
        <v>0</v>
      </c>
      <c r="DQ31" s="20">
        <v>0</v>
      </c>
      <c r="DR31" s="11">
        <v>218.96</v>
      </c>
      <c r="DS31" s="20">
        <v>53.87</v>
      </c>
      <c r="DT31" s="244"/>
      <c r="DU31" s="11">
        <v>22793.49</v>
      </c>
      <c r="DV31" s="20">
        <v>14.25</v>
      </c>
      <c r="DW31" s="11">
        <v>22719.51</v>
      </c>
      <c r="DX31" s="20">
        <v>14.28</v>
      </c>
      <c r="DY31" s="11">
        <v>314.31</v>
      </c>
      <c r="DZ31" s="20">
        <v>41.46</v>
      </c>
      <c r="EA31" s="11">
        <v>134.47</v>
      </c>
      <c r="EB31" s="20">
        <v>61.61</v>
      </c>
      <c r="EC31" s="11">
        <v>0</v>
      </c>
      <c r="ED31" s="20">
        <v>0</v>
      </c>
      <c r="EE31" s="11">
        <v>88.25</v>
      </c>
      <c r="EF31" s="20">
        <v>80.510000000000005</v>
      </c>
      <c r="EG31" s="11">
        <v>0</v>
      </c>
      <c r="EH31" s="20">
        <v>0</v>
      </c>
      <c r="EI31" s="11">
        <v>76.33</v>
      </c>
      <c r="EJ31" s="20">
        <v>95.43</v>
      </c>
      <c r="EK31" s="11">
        <v>15.26</v>
      </c>
      <c r="EL31" s="20">
        <v>97.35</v>
      </c>
      <c r="EM31" s="11">
        <v>0</v>
      </c>
      <c r="EN31" s="20">
        <v>0</v>
      </c>
      <c r="EO31" s="11">
        <v>0</v>
      </c>
      <c r="EP31" s="20">
        <v>0</v>
      </c>
      <c r="EQ31" s="244"/>
      <c r="ER31" s="11">
        <v>14400.94</v>
      </c>
      <c r="ES31" s="20">
        <v>20.77</v>
      </c>
      <c r="ET31" s="11">
        <v>7331.48</v>
      </c>
      <c r="EU31" s="20">
        <v>23.37</v>
      </c>
      <c r="EV31" s="11">
        <v>1768.39</v>
      </c>
      <c r="EW31" s="20">
        <v>35.619999999999997</v>
      </c>
      <c r="EX31" s="11">
        <v>2905.34</v>
      </c>
      <c r="EY31" s="20">
        <v>34.409999999999997</v>
      </c>
      <c r="EZ31" s="11">
        <v>160.6</v>
      </c>
      <c r="FA31" s="20">
        <v>60.95</v>
      </c>
      <c r="FB31" s="11">
        <v>120.77</v>
      </c>
      <c r="FC31" s="20">
        <v>68.349999999999994</v>
      </c>
      <c r="FD31" s="11">
        <v>0</v>
      </c>
      <c r="FE31" s="20">
        <v>0</v>
      </c>
      <c r="FF31" s="11">
        <v>0</v>
      </c>
      <c r="FG31" s="20">
        <v>0</v>
      </c>
      <c r="FH31" s="11">
        <v>2114.36</v>
      </c>
      <c r="FI31" s="20">
        <v>57.41</v>
      </c>
      <c r="FJ31" s="244"/>
      <c r="FK31" s="11">
        <v>8004.26</v>
      </c>
      <c r="FL31" s="20">
        <v>29.3</v>
      </c>
      <c r="FM31" s="11">
        <v>4727.7700000000004</v>
      </c>
      <c r="FN31" s="20">
        <v>28.46</v>
      </c>
      <c r="FO31" s="11">
        <v>218.96</v>
      </c>
      <c r="FP31" s="20">
        <v>53.87</v>
      </c>
      <c r="FQ31" s="11">
        <v>166.67</v>
      </c>
      <c r="FR31" s="20">
        <v>49.28</v>
      </c>
      <c r="FS31" s="11">
        <v>72.989999999999995</v>
      </c>
      <c r="FT31" s="20">
        <v>95.19</v>
      </c>
      <c r="FU31" s="11">
        <v>1</v>
      </c>
      <c r="FV31" s="20">
        <v>0</v>
      </c>
      <c r="FW31" s="11">
        <v>90.25</v>
      </c>
      <c r="FX31" s="20">
        <v>78.73</v>
      </c>
      <c r="FY31" s="11">
        <v>297.8</v>
      </c>
      <c r="FZ31" s="20">
        <v>98.93</v>
      </c>
      <c r="GA31" s="11">
        <v>2428.84</v>
      </c>
      <c r="GB31" s="261">
        <v>47.68</v>
      </c>
      <c r="GC31" s="64"/>
      <c r="GD31" s="69"/>
      <c r="GE31" s="64"/>
      <c r="GF31" s="20"/>
      <c r="GG31" s="64"/>
      <c r="GH31" s="20"/>
      <c r="GI31" s="64"/>
      <c r="GJ31" s="69"/>
    </row>
    <row r="32" spans="1:192" x14ac:dyDescent="0.2">
      <c r="A32" s="155">
        <v>70</v>
      </c>
      <c r="B32" s="156" t="s">
        <v>20</v>
      </c>
      <c r="C32" s="175">
        <v>27188.69</v>
      </c>
      <c r="D32" s="24">
        <v>16.39</v>
      </c>
      <c r="E32" s="176">
        <v>26704.63</v>
      </c>
      <c r="F32" s="24">
        <v>16.690000000000001</v>
      </c>
      <c r="G32" s="176">
        <v>355.14</v>
      </c>
      <c r="H32" s="24">
        <v>20.9</v>
      </c>
      <c r="I32" s="176">
        <v>82.54</v>
      </c>
      <c r="J32" s="24">
        <v>43.68</v>
      </c>
      <c r="K32" s="176">
        <v>113.82</v>
      </c>
      <c r="L32" s="24">
        <v>42.54</v>
      </c>
      <c r="M32" s="176">
        <v>124.8</v>
      </c>
      <c r="N32" s="24">
        <v>31.11</v>
      </c>
      <c r="O32" s="176">
        <v>9.06</v>
      </c>
      <c r="P32" s="24">
        <v>93.97</v>
      </c>
      <c r="Q32" s="176">
        <v>0</v>
      </c>
      <c r="R32" s="24">
        <v>0</v>
      </c>
      <c r="S32" s="176">
        <v>18.12</v>
      </c>
      <c r="T32" s="24">
        <v>66.290000000000006</v>
      </c>
      <c r="U32" s="176">
        <v>0</v>
      </c>
      <c r="V32" s="24">
        <v>0</v>
      </c>
      <c r="W32" s="176">
        <v>6.8</v>
      </c>
      <c r="X32" s="24">
        <v>93.97</v>
      </c>
      <c r="Y32" s="244"/>
      <c r="Z32" s="176">
        <v>13566.16</v>
      </c>
      <c r="AA32" s="24">
        <v>19.55</v>
      </c>
      <c r="AB32" s="176">
        <v>6079.15</v>
      </c>
      <c r="AC32" s="24">
        <v>11.58</v>
      </c>
      <c r="AD32" s="176">
        <v>2720.99</v>
      </c>
      <c r="AE32" s="24">
        <v>43.88</v>
      </c>
      <c r="AF32" s="176">
        <v>1756.17</v>
      </c>
      <c r="AG32" s="24">
        <v>18.29</v>
      </c>
      <c r="AH32" s="176">
        <v>274.81</v>
      </c>
      <c r="AI32" s="24">
        <v>25.46</v>
      </c>
      <c r="AJ32" s="176">
        <v>83.9</v>
      </c>
      <c r="AK32" s="24">
        <v>41.71</v>
      </c>
      <c r="AL32" s="176">
        <v>565.09</v>
      </c>
      <c r="AM32" s="24">
        <v>14.59</v>
      </c>
      <c r="AN32" s="176">
        <v>122.4</v>
      </c>
      <c r="AO32" s="24">
        <v>30.43</v>
      </c>
      <c r="AP32" s="176">
        <v>1963.64</v>
      </c>
      <c r="AQ32" s="24">
        <v>31.38</v>
      </c>
      <c r="AR32" s="244"/>
      <c r="AS32" s="176">
        <v>12783.32</v>
      </c>
      <c r="AT32" s="24">
        <v>14.58</v>
      </c>
      <c r="AU32" s="176">
        <v>7030.51</v>
      </c>
      <c r="AV32" s="24">
        <v>17.940000000000001</v>
      </c>
      <c r="AW32" s="176">
        <v>474.12</v>
      </c>
      <c r="AX32" s="24">
        <v>17.09</v>
      </c>
      <c r="AY32" s="176">
        <v>627.55999999999995</v>
      </c>
      <c r="AZ32" s="24">
        <v>48.36</v>
      </c>
      <c r="BA32" s="176">
        <v>63.43</v>
      </c>
      <c r="BB32" s="24">
        <v>34.99</v>
      </c>
      <c r="BC32" s="176">
        <v>13.06</v>
      </c>
      <c r="BD32" s="24">
        <v>65.2</v>
      </c>
      <c r="BE32" s="176">
        <v>259.62</v>
      </c>
      <c r="BF32" s="24">
        <v>24.4</v>
      </c>
      <c r="BG32" s="176">
        <v>50.82</v>
      </c>
      <c r="BH32" s="24">
        <v>37.380000000000003</v>
      </c>
      <c r="BI32" s="176">
        <v>4264.1899999999996</v>
      </c>
      <c r="BJ32" s="24">
        <v>11.07</v>
      </c>
      <c r="BK32" s="244"/>
      <c r="BL32" s="176">
        <v>3724.41</v>
      </c>
      <c r="BM32" s="24">
        <v>17.46</v>
      </c>
      <c r="BN32" s="176">
        <v>3579.55</v>
      </c>
      <c r="BO32" s="24">
        <v>18.12</v>
      </c>
      <c r="BP32" s="176">
        <v>26.64</v>
      </c>
      <c r="BQ32" s="24">
        <v>76.27</v>
      </c>
      <c r="BR32" s="176">
        <v>0</v>
      </c>
      <c r="BS32" s="24">
        <v>0</v>
      </c>
      <c r="BT32" s="176">
        <v>0</v>
      </c>
      <c r="BU32" s="24">
        <v>0</v>
      </c>
      <c r="BV32" s="176">
        <v>19.850000000000001</v>
      </c>
      <c r="BW32" s="24">
        <v>97.2</v>
      </c>
      <c r="BX32" s="176">
        <v>0</v>
      </c>
      <c r="BY32" s="24">
        <v>0</v>
      </c>
      <c r="BZ32" s="176">
        <v>0</v>
      </c>
      <c r="CA32" s="24">
        <v>0</v>
      </c>
      <c r="CB32" s="176">
        <v>0</v>
      </c>
      <c r="CC32" s="24">
        <v>0</v>
      </c>
      <c r="CD32" s="176">
        <v>0</v>
      </c>
      <c r="CE32" s="24">
        <v>0</v>
      </c>
      <c r="CF32" s="176">
        <v>6.8</v>
      </c>
      <c r="CG32" s="24">
        <v>93.97</v>
      </c>
      <c r="CH32" s="244"/>
      <c r="CI32" s="176">
        <v>1695.82</v>
      </c>
      <c r="CJ32" s="24">
        <v>19.79</v>
      </c>
      <c r="CK32" s="176">
        <v>1031.6500000000001</v>
      </c>
      <c r="CL32" s="24">
        <v>30.62</v>
      </c>
      <c r="CM32" s="176">
        <v>190.38</v>
      </c>
      <c r="CN32" s="24">
        <v>30.94</v>
      </c>
      <c r="CO32" s="176">
        <v>175.01</v>
      </c>
      <c r="CP32" s="24">
        <v>27.89</v>
      </c>
      <c r="CQ32" s="176">
        <v>51.9</v>
      </c>
      <c r="CR32" s="24">
        <v>74.05</v>
      </c>
      <c r="CS32" s="176">
        <v>33.49</v>
      </c>
      <c r="CT32" s="24">
        <v>69.290000000000006</v>
      </c>
      <c r="CU32" s="176">
        <v>28.49</v>
      </c>
      <c r="CV32" s="24">
        <v>50.23</v>
      </c>
      <c r="CW32" s="176">
        <v>18.12</v>
      </c>
      <c r="CX32" s="24">
        <v>93.97</v>
      </c>
      <c r="CY32" s="176">
        <v>166.78</v>
      </c>
      <c r="CZ32" s="24">
        <v>40.770000000000003</v>
      </c>
      <c r="DA32" s="244"/>
      <c r="DB32" s="176">
        <v>1857.09</v>
      </c>
      <c r="DC32" s="24">
        <v>18.68</v>
      </c>
      <c r="DD32" s="176">
        <v>912.1</v>
      </c>
      <c r="DE32" s="24">
        <v>16.27</v>
      </c>
      <c r="DF32" s="176">
        <v>122.73</v>
      </c>
      <c r="DG32" s="24">
        <v>30.48</v>
      </c>
      <c r="DH32" s="176">
        <v>326.02</v>
      </c>
      <c r="DI32" s="24">
        <v>91.03</v>
      </c>
      <c r="DJ32" s="176">
        <v>0</v>
      </c>
      <c r="DK32" s="24">
        <v>0</v>
      </c>
      <c r="DL32" s="176">
        <v>0</v>
      </c>
      <c r="DM32" s="24">
        <v>0</v>
      </c>
      <c r="DN32" s="176">
        <v>11.92</v>
      </c>
      <c r="DO32" s="24">
        <v>80.89</v>
      </c>
      <c r="DP32" s="176">
        <v>8.61</v>
      </c>
      <c r="DQ32" s="24">
        <v>93.97</v>
      </c>
      <c r="DR32" s="176">
        <v>475.71</v>
      </c>
      <c r="DS32" s="24">
        <v>17.989999999999998</v>
      </c>
      <c r="DT32" s="244"/>
      <c r="DU32" s="176">
        <v>23464.28</v>
      </c>
      <c r="DV32" s="24">
        <v>16.47</v>
      </c>
      <c r="DW32" s="176">
        <v>23125.07</v>
      </c>
      <c r="DX32" s="24">
        <v>16.71</v>
      </c>
      <c r="DY32" s="176">
        <v>328.5</v>
      </c>
      <c r="DZ32" s="24">
        <v>21.93</v>
      </c>
      <c r="EA32" s="176">
        <v>82.54</v>
      </c>
      <c r="EB32" s="24">
        <v>43.68</v>
      </c>
      <c r="EC32" s="176">
        <v>113.82</v>
      </c>
      <c r="ED32" s="24">
        <v>42.54</v>
      </c>
      <c r="EE32" s="176">
        <v>104.96</v>
      </c>
      <c r="EF32" s="24">
        <v>32.450000000000003</v>
      </c>
      <c r="EG32" s="176">
        <v>9.06</v>
      </c>
      <c r="EH32" s="24">
        <v>93.97</v>
      </c>
      <c r="EI32" s="176">
        <v>0</v>
      </c>
      <c r="EJ32" s="24">
        <v>0</v>
      </c>
      <c r="EK32" s="176">
        <v>18.12</v>
      </c>
      <c r="EL32" s="24">
        <v>66.290000000000006</v>
      </c>
      <c r="EM32" s="176">
        <v>0</v>
      </c>
      <c r="EN32" s="24">
        <v>0</v>
      </c>
      <c r="EO32" s="176">
        <v>0</v>
      </c>
      <c r="EP32" s="24">
        <v>0</v>
      </c>
      <c r="EQ32" s="244"/>
      <c r="ER32" s="176">
        <v>11870.34</v>
      </c>
      <c r="ES32" s="24">
        <v>19.850000000000001</v>
      </c>
      <c r="ET32" s="176">
        <v>5047.51</v>
      </c>
      <c r="EU32" s="24">
        <v>9.84</v>
      </c>
      <c r="EV32" s="176">
        <v>2530.62</v>
      </c>
      <c r="EW32" s="24">
        <v>47.1</v>
      </c>
      <c r="EX32" s="176">
        <v>1581.16</v>
      </c>
      <c r="EY32" s="24">
        <v>20.420000000000002</v>
      </c>
      <c r="EZ32" s="176">
        <v>222.91</v>
      </c>
      <c r="FA32" s="24">
        <v>26.58</v>
      </c>
      <c r="FB32" s="176">
        <v>50.4</v>
      </c>
      <c r="FC32" s="24">
        <v>51.97</v>
      </c>
      <c r="FD32" s="176">
        <v>536.61</v>
      </c>
      <c r="FE32" s="24">
        <v>15.24</v>
      </c>
      <c r="FF32" s="176">
        <v>104.28</v>
      </c>
      <c r="FG32" s="24">
        <v>31.95</v>
      </c>
      <c r="FH32" s="176">
        <v>1796.86</v>
      </c>
      <c r="FI32" s="24">
        <v>34.21</v>
      </c>
      <c r="FJ32" s="244"/>
      <c r="FK32" s="176">
        <v>10926.23</v>
      </c>
      <c r="FL32" s="24">
        <v>14.31</v>
      </c>
      <c r="FM32" s="176">
        <v>6118.41</v>
      </c>
      <c r="FN32" s="24">
        <v>20.2</v>
      </c>
      <c r="FO32" s="176">
        <v>351.39</v>
      </c>
      <c r="FP32" s="24">
        <v>21.03</v>
      </c>
      <c r="FQ32" s="176">
        <v>301.54000000000002</v>
      </c>
      <c r="FR32" s="24">
        <v>25.64</v>
      </c>
      <c r="FS32" s="176">
        <v>63.43</v>
      </c>
      <c r="FT32" s="24">
        <v>34.99</v>
      </c>
      <c r="FU32" s="176">
        <v>13.06</v>
      </c>
      <c r="FV32" s="24">
        <v>65.2</v>
      </c>
      <c r="FW32" s="176">
        <v>247.7</v>
      </c>
      <c r="FX32" s="24">
        <v>25.38</v>
      </c>
      <c r="FY32" s="176">
        <v>42.21</v>
      </c>
      <c r="FZ32" s="24">
        <v>40.93</v>
      </c>
      <c r="GA32" s="176">
        <v>3788.48</v>
      </c>
      <c r="GB32" s="263">
        <v>11.94</v>
      </c>
      <c r="GC32" s="64"/>
      <c r="GD32" s="69"/>
      <c r="GE32" s="64"/>
      <c r="GF32" s="20"/>
      <c r="GG32" s="64"/>
      <c r="GH32" s="20"/>
      <c r="GI32" s="64"/>
      <c r="GJ32" s="69"/>
    </row>
    <row r="33" spans="1:192" s="13" customFormat="1" x14ac:dyDescent="0.2">
      <c r="A33" s="163"/>
      <c r="B33" s="157" t="s">
        <v>21</v>
      </c>
      <c r="C33" s="7">
        <v>374992.32</v>
      </c>
      <c r="D33" s="17">
        <v>8.07</v>
      </c>
      <c r="E33" s="7">
        <v>312385.01</v>
      </c>
      <c r="F33" s="17">
        <v>6.79</v>
      </c>
      <c r="G33" s="7">
        <v>13116.5</v>
      </c>
      <c r="H33" s="17">
        <v>18.63</v>
      </c>
      <c r="I33" s="7">
        <v>4046.6</v>
      </c>
      <c r="J33" s="17">
        <v>15.51</v>
      </c>
      <c r="K33" s="7">
        <v>2539.1</v>
      </c>
      <c r="L33" s="17">
        <v>20.86</v>
      </c>
      <c r="M33" s="7">
        <v>5441.14</v>
      </c>
      <c r="N33" s="17">
        <v>35.1</v>
      </c>
      <c r="O33" s="7">
        <v>311.89999999999998</v>
      </c>
      <c r="P33" s="17">
        <v>31.52</v>
      </c>
      <c r="Q33" s="7">
        <v>110.69</v>
      </c>
      <c r="R33" s="17">
        <v>47.92</v>
      </c>
      <c r="S33" s="7">
        <v>645.49</v>
      </c>
      <c r="T33" s="17">
        <v>75.25</v>
      </c>
      <c r="U33" s="7">
        <v>11.74</v>
      </c>
      <c r="V33" s="17">
        <v>96.92</v>
      </c>
      <c r="W33" s="7">
        <v>9.86</v>
      </c>
      <c r="X33" s="17">
        <v>94.87</v>
      </c>
      <c r="Y33" s="243"/>
      <c r="Z33" s="7">
        <v>188904</v>
      </c>
      <c r="AA33" s="17">
        <v>7.79</v>
      </c>
      <c r="AB33" s="7">
        <v>142348.07</v>
      </c>
      <c r="AC33" s="17">
        <v>8.08</v>
      </c>
      <c r="AD33" s="7">
        <v>16024.22</v>
      </c>
      <c r="AE33" s="17">
        <v>17.670000000000002</v>
      </c>
      <c r="AF33" s="7">
        <v>20006.150000000001</v>
      </c>
      <c r="AG33" s="17">
        <v>13.86</v>
      </c>
      <c r="AH33" s="7">
        <v>2722.23</v>
      </c>
      <c r="AI33" s="17">
        <v>18.84</v>
      </c>
      <c r="AJ33" s="7">
        <v>790.25</v>
      </c>
      <c r="AK33" s="17">
        <v>20.23</v>
      </c>
      <c r="AL33" s="7">
        <v>2294.9</v>
      </c>
      <c r="AM33" s="17">
        <v>13.49</v>
      </c>
      <c r="AN33" s="7">
        <v>389.11</v>
      </c>
      <c r="AO33" s="17">
        <v>33.450000000000003</v>
      </c>
      <c r="AP33" s="7">
        <v>4329.0600000000004</v>
      </c>
      <c r="AQ33" s="17">
        <v>21.15</v>
      </c>
      <c r="AR33" s="243"/>
      <c r="AS33" s="7">
        <v>110364.51</v>
      </c>
      <c r="AT33" s="17">
        <v>6.51</v>
      </c>
      <c r="AU33" s="7">
        <v>87636.29</v>
      </c>
      <c r="AV33" s="17">
        <v>5.96</v>
      </c>
      <c r="AW33" s="7">
        <v>4916.67</v>
      </c>
      <c r="AX33" s="17">
        <v>33.630000000000003</v>
      </c>
      <c r="AY33" s="7">
        <v>3490.52</v>
      </c>
      <c r="AZ33" s="17">
        <v>18.09</v>
      </c>
      <c r="BA33" s="7">
        <v>429.08</v>
      </c>
      <c r="BB33" s="17">
        <v>29.35</v>
      </c>
      <c r="BC33" s="7">
        <v>170.43</v>
      </c>
      <c r="BD33" s="17">
        <v>56.3</v>
      </c>
      <c r="BE33" s="7">
        <v>1998.1</v>
      </c>
      <c r="BF33" s="17">
        <v>44.46</v>
      </c>
      <c r="BG33" s="7">
        <v>361.93</v>
      </c>
      <c r="BH33" s="17">
        <v>40.6</v>
      </c>
      <c r="BI33" s="7">
        <v>11361.49</v>
      </c>
      <c r="BJ33" s="17">
        <v>12.02</v>
      </c>
      <c r="BK33" s="243"/>
      <c r="BL33" s="7">
        <v>120351.84</v>
      </c>
      <c r="BM33" s="17">
        <v>12.69</v>
      </c>
      <c r="BN33" s="7">
        <v>96053.29</v>
      </c>
      <c r="BO33" s="17">
        <v>9.24</v>
      </c>
      <c r="BP33" s="7">
        <v>3724.14</v>
      </c>
      <c r="BQ33" s="17">
        <v>16.87</v>
      </c>
      <c r="BR33" s="7">
        <v>1413.2</v>
      </c>
      <c r="BS33" s="17">
        <v>29.25</v>
      </c>
      <c r="BT33" s="7">
        <v>1277.1500000000001</v>
      </c>
      <c r="BU33" s="17">
        <v>31.4</v>
      </c>
      <c r="BV33" s="7">
        <v>808.64</v>
      </c>
      <c r="BW33" s="17">
        <v>28.88</v>
      </c>
      <c r="BX33" s="7">
        <v>191.23</v>
      </c>
      <c r="BY33" s="17">
        <v>46.25</v>
      </c>
      <c r="BZ33" s="7">
        <v>33.93</v>
      </c>
      <c r="CA33" s="17">
        <v>98.71</v>
      </c>
      <c r="CB33" s="7">
        <v>0</v>
      </c>
      <c r="CC33" s="17">
        <v>0</v>
      </c>
      <c r="CD33" s="7">
        <v>0</v>
      </c>
      <c r="CE33" s="17">
        <v>0</v>
      </c>
      <c r="CF33" s="7">
        <v>0</v>
      </c>
      <c r="CG33" s="17">
        <v>0</v>
      </c>
      <c r="CH33" s="243"/>
      <c r="CI33" s="7">
        <v>61143</v>
      </c>
      <c r="CJ33" s="17">
        <v>11.13</v>
      </c>
      <c r="CK33" s="7">
        <v>45707.199999999997</v>
      </c>
      <c r="CL33" s="17">
        <v>11.21</v>
      </c>
      <c r="CM33" s="7">
        <v>5491.82</v>
      </c>
      <c r="CN33" s="17">
        <v>34.020000000000003</v>
      </c>
      <c r="CO33" s="7">
        <v>5033.45</v>
      </c>
      <c r="CP33" s="17">
        <v>14.15</v>
      </c>
      <c r="CQ33" s="7">
        <v>1542.85</v>
      </c>
      <c r="CR33" s="17">
        <v>29.7</v>
      </c>
      <c r="CS33" s="7">
        <v>225.75</v>
      </c>
      <c r="CT33" s="17">
        <v>38.74</v>
      </c>
      <c r="CU33" s="7">
        <v>649.28</v>
      </c>
      <c r="CV33" s="17">
        <v>25.95</v>
      </c>
      <c r="CW33" s="7">
        <v>172.22</v>
      </c>
      <c r="CX33" s="17">
        <v>47.34</v>
      </c>
      <c r="CY33" s="7">
        <v>2320.4299999999998</v>
      </c>
      <c r="CZ33" s="17">
        <v>31.91</v>
      </c>
      <c r="DA33" s="243"/>
      <c r="DB33" s="7">
        <v>31186.15</v>
      </c>
      <c r="DC33" s="17">
        <v>8.3699999999999992</v>
      </c>
      <c r="DD33" s="7">
        <v>25427.59</v>
      </c>
      <c r="DE33" s="17">
        <v>8.65</v>
      </c>
      <c r="DF33" s="7">
        <v>1158.8499999999999</v>
      </c>
      <c r="DG33" s="17">
        <v>50.71</v>
      </c>
      <c r="DH33" s="7">
        <v>746.65</v>
      </c>
      <c r="DI33" s="17">
        <v>38.06</v>
      </c>
      <c r="DJ33" s="7">
        <v>182.05</v>
      </c>
      <c r="DK33" s="17">
        <v>47.57</v>
      </c>
      <c r="DL33" s="7">
        <v>0</v>
      </c>
      <c r="DM33" s="17">
        <v>0</v>
      </c>
      <c r="DN33" s="7">
        <v>176.26</v>
      </c>
      <c r="DO33" s="17">
        <v>37.630000000000003</v>
      </c>
      <c r="DP33" s="7">
        <v>0</v>
      </c>
      <c r="DQ33" s="17">
        <v>0</v>
      </c>
      <c r="DR33" s="7">
        <v>3494.75</v>
      </c>
      <c r="DS33" s="17">
        <v>14.9</v>
      </c>
      <c r="DT33" s="243"/>
      <c r="DU33" s="7">
        <v>254640.48</v>
      </c>
      <c r="DV33" s="17">
        <v>6.46</v>
      </c>
      <c r="DW33" s="7">
        <v>216331.72</v>
      </c>
      <c r="DX33" s="17">
        <v>6.14</v>
      </c>
      <c r="DY33" s="7">
        <v>9392.36</v>
      </c>
      <c r="DZ33" s="17">
        <v>25.13</v>
      </c>
      <c r="EA33" s="7">
        <v>2633.4</v>
      </c>
      <c r="EB33" s="17">
        <v>17.8</v>
      </c>
      <c r="EC33" s="7">
        <v>1261.95</v>
      </c>
      <c r="ED33" s="17">
        <v>29.12</v>
      </c>
      <c r="EE33" s="7">
        <v>4632.5</v>
      </c>
      <c r="EF33" s="17">
        <v>40.94</v>
      </c>
      <c r="EG33" s="7">
        <v>120.68</v>
      </c>
      <c r="EH33" s="17">
        <v>35.74</v>
      </c>
      <c r="EI33" s="7">
        <v>76.760000000000005</v>
      </c>
      <c r="EJ33" s="17">
        <v>53.59</v>
      </c>
      <c r="EK33" s="7">
        <v>645.49</v>
      </c>
      <c r="EL33" s="17">
        <v>75.25</v>
      </c>
      <c r="EM33" s="7">
        <v>11.74</v>
      </c>
      <c r="EN33" s="17">
        <v>96.92</v>
      </c>
      <c r="EO33" s="7">
        <v>9.86</v>
      </c>
      <c r="EP33" s="17">
        <v>94.87</v>
      </c>
      <c r="EQ33" s="243"/>
      <c r="ER33" s="7">
        <v>127761</v>
      </c>
      <c r="ES33" s="17">
        <v>7.15</v>
      </c>
      <c r="ET33" s="7">
        <v>96640.87</v>
      </c>
      <c r="EU33" s="17">
        <v>7.76</v>
      </c>
      <c r="EV33" s="7">
        <v>10532.4</v>
      </c>
      <c r="EW33" s="17">
        <v>14.15</v>
      </c>
      <c r="EX33" s="7">
        <v>14972.7</v>
      </c>
      <c r="EY33" s="17">
        <v>17.13</v>
      </c>
      <c r="EZ33" s="7">
        <v>1179.3900000000001</v>
      </c>
      <c r="FA33" s="17">
        <v>18.84</v>
      </c>
      <c r="FB33" s="7">
        <v>564.5</v>
      </c>
      <c r="FC33" s="17">
        <v>23.82</v>
      </c>
      <c r="FD33" s="7">
        <v>1645.62</v>
      </c>
      <c r="FE33" s="17">
        <v>15.53</v>
      </c>
      <c r="FF33" s="7">
        <v>216.89</v>
      </c>
      <c r="FG33" s="17">
        <v>39.08</v>
      </c>
      <c r="FH33" s="7">
        <v>2008.63</v>
      </c>
      <c r="FI33" s="17">
        <v>27.28</v>
      </c>
      <c r="FJ33" s="243"/>
      <c r="FK33" s="7">
        <v>79178.36</v>
      </c>
      <c r="FL33" s="17">
        <v>7.09</v>
      </c>
      <c r="FM33" s="7">
        <v>62208.69</v>
      </c>
      <c r="FN33" s="17">
        <v>5.97</v>
      </c>
      <c r="FO33" s="7">
        <v>3757.82</v>
      </c>
      <c r="FP33" s="17">
        <v>41.04</v>
      </c>
      <c r="FQ33" s="7">
        <v>2743.87</v>
      </c>
      <c r="FR33" s="17">
        <v>17.45</v>
      </c>
      <c r="FS33" s="7">
        <v>247.03</v>
      </c>
      <c r="FT33" s="17">
        <v>37.950000000000003</v>
      </c>
      <c r="FU33" s="7">
        <v>170.43</v>
      </c>
      <c r="FV33" s="17">
        <v>56.3</v>
      </c>
      <c r="FW33" s="7">
        <v>1821.84</v>
      </c>
      <c r="FX33" s="17">
        <v>48.63</v>
      </c>
      <c r="FY33" s="7">
        <v>361.93</v>
      </c>
      <c r="FZ33" s="17">
        <v>40.6</v>
      </c>
      <c r="GA33" s="7">
        <v>7866.74</v>
      </c>
      <c r="GB33" s="260">
        <v>15.55</v>
      </c>
      <c r="GC33" s="16"/>
      <c r="GD33" s="165"/>
      <c r="GE33" s="16"/>
      <c r="GF33" s="17"/>
      <c r="GG33" s="16"/>
      <c r="GH33" s="17"/>
      <c r="GI33" s="16"/>
      <c r="GJ33" s="165"/>
    </row>
    <row r="34" spans="1:192" x14ac:dyDescent="0.2">
      <c r="A34" s="149">
        <v>19</v>
      </c>
      <c r="B34" s="152" t="s">
        <v>22</v>
      </c>
      <c r="C34" s="11">
        <v>151194.32</v>
      </c>
      <c r="D34" s="20">
        <v>10.51</v>
      </c>
      <c r="E34" s="11">
        <v>114310.69</v>
      </c>
      <c r="F34" s="20">
        <v>7.49</v>
      </c>
      <c r="G34" s="11">
        <v>5950.22</v>
      </c>
      <c r="H34" s="20">
        <v>33.94</v>
      </c>
      <c r="I34" s="11">
        <v>2064.5</v>
      </c>
      <c r="J34" s="20">
        <v>20.65</v>
      </c>
      <c r="K34" s="11">
        <v>1194.26</v>
      </c>
      <c r="L34" s="20">
        <v>27.42</v>
      </c>
      <c r="M34" s="11">
        <v>2090.09</v>
      </c>
      <c r="N34" s="20">
        <v>69.39</v>
      </c>
      <c r="O34" s="11">
        <v>43.58</v>
      </c>
      <c r="P34" s="20">
        <v>98.92</v>
      </c>
      <c r="Q34" s="11">
        <v>33.93</v>
      </c>
      <c r="R34" s="20">
        <v>98.71</v>
      </c>
      <c r="S34" s="11">
        <v>523.87</v>
      </c>
      <c r="T34" s="20">
        <v>91.81</v>
      </c>
      <c r="U34" s="11">
        <v>0</v>
      </c>
      <c r="V34" s="20">
        <v>0</v>
      </c>
      <c r="W34" s="11">
        <v>0</v>
      </c>
      <c r="X34" s="20">
        <v>0</v>
      </c>
      <c r="Y34" s="244"/>
      <c r="Z34" s="11">
        <v>69874.63</v>
      </c>
      <c r="AA34" s="20">
        <v>8.35</v>
      </c>
      <c r="AB34" s="11">
        <v>52592.17</v>
      </c>
      <c r="AC34" s="20">
        <v>9.7100000000000009</v>
      </c>
      <c r="AD34" s="11">
        <v>4686.05</v>
      </c>
      <c r="AE34" s="20">
        <v>13.28</v>
      </c>
      <c r="AF34" s="11">
        <v>8778.0499999999993</v>
      </c>
      <c r="AG34" s="20">
        <v>15.04</v>
      </c>
      <c r="AH34" s="11">
        <v>804.21</v>
      </c>
      <c r="AI34" s="20">
        <v>24.28</v>
      </c>
      <c r="AJ34" s="11">
        <v>334.42</v>
      </c>
      <c r="AK34" s="20">
        <v>33.22</v>
      </c>
      <c r="AL34" s="11">
        <v>1275.8599999999999</v>
      </c>
      <c r="AM34" s="20">
        <v>20.78</v>
      </c>
      <c r="AN34" s="11">
        <v>190.77</v>
      </c>
      <c r="AO34" s="20">
        <v>54.03</v>
      </c>
      <c r="AP34" s="11">
        <v>1213.1099999999999</v>
      </c>
      <c r="AQ34" s="20">
        <v>26.07</v>
      </c>
      <c r="AR34" s="244"/>
      <c r="AS34" s="11">
        <v>38485.839999999997</v>
      </c>
      <c r="AT34" s="20">
        <v>6.9</v>
      </c>
      <c r="AU34" s="11">
        <v>29229.05</v>
      </c>
      <c r="AV34" s="20">
        <v>7.31</v>
      </c>
      <c r="AW34" s="11">
        <v>1048.73</v>
      </c>
      <c r="AX34" s="20">
        <v>25.12</v>
      </c>
      <c r="AY34" s="11">
        <v>1657.23</v>
      </c>
      <c r="AZ34" s="20">
        <v>21.09</v>
      </c>
      <c r="BA34" s="11">
        <v>181.97</v>
      </c>
      <c r="BB34" s="20">
        <v>40.909999999999997</v>
      </c>
      <c r="BC34" s="11">
        <v>123.08</v>
      </c>
      <c r="BD34" s="20">
        <v>75.150000000000006</v>
      </c>
      <c r="BE34" s="11">
        <v>257.54000000000002</v>
      </c>
      <c r="BF34" s="20">
        <v>47.07</v>
      </c>
      <c r="BG34" s="11">
        <v>131.46</v>
      </c>
      <c r="BH34" s="20">
        <v>82.03</v>
      </c>
      <c r="BI34" s="11">
        <v>5856.77</v>
      </c>
      <c r="BJ34" s="20">
        <v>20.21</v>
      </c>
      <c r="BK34" s="244"/>
      <c r="BL34" s="11">
        <v>42847.71</v>
      </c>
      <c r="BM34" s="20">
        <v>16.670000000000002</v>
      </c>
      <c r="BN34" s="11">
        <v>31741.96</v>
      </c>
      <c r="BO34" s="20">
        <v>7.94</v>
      </c>
      <c r="BP34" s="11">
        <v>1392.96</v>
      </c>
      <c r="BQ34" s="20">
        <v>26.65</v>
      </c>
      <c r="BR34" s="11">
        <v>518.79</v>
      </c>
      <c r="BS34" s="20">
        <v>48.87</v>
      </c>
      <c r="BT34" s="11">
        <v>678.64</v>
      </c>
      <c r="BU34" s="20">
        <v>38.72</v>
      </c>
      <c r="BV34" s="11">
        <v>118.02</v>
      </c>
      <c r="BW34" s="20">
        <v>54.25</v>
      </c>
      <c r="BX34" s="11">
        <v>43.58</v>
      </c>
      <c r="BY34" s="20">
        <v>98.92</v>
      </c>
      <c r="BZ34" s="11">
        <v>33.93</v>
      </c>
      <c r="CA34" s="20">
        <v>98.71</v>
      </c>
      <c r="CB34" s="11">
        <v>0</v>
      </c>
      <c r="CC34" s="20">
        <v>0</v>
      </c>
      <c r="CD34" s="11">
        <v>0</v>
      </c>
      <c r="CE34" s="20">
        <v>0</v>
      </c>
      <c r="CF34" s="11">
        <v>0</v>
      </c>
      <c r="CG34" s="20">
        <v>0</v>
      </c>
      <c r="CH34" s="244"/>
      <c r="CI34" s="11">
        <v>20088.43</v>
      </c>
      <c r="CJ34" s="20">
        <v>9.83</v>
      </c>
      <c r="CK34" s="11">
        <v>14777.29</v>
      </c>
      <c r="CL34" s="20">
        <v>11.36</v>
      </c>
      <c r="CM34" s="11">
        <v>1373.17</v>
      </c>
      <c r="CN34" s="20">
        <v>23.11</v>
      </c>
      <c r="CO34" s="11">
        <v>2583.9699999999998</v>
      </c>
      <c r="CP34" s="20">
        <v>24.87</v>
      </c>
      <c r="CQ34" s="11">
        <v>328.24</v>
      </c>
      <c r="CR34" s="20">
        <v>38.630000000000003</v>
      </c>
      <c r="CS34" s="11">
        <v>96.94</v>
      </c>
      <c r="CT34" s="20">
        <v>72.930000000000007</v>
      </c>
      <c r="CU34" s="11">
        <v>401.83</v>
      </c>
      <c r="CV34" s="20">
        <v>36.56</v>
      </c>
      <c r="CW34" s="11">
        <v>125.44</v>
      </c>
      <c r="CX34" s="20">
        <v>58.23</v>
      </c>
      <c r="CY34" s="11">
        <v>401.54</v>
      </c>
      <c r="CZ34" s="20">
        <v>37.409999999999997</v>
      </c>
      <c r="DA34" s="244"/>
      <c r="DB34" s="11">
        <v>10260.57</v>
      </c>
      <c r="DC34" s="20">
        <v>10.48</v>
      </c>
      <c r="DD34" s="11">
        <v>7691.81</v>
      </c>
      <c r="DE34" s="20">
        <v>11.69</v>
      </c>
      <c r="DF34" s="11">
        <v>234.29</v>
      </c>
      <c r="DG34" s="20">
        <v>47.17</v>
      </c>
      <c r="DH34" s="11">
        <v>386.17</v>
      </c>
      <c r="DI34" s="20">
        <v>41.03</v>
      </c>
      <c r="DJ34" s="11">
        <v>63.59</v>
      </c>
      <c r="DK34" s="20">
        <v>70.02</v>
      </c>
      <c r="DL34" s="11">
        <v>0</v>
      </c>
      <c r="DM34" s="20">
        <v>0</v>
      </c>
      <c r="DN34" s="11">
        <v>81.44</v>
      </c>
      <c r="DO34" s="20">
        <v>67.099999999999994</v>
      </c>
      <c r="DP34" s="11">
        <v>0</v>
      </c>
      <c r="DQ34" s="20">
        <v>0</v>
      </c>
      <c r="DR34" s="11">
        <v>1803.28</v>
      </c>
      <c r="DS34" s="20">
        <v>24.44</v>
      </c>
      <c r="DT34" s="244"/>
      <c r="DU34" s="11">
        <v>108346.61</v>
      </c>
      <c r="DV34" s="20">
        <v>9.2100000000000009</v>
      </c>
      <c r="DW34" s="11">
        <v>82568.72</v>
      </c>
      <c r="DX34" s="20">
        <v>8.3800000000000008</v>
      </c>
      <c r="DY34" s="11">
        <v>4557.26</v>
      </c>
      <c r="DZ34" s="20">
        <v>43.26</v>
      </c>
      <c r="EA34" s="11">
        <v>1545.71</v>
      </c>
      <c r="EB34" s="20">
        <v>22.38</v>
      </c>
      <c r="EC34" s="11">
        <v>515.61</v>
      </c>
      <c r="ED34" s="20">
        <v>38.479999999999997</v>
      </c>
      <c r="EE34" s="11">
        <v>1972.07</v>
      </c>
      <c r="EF34" s="20">
        <v>73.48</v>
      </c>
      <c r="EG34" s="11">
        <v>0</v>
      </c>
      <c r="EH34" s="20">
        <v>0</v>
      </c>
      <c r="EI34" s="11">
        <v>0</v>
      </c>
      <c r="EJ34" s="20">
        <v>0</v>
      </c>
      <c r="EK34" s="11">
        <v>523.87</v>
      </c>
      <c r="EL34" s="20">
        <v>91.81</v>
      </c>
      <c r="EM34" s="11">
        <v>0</v>
      </c>
      <c r="EN34" s="20">
        <v>0</v>
      </c>
      <c r="EO34" s="11">
        <v>0</v>
      </c>
      <c r="EP34" s="20">
        <v>0</v>
      </c>
      <c r="EQ34" s="244"/>
      <c r="ER34" s="11">
        <v>49786.19</v>
      </c>
      <c r="ES34" s="20">
        <v>9.25</v>
      </c>
      <c r="ET34" s="11">
        <v>37814.870000000003</v>
      </c>
      <c r="EU34" s="20">
        <v>10.9</v>
      </c>
      <c r="EV34" s="11">
        <v>3312.88</v>
      </c>
      <c r="EW34" s="20">
        <v>15.3</v>
      </c>
      <c r="EX34" s="11">
        <v>6194.08</v>
      </c>
      <c r="EY34" s="20">
        <v>13.91</v>
      </c>
      <c r="EZ34" s="11">
        <v>475.96</v>
      </c>
      <c r="FA34" s="20">
        <v>30.51</v>
      </c>
      <c r="FB34" s="11">
        <v>237.48</v>
      </c>
      <c r="FC34" s="20">
        <v>36.4</v>
      </c>
      <c r="FD34" s="11">
        <v>874.03</v>
      </c>
      <c r="FE34" s="20">
        <v>25.31</v>
      </c>
      <c r="FF34" s="11">
        <v>65.33</v>
      </c>
      <c r="FG34" s="20">
        <v>71.319999999999993</v>
      </c>
      <c r="FH34" s="11">
        <v>811.56</v>
      </c>
      <c r="FI34" s="20">
        <v>30.27</v>
      </c>
      <c r="FJ34" s="244"/>
      <c r="FK34" s="11">
        <v>28225.27</v>
      </c>
      <c r="FL34" s="20">
        <v>7.6</v>
      </c>
      <c r="FM34" s="11">
        <v>21537.24</v>
      </c>
      <c r="FN34" s="20">
        <v>7.56</v>
      </c>
      <c r="FO34" s="11">
        <v>814.45</v>
      </c>
      <c r="FP34" s="20">
        <v>26.17</v>
      </c>
      <c r="FQ34" s="11">
        <v>1271.06</v>
      </c>
      <c r="FR34" s="20">
        <v>24.9</v>
      </c>
      <c r="FS34" s="11">
        <v>118.38</v>
      </c>
      <c r="FT34" s="20">
        <v>50.39</v>
      </c>
      <c r="FU34" s="11">
        <v>123.08</v>
      </c>
      <c r="FV34" s="20">
        <v>75.150000000000006</v>
      </c>
      <c r="FW34" s="11">
        <v>176.11</v>
      </c>
      <c r="FX34" s="20">
        <v>62.08</v>
      </c>
      <c r="FY34" s="11">
        <v>131.46</v>
      </c>
      <c r="FZ34" s="20">
        <v>82.03</v>
      </c>
      <c r="GA34" s="11">
        <v>4053.5</v>
      </c>
      <c r="GB34" s="261">
        <v>26.39</v>
      </c>
      <c r="GC34" s="64"/>
      <c r="GD34" s="69"/>
      <c r="GE34" s="64"/>
      <c r="GF34" s="20"/>
      <c r="GG34" s="64"/>
      <c r="GH34" s="20"/>
      <c r="GI34" s="64"/>
      <c r="GJ34" s="69"/>
    </row>
    <row r="35" spans="1:192" x14ac:dyDescent="0.2">
      <c r="A35" s="153">
        <v>27</v>
      </c>
      <c r="B35" s="154" t="s">
        <v>23</v>
      </c>
      <c r="C35" s="65">
        <v>6503.56</v>
      </c>
      <c r="D35" s="22">
        <v>31.84</v>
      </c>
      <c r="E35" s="65">
        <v>6503.56</v>
      </c>
      <c r="F35" s="22">
        <v>31.84</v>
      </c>
      <c r="G35" s="65">
        <v>0</v>
      </c>
      <c r="H35" s="22">
        <v>0</v>
      </c>
      <c r="I35" s="65">
        <v>0</v>
      </c>
      <c r="J35" s="22">
        <v>0</v>
      </c>
      <c r="K35" s="65">
        <v>0</v>
      </c>
      <c r="L35" s="22">
        <v>0</v>
      </c>
      <c r="M35" s="65">
        <v>0</v>
      </c>
      <c r="N35" s="22">
        <v>0</v>
      </c>
      <c r="O35" s="65">
        <v>0</v>
      </c>
      <c r="P35" s="22">
        <v>0</v>
      </c>
      <c r="Q35" s="65">
        <v>0</v>
      </c>
      <c r="R35" s="22">
        <v>0</v>
      </c>
      <c r="S35" s="65">
        <v>0</v>
      </c>
      <c r="T35" s="22">
        <v>0</v>
      </c>
      <c r="U35" s="65">
        <v>0</v>
      </c>
      <c r="V35" s="22">
        <v>0</v>
      </c>
      <c r="W35" s="65">
        <v>0</v>
      </c>
      <c r="X35" s="22">
        <v>0</v>
      </c>
      <c r="Y35" s="244"/>
      <c r="Z35" s="65">
        <v>3948.59</v>
      </c>
      <c r="AA35" s="22">
        <v>34.83</v>
      </c>
      <c r="AB35" s="65">
        <v>1858.16</v>
      </c>
      <c r="AC35" s="22">
        <v>37.68</v>
      </c>
      <c r="AD35" s="65">
        <v>929.08</v>
      </c>
      <c r="AE35" s="22">
        <v>53.28</v>
      </c>
      <c r="AF35" s="65">
        <v>232.27</v>
      </c>
      <c r="AG35" s="22">
        <v>99.69</v>
      </c>
      <c r="AH35" s="65">
        <v>232.27</v>
      </c>
      <c r="AI35" s="22">
        <v>99.69</v>
      </c>
      <c r="AJ35" s="65">
        <v>0</v>
      </c>
      <c r="AK35" s="22">
        <v>0</v>
      </c>
      <c r="AL35" s="65">
        <v>0</v>
      </c>
      <c r="AM35" s="22">
        <v>0</v>
      </c>
      <c r="AN35" s="65">
        <v>0</v>
      </c>
      <c r="AO35" s="22">
        <v>0</v>
      </c>
      <c r="AP35" s="65">
        <v>696.81</v>
      </c>
      <c r="AQ35" s="22">
        <v>69.930000000000007</v>
      </c>
      <c r="AR35" s="244"/>
      <c r="AS35" s="65">
        <v>2554.9699999999998</v>
      </c>
      <c r="AT35" s="22">
        <v>36.090000000000003</v>
      </c>
      <c r="AU35" s="65">
        <v>1161.3499999999999</v>
      </c>
      <c r="AV35" s="22">
        <v>41.96</v>
      </c>
      <c r="AW35" s="65">
        <v>232.27</v>
      </c>
      <c r="AX35" s="22">
        <v>99.69</v>
      </c>
      <c r="AY35" s="65">
        <v>696.81</v>
      </c>
      <c r="AZ35" s="22">
        <v>69.930000000000007</v>
      </c>
      <c r="BA35" s="65">
        <v>0</v>
      </c>
      <c r="BB35" s="22">
        <v>0</v>
      </c>
      <c r="BC35" s="65">
        <v>0</v>
      </c>
      <c r="BD35" s="22">
        <v>0</v>
      </c>
      <c r="BE35" s="65">
        <v>464.54</v>
      </c>
      <c r="BF35" s="22">
        <v>99.69</v>
      </c>
      <c r="BG35" s="65">
        <v>0</v>
      </c>
      <c r="BH35" s="22">
        <v>0</v>
      </c>
      <c r="BI35" s="65">
        <v>0</v>
      </c>
      <c r="BJ35" s="22">
        <v>0</v>
      </c>
      <c r="BK35" s="244"/>
      <c r="BL35" s="65">
        <v>1393.62</v>
      </c>
      <c r="BM35" s="22">
        <v>65.260000000000005</v>
      </c>
      <c r="BN35" s="65">
        <v>1393.62</v>
      </c>
      <c r="BO35" s="22">
        <v>65.260000000000005</v>
      </c>
      <c r="BP35" s="65">
        <v>0</v>
      </c>
      <c r="BQ35" s="22">
        <v>0</v>
      </c>
      <c r="BR35" s="65">
        <v>0</v>
      </c>
      <c r="BS35" s="22">
        <v>0</v>
      </c>
      <c r="BT35" s="65">
        <v>0</v>
      </c>
      <c r="BU35" s="22">
        <v>0</v>
      </c>
      <c r="BV35" s="65">
        <v>0</v>
      </c>
      <c r="BW35" s="22">
        <v>0</v>
      </c>
      <c r="BX35" s="65">
        <v>0</v>
      </c>
      <c r="BY35" s="22">
        <v>0</v>
      </c>
      <c r="BZ35" s="65">
        <v>0</v>
      </c>
      <c r="CA35" s="22">
        <v>0</v>
      </c>
      <c r="CB35" s="65">
        <v>0</v>
      </c>
      <c r="CC35" s="22">
        <v>0</v>
      </c>
      <c r="CD35" s="65">
        <v>0</v>
      </c>
      <c r="CE35" s="22">
        <v>0</v>
      </c>
      <c r="CF35" s="65">
        <v>0</v>
      </c>
      <c r="CG35" s="22">
        <v>0</v>
      </c>
      <c r="CH35" s="244"/>
      <c r="CI35" s="65">
        <v>929.08</v>
      </c>
      <c r="CJ35" s="22">
        <v>75.36</v>
      </c>
      <c r="CK35" s="65">
        <v>464.54</v>
      </c>
      <c r="CL35" s="22">
        <v>99.69</v>
      </c>
      <c r="CM35" s="65">
        <v>0</v>
      </c>
      <c r="CN35" s="22">
        <v>0</v>
      </c>
      <c r="CO35" s="65">
        <v>0</v>
      </c>
      <c r="CP35" s="22">
        <v>0</v>
      </c>
      <c r="CQ35" s="65">
        <v>232.27</v>
      </c>
      <c r="CR35" s="22">
        <v>99.69</v>
      </c>
      <c r="CS35" s="65">
        <v>0</v>
      </c>
      <c r="CT35" s="22">
        <v>0</v>
      </c>
      <c r="CU35" s="65">
        <v>0</v>
      </c>
      <c r="CV35" s="22">
        <v>0</v>
      </c>
      <c r="CW35" s="65">
        <v>0</v>
      </c>
      <c r="CX35" s="22">
        <v>0</v>
      </c>
      <c r="CY35" s="65">
        <v>232.27</v>
      </c>
      <c r="CZ35" s="22">
        <v>99.69</v>
      </c>
      <c r="DA35" s="244"/>
      <c r="DB35" s="65">
        <v>464.54</v>
      </c>
      <c r="DC35" s="22">
        <v>65.260000000000005</v>
      </c>
      <c r="DD35" s="65">
        <v>232.27</v>
      </c>
      <c r="DE35" s="22">
        <v>99.69</v>
      </c>
      <c r="DF35" s="65">
        <v>0</v>
      </c>
      <c r="DG35" s="22">
        <v>0</v>
      </c>
      <c r="DH35" s="65">
        <v>232.27</v>
      </c>
      <c r="DI35" s="22">
        <v>99.69</v>
      </c>
      <c r="DJ35" s="65">
        <v>0</v>
      </c>
      <c r="DK35" s="22">
        <v>0</v>
      </c>
      <c r="DL35" s="65">
        <v>0</v>
      </c>
      <c r="DM35" s="22">
        <v>0</v>
      </c>
      <c r="DN35" s="65">
        <v>0</v>
      </c>
      <c r="DO35" s="22">
        <v>0</v>
      </c>
      <c r="DP35" s="65">
        <v>0</v>
      </c>
      <c r="DQ35" s="22">
        <v>0</v>
      </c>
      <c r="DR35" s="65">
        <v>0</v>
      </c>
      <c r="DS35" s="22">
        <v>0</v>
      </c>
      <c r="DT35" s="244"/>
      <c r="DU35" s="65">
        <v>5109.9399999999996</v>
      </c>
      <c r="DV35" s="22">
        <v>27.19</v>
      </c>
      <c r="DW35" s="65">
        <v>5109.9399999999996</v>
      </c>
      <c r="DX35" s="22">
        <v>27.19</v>
      </c>
      <c r="DY35" s="65">
        <v>0</v>
      </c>
      <c r="DZ35" s="22">
        <v>0</v>
      </c>
      <c r="EA35" s="65">
        <v>0</v>
      </c>
      <c r="EB35" s="22">
        <v>0</v>
      </c>
      <c r="EC35" s="65">
        <v>0</v>
      </c>
      <c r="ED35" s="22">
        <v>0</v>
      </c>
      <c r="EE35" s="65">
        <v>0</v>
      </c>
      <c r="EF35" s="22">
        <v>0</v>
      </c>
      <c r="EG35" s="65">
        <v>0</v>
      </c>
      <c r="EH35" s="22">
        <v>0</v>
      </c>
      <c r="EI35" s="65">
        <v>0</v>
      </c>
      <c r="EJ35" s="22">
        <v>0</v>
      </c>
      <c r="EK35" s="65">
        <v>0</v>
      </c>
      <c r="EL35" s="22">
        <v>0</v>
      </c>
      <c r="EM35" s="65">
        <v>0</v>
      </c>
      <c r="EN35" s="22">
        <v>0</v>
      </c>
      <c r="EO35" s="65">
        <v>0</v>
      </c>
      <c r="EP35" s="22">
        <v>0</v>
      </c>
      <c r="EQ35" s="244"/>
      <c r="ER35" s="65">
        <v>3019.51</v>
      </c>
      <c r="ES35" s="22">
        <v>32.659999999999997</v>
      </c>
      <c r="ET35" s="65">
        <v>1393.62</v>
      </c>
      <c r="EU35" s="22">
        <v>48.64</v>
      </c>
      <c r="EV35" s="65">
        <v>929.08</v>
      </c>
      <c r="EW35" s="22">
        <v>53.28</v>
      </c>
      <c r="EX35" s="65">
        <v>232.27</v>
      </c>
      <c r="EY35" s="22">
        <v>99.69</v>
      </c>
      <c r="EZ35" s="65">
        <v>0</v>
      </c>
      <c r="FA35" s="22">
        <v>0</v>
      </c>
      <c r="FB35" s="65">
        <v>0</v>
      </c>
      <c r="FC35" s="22">
        <v>0</v>
      </c>
      <c r="FD35" s="65">
        <v>0</v>
      </c>
      <c r="FE35" s="22">
        <v>0</v>
      </c>
      <c r="FF35" s="65">
        <v>0</v>
      </c>
      <c r="FG35" s="22">
        <v>0</v>
      </c>
      <c r="FH35" s="65">
        <v>464.54</v>
      </c>
      <c r="FI35" s="22">
        <v>99.69</v>
      </c>
      <c r="FJ35" s="244"/>
      <c r="FK35" s="65">
        <v>2090.4299999999998</v>
      </c>
      <c r="FL35" s="22">
        <v>31.05</v>
      </c>
      <c r="FM35" s="65">
        <v>929.08</v>
      </c>
      <c r="FN35" s="22">
        <v>37.68</v>
      </c>
      <c r="FO35" s="65">
        <v>232.27</v>
      </c>
      <c r="FP35" s="22">
        <v>99.69</v>
      </c>
      <c r="FQ35" s="65">
        <v>464.54</v>
      </c>
      <c r="FR35" s="22">
        <v>65.260000000000005</v>
      </c>
      <c r="FS35" s="65">
        <v>0</v>
      </c>
      <c r="FT35" s="22">
        <v>0</v>
      </c>
      <c r="FU35" s="65">
        <v>0</v>
      </c>
      <c r="FV35" s="22">
        <v>0</v>
      </c>
      <c r="FW35" s="65">
        <v>464.54</v>
      </c>
      <c r="FX35" s="22">
        <v>99.69</v>
      </c>
      <c r="FY35" s="65">
        <v>0</v>
      </c>
      <c r="FZ35" s="22">
        <v>0</v>
      </c>
      <c r="GA35" s="65">
        <v>0</v>
      </c>
      <c r="GB35" s="262">
        <v>0</v>
      </c>
      <c r="GC35" s="64"/>
      <c r="GD35" s="69"/>
      <c r="GE35" s="64"/>
      <c r="GF35" s="20"/>
      <c r="GG35" s="64"/>
      <c r="GH35" s="20"/>
      <c r="GI35" s="64"/>
      <c r="GJ35" s="69"/>
    </row>
    <row r="36" spans="1:192" x14ac:dyDescent="0.2">
      <c r="A36" s="149">
        <v>52</v>
      </c>
      <c r="B36" s="152" t="s">
        <v>24</v>
      </c>
      <c r="C36" s="11">
        <v>200201.1</v>
      </c>
      <c r="D36" s="20">
        <v>12.8</v>
      </c>
      <c r="E36" s="11">
        <v>175546.63</v>
      </c>
      <c r="F36" s="20">
        <v>10.97</v>
      </c>
      <c r="G36" s="11">
        <v>6758.98</v>
      </c>
      <c r="H36" s="20">
        <v>20.25</v>
      </c>
      <c r="I36" s="11">
        <v>1835.46</v>
      </c>
      <c r="J36" s="20">
        <v>24.37</v>
      </c>
      <c r="K36" s="11">
        <v>1328.6</v>
      </c>
      <c r="L36" s="20">
        <v>31.32</v>
      </c>
      <c r="M36" s="11">
        <v>3188.73</v>
      </c>
      <c r="N36" s="20">
        <v>38.9</v>
      </c>
      <c r="O36" s="11">
        <v>249.76</v>
      </c>
      <c r="P36" s="20">
        <v>34.630000000000003</v>
      </c>
      <c r="Q36" s="11">
        <v>60.52</v>
      </c>
      <c r="R36" s="20">
        <v>62.73</v>
      </c>
      <c r="S36" s="11">
        <v>84.16</v>
      </c>
      <c r="T36" s="20">
        <v>75.430000000000007</v>
      </c>
      <c r="U36" s="11">
        <v>11.74</v>
      </c>
      <c r="V36" s="20">
        <v>96.92</v>
      </c>
      <c r="W36" s="11">
        <v>0</v>
      </c>
      <c r="X36" s="20">
        <v>0</v>
      </c>
      <c r="Y36" s="244"/>
      <c r="Z36" s="11">
        <v>106521.83</v>
      </c>
      <c r="AA36" s="20">
        <v>12.58</v>
      </c>
      <c r="AB36" s="11">
        <v>83448.72</v>
      </c>
      <c r="AC36" s="20">
        <v>12.3</v>
      </c>
      <c r="AD36" s="11">
        <v>9070.93</v>
      </c>
      <c r="AE36" s="20">
        <v>29.82</v>
      </c>
      <c r="AF36" s="11">
        <v>9411.15</v>
      </c>
      <c r="AG36" s="20">
        <v>25.66</v>
      </c>
      <c r="AH36" s="11">
        <v>1434.59</v>
      </c>
      <c r="AI36" s="20">
        <v>28.08</v>
      </c>
      <c r="AJ36" s="11">
        <v>210.38</v>
      </c>
      <c r="AK36" s="20">
        <v>35.39</v>
      </c>
      <c r="AL36" s="11">
        <v>778.38</v>
      </c>
      <c r="AM36" s="20">
        <v>18.32</v>
      </c>
      <c r="AN36" s="11">
        <v>196.34</v>
      </c>
      <c r="AO36" s="20">
        <v>40.5</v>
      </c>
      <c r="AP36" s="11">
        <v>1971.34</v>
      </c>
      <c r="AQ36" s="20">
        <v>35.479999999999997</v>
      </c>
      <c r="AR36" s="244"/>
      <c r="AS36" s="11">
        <v>62265.83</v>
      </c>
      <c r="AT36" s="20">
        <v>10.57</v>
      </c>
      <c r="AU36" s="11">
        <v>53274.66</v>
      </c>
      <c r="AV36" s="20">
        <v>8.86</v>
      </c>
      <c r="AW36" s="11">
        <v>2942.89</v>
      </c>
      <c r="AX36" s="20">
        <v>54.68</v>
      </c>
      <c r="AY36" s="11">
        <v>485.48</v>
      </c>
      <c r="AZ36" s="20">
        <v>22.07</v>
      </c>
      <c r="BA36" s="11">
        <v>68.8</v>
      </c>
      <c r="BB36" s="20">
        <v>56.04</v>
      </c>
      <c r="BC36" s="11">
        <v>25.87</v>
      </c>
      <c r="BD36" s="20">
        <v>69.05</v>
      </c>
      <c r="BE36" s="11">
        <v>1071.98</v>
      </c>
      <c r="BF36" s="20">
        <v>69.39</v>
      </c>
      <c r="BG36" s="11">
        <v>95.03</v>
      </c>
      <c r="BH36" s="20">
        <v>70.98</v>
      </c>
      <c r="BI36" s="11">
        <v>4301.12</v>
      </c>
      <c r="BJ36" s="20">
        <v>14.8</v>
      </c>
      <c r="BK36" s="244"/>
      <c r="BL36" s="11">
        <v>71693.06</v>
      </c>
      <c r="BM36" s="20">
        <v>18.760000000000002</v>
      </c>
      <c r="BN36" s="11">
        <v>58935.38</v>
      </c>
      <c r="BO36" s="20">
        <v>14.33</v>
      </c>
      <c r="BP36" s="11">
        <v>2284.4299999999998</v>
      </c>
      <c r="BQ36" s="20">
        <v>22.15</v>
      </c>
      <c r="BR36" s="11">
        <v>894.41</v>
      </c>
      <c r="BS36" s="20">
        <v>36.51</v>
      </c>
      <c r="BT36" s="11">
        <v>598.51</v>
      </c>
      <c r="BU36" s="20">
        <v>50.62</v>
      </c>
      <c r="BV36" s="11">
        <v>643.87</v>
      </c>
      <c r="BW36" s="20">
        <v>34.51</v>
      </c>
      <c r="BX36" s="11">
        <v>147.65</v>
      </c>
      <c r="BY36" s="20">
        <v>52.3</v>
      </c>
      <c r="BZ36" s="11">
        <v>0</v>
      </c>
      <c r="CA36" s="20">
        <v>0</v>
      </c>
      <c r="CB36" s="11">
        <v>0</v>
      </c>
      <c r="CC36" s="20">
        <v>0</v>
      </c>
      <c r="CD36" s="11">
        <v>0</v>
      </c>
      <c r="CE36" s="20">
        <v>0</v>
      </c>
      <c r="CF36" s="11">
        <v>0</v>
      </c>
      <c r="CG36" s="20">
        <v>0</v>
      </c>
      <c r="CH36" s="244"/>
      <c r="CI36" s="11">
        <v>38062.730000000003</v>
      </c>
      <c r="CJ36" s="20">
        <v>16.98</v>
      </c>
      <c r="CK36" s="11">
        <v>29591.45</v>
      </c>
      <c r="CL36" s="20">
        <v>16.27</v>
      </c>
      <c r="CM36" s="11">
        <v>3690.66</v>
      </c>
      <c r="CN36" s="20">
        <v>49.73</v>
      </c>
      <c r="CO36" s="11">
        <v>1964.18</v>
      </c>
      <c r="CP36" s="20">
        <v>13.28</v>
      </c>
      <c r="CQ36" s="11">
        <v>934.27</v>
      </c>
      <c r="CR36" s="20">
        <v>39.81</v>
      </c>
      <c r="CS36" s="11">
        <v>110.25</v>
      </c>
      <c r="CT36" s="20">
        <v>43.74</v>
      </c>
      <c r="CU36" s="11">
        <v>193.15</v>
      </c>
      <c r="CV36" s="20">
        <v>39.18</v>
      </c>
      <c r="CW36" s="11">
        <v>46.78</v>
      </c>
      <c r="CX36" s="20">
        <v>77.45</v>
      </c>
      <c r="CY36" s="11">
        <v>1531.99</v>
      </c>
      <c r="CZ36" s="20">
        <v>44.5</v>
      </c>
      <c r="DA36" s="244"/>
      <c r="DB36" s="11">
        <v>18588.23</v>
      </c>
      <c r="DC36" s="20">
        <v>12.6</v>
      </c>
      <c r="DD36" s="11">
        <v>16108.45</v>
      </c>
      <c r="DE36" s="20">
        <v>12.28</v>
      </c>
      <c r="DF36" s="11">
        <v>839.26</v>
      </c>
      <c r="DG36" s="20">
        <v>68.63</v>
      </c>
      <c r="DH36" s="11">
        <v>77</v>
      </c>
      <c r="DI36" s="20">
        <v>44.97</v>
      </c>
      <c r="DJ36" s="11">
        <v>42.93</v>
      </c>
      <c r="DK36" s="20">
        <v>79.59</v>
      </c>
      <c r="DL36" s="11">
        <v>0</v>
      </c>
      <c r="DM36" s="20">
        <v>0</v>
      </c>
      <c r="DN36" s="11">
        <v>73.900000000000006</v>
      </c>
      <c r="DO36" s="20">
        <v>45.73</v>
      </c>
      <c r="DP36" s="11">
        <v>0</v>
      </c>
      <c r="DQ36" s="20">
        <v>0</v>
      </c>
      <c r="DR36" s="11">
        <v>1446.67</v>
      </c>
      <c r="DS36" s="20">
        <v>18.27</v>
      </c>
      <c r="DT36" s="244"/>
      <c r="DU36" s="11">
        <v>128508.04</v>
      </c>
      <c r="DV36" s="20">
        <v>10.09</v>
      </c>
      <c r="DW36" s="11">
        <v>116611.25</v>
      </c>
      <c r="DX36" s="20">
        <v>9.6199999999999992</v>
      </c>
      <c r="DY36" s="11">
        <v>4474.55</v>
      </c>
      <c r="DZ36" s="20">
        <v>28.85</v>
      </c>
      <c r="EA36" s="11">
        <v>941.06</v>
      </c>
      <c r="EB36" s="20">
        <v>31.51</v>
      </c>
      <c r="EC36" s="11">
        <v>730.09</v>
      </c>
      <c r="ED36" s="20">
        <v>42.31</v>
      </c>
      <c r="EE36" s="11">
        <v>2544.86</v>
      </c>
      <c r="EF36" s="20">
        <v>48.01</v>
      </c>
      <c r="EG36" s="11">
        <v>102.12</v>
      </c>
      <c r="EH36" s="20">
        <v>38.36</v>
      </c>
      <c r="EI36" s="11">
        <v>60.52</v>
      </c>
      <c r="EJ36" s="20">
        <v>62.73</v>
      </c>
      <c r="EK36" s="11">
        <v>84.16</v>
      </c>
      <c r="EL36" s="20">
        <v>75.430000000000007</v>
      </c>
      <c r="EM36" s="11">
        <v>11.74</v>
      </c>
      <c r="EN36" s="20">
        <v>96.92</v>
      </c>
      <c r="EO36" s="11">
        <v>0</v>
      </c>
      <c r="EP36" s="20">
        <v>0</v>
      </c>
      <c r="EQ36" s="244"/>
      <c r="ER36" s="11">
        <v>68459.100000000006</v>
      </c>
      <c r="ES36" s="20">
        <v>11.41</v>
      </c>
      <c r="ET36" s="11">
        <v>53857.279999999999</v>
      </c>
      <c r="EU36" s="20">
        <v>11.53</v>
      </c>
      <c r="EV36" s="11">
        <v>5380.27</v>
      </c>
      <c r="EW36" s="20">
        <v>24.14</v>
      </c>
      <c r="EX36" s="11">
        <v>7446.98</v>
      </c>
      <c r="EY36" s="20">
        <v>32.21</v>
      </c>
      <c r="EZ36" s="11">
        <v>500.31</v>
      </c>
      <c r="FA36" s="20">
        <v>29.06</v>
      </c>
      <c r="FB36" s="11">
        <v>100.13</v>
      </c>
      <c r="FC36" s="20">
        <v>56.72</v>
      </c>
      <c r="FD36" s="11">
        <v>585.23</v>
      </c>
      <c r="FE36" s="20">
        <v>19.48</v>
      </c>
      <c r="FF36" s="11">
        <v>149.55000000000001</v>
      </c>
      <c r="FG36" s="20">
        <v>47.34</v>
      </c>
      <c r="FH36" s="11">
        <v>439.35</v>
      </c>
      <c r="FI36" s="20">
        <v>33.35</v>
      </c>
      <c r="FJ36" s="244"/>
      <c r="FK36" s="11">
        <v>43677.599999999999</v>
      </c>
      <c r="FL36" s="20">
        <v>11.73</v>
      </c>
      <c r="FM36" s="11">
        <v>37166.21</v>
      </c>
      <c r="FN36" s="20">
        <v>8.9</v>
      </c>
      <c r="FO36" s="11">
        <v>2103.63</v>
      </c>
      <c r="FP36" s="20">
        <v>71.459999999999994</v>
      </c>
      <c r="FQ36" s="11">
        <v>408.48</v>
      </c>
      <c r="FR36" s="20">
        <v>24.91</v>
      </c>
      <c r="FS36" s="11">
        <v>25.87</v>
      </c>
      <c r="FT36" s="20">
        <v>69.05</v>
      </c>
      <c r="FU36" s="11">
        <v>25.87</v>
      </c>
      <c r="FV36" s="20">
        <v>69.05</v>
      </c>
      <c r="FW36" s="11">
        <v>998.07</v>
      </c>
      <c r="FX36" s="20">
        <v>74.45</v>
      </c>
      <c r="FY36" s="11">
        <v>95.03</v>
      </c>
      <c r="FZ36" s="20">
        <v>70.98</v>
      </c>
      <c r="GA36" s="11">
        <v>2854.45</v>
      </c>
      <c r="GB36" s="261">
        <v>19.36</v>
      </c>
      <c r="GC36" s="64"/>
      <c r="GD36" s="69"/>
      <c r="GE36" s="64"/>
      <c r="GF36" s="20"/>
      <c r="GG36" s="64"/>
      <c r="GH36" s="20"/>
      <c r="GI36" s="64"/>
      <c r="GJ36" s="69"/>
    </row>
    <row r="37" spans="1:192" x14ac:dyDescent="0.2">
      <c r="A37" s="155">
        <v>76</v>
      </c>
      <c r="B37" s="156" t="s">
        <v>242</v>
      </c>
      <c r="C37" s="66">
        <v>17093.330000000002</v>
      </c>
      <c r="D37" s="24">
        <v>7.29</v>
      </c>
      <c r="E37" s="66">
        <v>16024.13</v>
      </c>
      <c r="F37" s="24">
        <v>7.37</v>
      </c>
      <c r="G37" s="66">
        <v>407.31</v>
      </c>
      <c r="H37" s="24">
        <v>34.4</v>
      </c>
      <c r="I37" s="66">
        <v>146.63999999999999</v>
      </c>
      <c r="J37" s="24">
        <v>75.209999999999994</v>
      </c>
      <c r="K37" s="66">
        <v>16.239999999999998</v>
      </c>
      <c r="L37" s="24">
        <v>97.55</v>
      </c>
      <c r="M37" s="66">
        <v>162.32</v>
      </c>
      <c r="N37" s="24">
        <v>47.95</v>
      </c>
      <c r="O37" s="66">
        <v>18.559999999999999</v>
      </c>
      <c r="P37" s="24">
        <v>97.37</v>
      </c>
      <c r="Q37" s="66">
        <v>16.239999999999998</v>
      </c>
      <c r="R37" s="24">
        <v>97.55</v>
      </c>
      <c r="S37" s="66">
        <v>37.450000000000003</v>
      </c>
      <c r="T37" s="24">
        <v>63.73</v>
      </c>
      <c r="U37" s="66">
        <v>0</v>
      </c>
      <c r="V37" s="24">
        <v>0</v>
      </c>
      <c r="W37" s="66">
        <v>9.86</v>
      </c>
      <c r="X37" s="24">
        <v>94.87</v>
      </c>
      <c r="Y37" s="244"/>
      <c r="Z37" s="66">
        <v>8558.94</v>
      </c>
      <c r="AA37" s="24">
        <v>9.58</v>
      </c>
      <c r="AB37" s="66">
        <v>4449.0200000000004</v>
      </c>
      <c r="AC37" s="24">
        <v>14.31</v>
      </c>
      <c r="AD37" s="66">
        <v>1338.16</v>
      </c>
      <c r="AE37" s="24">
        <v>19.989999999999998</v>
      </c>
      <c r="AF37" s="66">
        <v>1584.68</v>
      </c>
      <c r="AG37" s="24">
        <v>15.04</v>
      </c>
      <c r="AH37" s="66">
        <v>251.17</v>
      </c>
      <c r="AI37" s="24">
        <v>38</v>
      </c>
      <c r="AJ37" s="66">
        <v>245.45</v>
      </c>
      <c r="AK37" s="24">
        <v>35.72</v>
      </c>
      <c r="AL37" s="66">
        <v>240.66</v>
      </c>
      <c r="AM37" s="24">
        <v>29.9</v>
      </c>
      <c r="AN37" s="66">
        <v>2</v>
      </c>
      <c r="AO37" s="24">
        <v>0</v>
      </c>
      <c r="AP37" s="66">
        <v>447.81</v>
      </c>
      <c r="AQ37" s="24">
        <v>24.3</v>
      </c>
      <c r="AR37" s="244"/>
      <c r="AS37" s="66">
        <v>7057.87</v>
      </c>
      <c r="AT37" s="24">
        <v>8.39</v>
      </c>
      <c r="AU37" s="66">
        <v>3971.23</v>
      </c>
      <c r="AV37" s="24">
        <v>10.98</v>
      </c>
      <c r="AW37" s="66">
        <v>692.77</v>
      </c>
      <c r="AX37" s="24">
        <v>21.37</v>
      </c>
      <c r="AY37" s="66">
        <v>651</v>
      </c>
      <c r="AZ37" s="24">
        <v>25.52</v>
      </c>
      <c r="BA37" s="66">
        <v>178.31</v>
      </c>
      <c r="BB37" s="24">
        <v>52.71</v>
      </c>
      <c r="BC37" s="66">
        <v>21.49</v>
      </c>
      <c r="BD37" s="24">
        <v>84.86</v>
      </c>
      <c r="BE37" s="66">
        <v>204.04</v>
      </c>
      <c r="BF37" s="24">
        <v>39.880000000000003</v>
      </c>
      <c r="BG37" s="66">
        <v>135.44</v>
      </c>
      <c r="BH37" s="24">
        <v>54.31</v>
      </c>
      <c r="BI37" s="66">
        <v>1203.5999999999999</v>
      </c>
      <c r="BJ37" s="24">
        <v>20.02</v>
      </c>
      <c r="BK37" s="244"/>
      <c r="BL37" s="66">
        <v>4417.45</v>
      </c>
      <c r="BM37" s="24">
        <v>14.1</v>
      </c>
      <c r="BN37" s="66">
        <v>3982.32</v>
      </c>
      <c r="BO37" s="24">
        <v>14.08</v>
      </c>
      <c r="BP37" s="66">
        <v>46.75</v>
      </c>
      <c r="BQ37" s="24">
        <v>69.81</v>
      </c>
      <c r="BR37" s="66">
        <v>0</v>
      </c>
      <c r="BS37" s="24">
        <v>0</v>
      </c>
      <c r="BT37" s="66">
        <v>0</v>
      </c>
      <c r="BU37" s="24">
        <v>0</v>
      </c>
      <c r="BV37" s="66">
        <v>46.75</v>
      </c>
      <c r="BW37" s="24">
        <v>69.81</v>
      </c>
      <c r="BX37" s="66">
        <v>0</v>
      </c>
      <c r="BY37" s="24">
        <v>0</v>
      </c>
      <c r="BZ37" s="66">
        <v>0</v>
      </c>
      <c r="CA37" s="24">
        <v>0</v>
      </c>
      <c r="CB37" s="66">
        <v>0</v>
      </c>
      <c r="CC37" s="24">
        <v>0</v>
      </c>
      <c r="CD37" s="66">
        <v>0</v>
      </c>
      <c r="CE37" s="24">
        <v>0</v>
      </c>
      <c r="CF37" s="66">
        <v>0</v>
      </c>
      <c r="CG37" s="24">
        <v>0</v>
      </c>
      <c r="CH37" s="244"/>
      <c r="CI37" s="66">
        <v>2062.75</v>
      </c>
      <c r="CJ37" s="24">
        <v>18.86</v>
      </c>
      <c r="CK37" s="66">
        <v>873.92</v>
      </c>
      <c r="CL37" s="24">
        <v>28.69</v>
      </c>
      <c r="CM37" s="66">
        <v>427.99</v>
      </c>
      <c r="CN37" s="24">
        <v>34.75</v>
      </c>
      <c r="CO37" s="66">
        <v>485.3</v>
      </c>
      <c r="CP37" s="24">
        <v>33.340000000000003</v>
      </c>
      <c r="CQ37" s="66">
        <v>48.06</v>
      </c>
      <c r="CR37" s="24">
        <v>92.37</v>
      </c>
      <c r="CS37" s="66">
        <v>18.559999999999999</v>
      </c>
      <c r="CT37" s="24">
        <v>97.37</v>
      </c>
      <c r="CU37" s="66">
        <v>54.29</v>
      </c>
      <c r="CV37" s="24">
        <v>60.45</v>
      </c>
      <c r="CW37" s="66">
        <v>0</v>
      </c>
      <c r="CX37" s="24">
        <v>0</v>
      </c>
      <c r="CY37" s="66">
        <v>154.63</v>
      </c>
      <c r="CZ37" s="24">
        <v>55.55</v>
      </c>
      <c r="DA37" s="244"/>
      <c r="DB37" s="66">
        <v>1872.82</v>
      </c>
      <c r="DC37" s="24">
        <v>15.46</v>
      </c>
      <c r="DD37" s="66">
        <v>1395.06</v>
      </c>
      <c r="DE37" s="24">
        <v>18.02</v>
      </c>
      <c r="DF37" s="66">
        <v>85.3</v>
      </c>
      <c r="DG37" s="24">
        <v>43.51</v>
      </c>
      <c r="DH37" s="66">
        <v>51.21</v>
      </c>
      <c r="DI37" s="24">
        <v>56.34</v>
      </c>
      <c r="DJ37" s="66">
        <v>75.53</v>
      </c>
      <c r="DK37" s="24">
        <v>87.31</v>
      </c>
      <c r="DL37" s="66">
        <v>0</v>
      </c>
      <c r="DM37" s="24">
        <v>0</v>
      </c>
      <c r="DN37" s="66">
        <v>20.92</v>
      </c>
      <c r="DO37" s="24">
        <v>78.8</v>
      </c>
      <c r="DP37" s="66">
        <v>0</v>
      </c>
      <c r="DQ37" s="24">
        <v>0</v>
      </c>
      <c r="DR37" s="66">
        <v>244.8</v>
      </c>
      <c r="DS37" s="24">
        <v>34.56</v>
      </c>
      <c r="DT37" s="244"/>
      <c r="DU37" s="66">
        <v>12675.88</v>
      </c>
      <c r="DV37" s="24">
        <v>7.23</v>
      </c>
      <c r="DW37" s="66">
        <v>12041.81</v>
      </c>
      <c r="DX37" s="24">
        <v>7.43</v>
      </c>
      <c r="DY37" s="66">
        <v>360.56</v>
      </c>
      <c r="DZ37" s="24">
        <v>37.81</v>
      </c>
      <c r="EA37" s="66">
        <v>146.63999999999999</v>
      </c>
      <c r="EB37" s="24">
        <v>75.209999999999994</v>
      </c>
      <c r="EC37" s="66">
        <v>16.239999999999998</v>
      </c>
      <c r="ED37" s="24">
        <v>97.55</v>
      </c>
      <c r="EE37" s="66">
        <v>115.57</v>
      </c>
      <c r="EF37" s="24">
        <v>61.2</v>
      </c>
      <c r="EG37" s="66">
        <v>18.559999999999999</v>
      </c>
      <c r="EH37" s="24">
        <v>97.37</v>
      </c>
      <c r="EI37" s="66">
        <v>16.239999999999998</v>
      </c>
      <c r="EJ37" s="24">
        <v>97.55</v>
      </c>
      <c r="EK37" s="66">
        <v>37.450000000000003</v>
      </c>
      <c r="EL37" s="24">
        <v>63.73</v>
      </c>
      <c r="EM37" s="66">
        <v>0</v>
      </c>
      <c r="EN37" s="24">
        <v>0</v>
      </c>
      <c r="EO37" s="66">
        <v>9.86</v>
      </c>
      <c r="EP37" s="24">
        <v>94.87</v>
      </c>
      <c r="EQ37" s="244"/>
      <c r="ER37" s="66">
        <v>6496.19</v>
      </c>
      <c r="ES37" s="24">
        <v>9.24</v>
      </c>
      <c r="ET37" s="66">
        <v>3575.1</v>
      </c>
      <c r="EU37" s="24">
        <v>13.56</v>
      </c>
      <c r="EV37" s="66">
        <v>910.17</v>
      </c>
      <c r="EW37" s="24">
        <v>19.64</v>
      </c>
      <c r="EX37" s="66">
        <v>1099.3800000000001</v>
      </c>
      <c r="EY37" s="24">
        <v>15.92</v>
      </c>
      <c r="EZ37" s="66">
        <v>203.11</v>
      </c>
      <c r="FA37" s="24">
        <v>41.6</v>
      </c>
      <c r="FB37" s="66">
        <v>226.9</v>
      </c>
      <c r="FC37" s="24">
        <v>37.869999999999997</v>
      </c>
      <c r="FD37" s="66">
        <v>186.36</v>
      </c>
      <c r="FE37" s="24">
        <v>31.21</v>
      </c>
      <c r="FF37" s="66">
        <v>2</v>
      </c>
      <c r="FG37" s="24">
        <v>0</v>
      </c>
      <c r="FH37" s="66">
        <v>293.18</v>
      </c>
      <c r="FI37" s="24">
        <v>21.31</v>
      </c>
      <c r="FJ37" s="244"/>
      <c r="FK37" s="66">
        <v>5185.05</v>
      </c>
      <c r="FL37" s="24">
        <v>9.58</v>
      </c>
      <c r="FM37" s="66">
        <v>2576.17</v>
      </c>
      <c r="FN37" s="24">
        <v>12.61</v>
      </c>
      <c r="FO37" s="66">
        <v>607.47</v>
      </c>
      <c r="FP37" s="24">
        <v>23.43</v>
      </c>
      <c r="FQ37" s="66">
        <v>599.79</v>
      </c>
      <c r="FR37" s="24">
        <v>27.34</v>
      </c>
      <c r="FS37" s="66">
        <v>102.78</v>
      </c>
      <c r="FT37" s="24">
        <v>68.17</v>
      </c>
      <c r="FU37" s="66">
        <v>21.49</v>
      </c>
      <c r="FV37" s="24">
        <v>84.86</v>
      </c>
      <c r="FW37" s="66">
        <v>183.12</v>
      </c>
      <c r="FX37" s="24">
        <v>43.64</v>
      </c>
      <c r="FY37" s="66">
        <v>135.44</v>
      </c>
      <c r="FZ37" s="24">
        <v>54.31</v>
      </c>
      <c r="GA37" s="66">
        <v>958.8</v>
      </c>
      <c r="GB37" s="263">
        <v>22.78</v>
      </c>
      <c r="GC37" s="64"/>
      <c r="GD37" s="69"/>
      <c r="GE37" s="64"/>
      <c r="GF37" s="20"/>
      <c r="GG37" s="64"/>
      <c r="GH37" s="20"/>
      <c r="GI37" s="64"/>
      <c r="GJ37" s="69"/>
    </row>
    <row r="38" spans="1:192" s="13" customFormat="1" x14ac:dyDescent="0.2">
      <c r="A38" s="163"/>
      <c r="B38" s="145" t="s">
        <v>25</v>
      </c>
      <c r="C38" s="80">
        <v>64690.52</v>
      </c>
      <c r="D38" s="17">
        <v>6.57</v>
      </c>
      <c r="E38" s="80">
        <v>63171.1</v>
      </c>
      <c r="F38" s="17">
        <v>6.6</v>
      </c>
      <c r="G38" s="80">
        <v>2379.7800000000002</v>
      </c>
      <c r="H38" s="17">
        <v>16.32</v>
      </c>
      <c r="I38" s="80">
        <v>708.27</v>
      </c>
      <c r="J38" s="17">
        <v>32.69</v>
      </c>
      <c r="K38" s="80">
        <v>428.11</v>
      </c>
      <c r="L38" s="17">
        <v>35.07</v>
      </c>
      <c r="M38" s="80">
        <v>926.25</v>
      </c>
      <c r="N38" s="17">
        <v>23.42</v>
      </c>
      <c r="O38" s="80">
        <v>69.739999999999995</v>
      </c>
      <c r="P38" s="17">
        <v>50.69</v>
      </c>
      <c r="Q38" s="80">
        <v>94.35</v>
      </c>
      <c r="R38" s="17">
        <v>57.31</v>
      </c>
      <c r="S38" s="80">
        <v>153.07</v>
      </c>
      <c r="T38" s="17">
        <v>80.569999999999993</v>
      </c>
      <c r="U38" s="80">
        <v>0</v>
      </c>
      <c r="V38" s="17">
        <v>0</v>
      </c>
      <c r="W38" s="80">
        <v>0</v>
      </c>
      <c r="X38" s="17">
        <v>0</v>
      </c>
      <c r="Y38" s="243"/>
      <c r="Z38" s="80">
        <v>43807.6</v>
      </c>
      <c r="AA38" s="17">
        <v>7.37</v>
      </c>
      <c r="AB38" s="80">
        <v>24849.65</v>
      </c>
      <c r="AC38" s="17">
        <v>8.4499999999999993</v>
      </c>
      <c r="AD38" s="80">
        <v>6806.2</v>
      </c>
      <c r="AE38" s="17">
        <v>11.88</v>
      </c>
      <c r="AF38" s="80">
        <v>5517.29</v>
      </c>
      <c r="AG38" s="17">
        <v>15.5</v>
      </c>
      <c r="AH38" s="80">
        <v>1177.75</v>
      </c>
      <c r="AI38" s="17">
        <v>34.17</v>
      </c>
      <c r="AJ38" s="80">
        <v>354.45</v>
      </c>
      <c r="AK38" s="17">
        <v>40.24</v>
      </c>
      <c r="AL38" s="80">
        <v>1833.5</v>
      </c>
      <c r="AM38" s="17">
        <v>21.48</v>
      </c>
      <c r="AN38" s="80">
        <v>419.68</v>
      </c>
      <c r="AO38" s="17">
        <v>62.05</v>
      </c>
      <c r="AP38" s="80">
        <v>2849.07</v>
      </c>
      <c r="AQ38" s="17">
        <v>24.35</v>
      </c>
      <c r="AR38" s="243"/>
      <c r="AS38" s="80">
        <v>16983.72</v>
      </c>
      <c r="AT38" s="17">
        <v>7.89</v>
      </c>
      <c r="AU38" s="80">
        <v>10894</v>
      </c>
      <c r="AV38" s="17">
        <v>9.25</v>
      </c>
      <c r="AW38" s="80">
        <v>951.62</v>
      </c>
      <c r="AX38" s="17">
        <v>18.61</v>
      </c>
      <c r="AY38" s="80">
        <v>647.20000000000005</v>
      </c>
      <c r="AZ38" s="17">
        <v>30.53</v>
      </c>
      <c r="BA38" s="80">
        <v>280.36</v>
      </c>
      <c r="BB38" s="17">
        <v>35.369999999999997</v>
      </c>
      <c r="BC38" s="80">
        <v>106.55</v>
      </c>
      <c r="BD38" s="17">
        <v>50.84</v>
      </c>
      <c r="BE38" s="80">
        <v>678.55</v>
      </c>
      <c r="BF38" s="17">
        <v>33.299999999999997</v>
      </c>
      <c r="BG38" s="80">
        <v>78.97</v>
      </c>
      <c r="BH38" s="17">
        <v>62.94</v>
      </c>
      <c r="BI38" s="80">
        <v>3346.47</v>
      </c>
      <c r="BJ38" s="17">
        <v>19.71</v>
      </c>
      <c r="BK38" s="243"/>
      <c r="BL38" s="80">
        <v>16951.13</v>
      </c>
      <c r="BM38" s="17">
        <v>9.93</v>
      </c>
      <c r="BN38" s="80">
        <v>16630.93</v>
      </c>
      <c r="BO38" s="17">
        <v>9.85</v>
      </c>
      <c r="BP38" s="80">
        <v>935.33</v>
      </c>
      <c r="BQ38" s="17">
        <v>27.1</v>
      </c>
      <c r="BR38" s="80">
        <v>328.27</v>
      </c>
      <c r="BS38" s="17">
        <v>46.4</v>
      </c>
      <c r="BT38" s="80">
        <v>247.64</v>
      </c>
      <c r="BU38" s="17">
        <v>55.21</v>
      </c>
      <c r="BV38" s="80">
        <v>182.49</v>
      </c>
      <c r="BW38" s="17">
        <v>49.06</v>
      </c>
      <c r="BX38" s="80">
        <v>44.97</v>
      </c>
      <c r="BY38" s="17">
        <v>67.319999999999993</v>
      </c>
      <c r="BZ38" s="80">
        <v>0</v>
      </c>
      <c r="CA38" s="17">
        <v>0</v>
      </c>
      <c r="CB38" s="80">
        <v>131.96</v>
      </c>
      <c r="CC38" s="17">
        <v>92.94</v>
      </c>
      <c r="CD38" s="80">
        <v>0</v>
      </c>
      <c r="CE38" s="17">
        <v>0</v>
      </c>
      <c r="CF38" s="80">
        <v>0</v>
      </c>
      <c r="CG38" s="17">
        <v>0</v>
      </c>
      <c r="CH38" s="243"/>
      <c r="CI38" s="80">
        <v>11752.81</v>
      </c>
      <c r="CJ38" s="17">
        <v>11.32</v>
      </c>
      <c r="CK38" s="80">
        <v>5633.16</v>
      </c>
      <c r="CL38" s="17">
        <v>13.09</v>
      </c>
      <c r="CM38" s="80">
        <v>2102.06</v>
      </c>
      <c r="CN38" s="17">
        <v>17.64</v>
      </c>
      <c r="CO38" s="80">
        <v>1878.46</v>
      </c>
      <c r="CP38" s="17">
        <v>24.03</v>
      </c>
      <c r="CQ38" s="80">
        <v>466.77</v>
      </c>
      <c r="CR38" s="17">
        <v>56.32</v>
      </c>
      <c r="CS38" s="80">
        <v>51.45</v>
      </c>
      <c r="CT38" s="17">
        <v>58.13</v>
      </c>
      <c r="CU38" s="80">
        <v>623.32000000000005</v>
      </c>
      <c r="CV38" s="17">
        <v>48.15</v>
      </c>
      <c r="CW38" s="80">
        <v>4</v>
      </c>
      <c r="CX38" s="17">
        <v>0</v>
      </c>
      <c r="CY38" s="80">
        <v>993.6</v>
      </c>
      <c r="CZ38" s="17">
        <v>47.6</v>
      </c>
      <c r="DA38" s="243"/>
      <c r="DB38" s="80">
        <v>3942.78</v>
      </c>
      <c r="DC38" s="17">
        <v>14.53</v>
      </c>
      <c r="DD38" s="80">
        <v>2225.9299999999998</v>
      </c>
      <c r="DE38" s="17">
        <v>18.829999999999998</v>
      </c>
      <c r="DF38" s="80">
        <v>196.48</v>
      </c>
      <c r="DG38" s="17">
        <v>35.590000000000003</v>
      </c>
      <c r="DH38" s="80">
        <v>236.47</v>
      </c>
      <c r="DI38" s="17">
        <v>46.88</v>
      </c>
      <c r="DJ38" s="80">
        <v>146.91999999999999</v>
      </c>
      <c r="DK38" s="17">
        <v>57.2</v>
      </c>
      <c r="DL38" s="80">
        <v>18.82</v>
      </c>
      <c r="DM38" s="17">
        <v>96.52</v>
      </c>
      <c r="DN38" s="80">
        <v>338.22</v>
      </c>
      <c r="DO38" s="17">
        <v>54.47</v>
      </c>
      <c r="DP38" s="80">
        <v>13.26</v>
      </c>
      <c r="DQ38" s="17">
        <v>95.58</v>
      </c>
      <c r="DR38" s="80">
        <v>766.69</v>
      </c>
      <c r="DS38" s="17">
        <v>34.6</v>
      </c>
      <c r="DT38" s="243"/>
      <c r="DU38" s="80">
        <v>47739.39</v>
      </c>
      <c r="DV38" s="17">
        <v>6.72</v>
      </c>
      <c r="DW38" s="80">
        <v>46540.17</v>
      </c>
      <c r="DX38" s="17">
        <v>6.8</v>
      </c>
      <c r="DY38" s="80">
        <v>1444.45</v>
      </c>
      <c r="DZ38" s="17">
        <v>19.91</v>
      </c>
      <c r="EA38" s="80">
        <v>380</v>
      </c>
      <c r="EB38" s="17">
        <v>46.12</v>
      </c>
      <c r="EC38" s="80">
        <v>180.47</v>
      </c>
      <c r="ED38" s="17">
        <v>34.75</v>
      </c>
      <c r="EE38" s="80">
        <v>743.75</v>
      </c>
      <c r="EF38" s="17">
        <v>25.62</v>
      </c>
      <c r="EG38" s="80">
        <v>24.77</v>
      </c>
      <c r="EH38" s="17">
        <v>74.52</v>
      </c>
      <c r="EI38" s="80">
        <v>94.35</v>
      </c>
      <c r="EJ38" s="17">
        <v>57.31</v>
      </c>
      <c r="EK38" s="80">
        <v>21.11</v>
      </c>
      <c r="EL38" s="17">
        <v>61.72</v>
      </c>
      <c r="EM38" s="80">
        <v>0</v>
      </c>
      <c r="EN38" s="17">
        <v>0</v>
      </c>
      <c r="EO38" s="80">
        <v>0</v>
      </c>
      <c r="EP38" s="17">
        <v>0</v>
      </c>
      <c r="EQ38" s="243"/>
      <c r="ER38" s="80">
        <v>32054.79</v>
      </c>
      <c r="ES38" s="17">
        <v>7.73</v>
      </c>
      <c r="ET38" s="80">
        <v>19216.48</v>
      </c>
      <c r="EU38" s="17">
        <v>9.33</v>
      </c>
      <c r="EV38" s="80">
        <v>4704.1400000000003</v>
      </c>
      <c r="EW38" s="17">
        <v>14.71</v>
      </c>
      <c r="EX38" s="80">
        <v>3638.83</v>
      </c>
      <c r="EY38" s="17">
        <v>18.829999999999998</v>
      </c>
      <c r="EZ38" s="80">
        <v>710.98</v>
      </c>
      <c r="FA38" s="17">
        <v>42.89</v>
      </c>
      <c r="FB38" s="80">
        <v>303</v>
      </c>
      <c r="FC38" s="17">
        <v>45.41</v>
      </c>
      <c r="FD38" s="80">
        <v>1210.18</v>
      </c>
      <c r="FE38" s="17">
        <v>19.02</v>
      </c>
      <c r="FF38" s="80">
        <v>415.68</v>
      </c>
      <c r="FG38" s="17">
        <v>62.64</v>
      </c>
      <c r="FH38" s="80">
        <v>1855.48</v>
      </c>
      <c r="FI38" s="17">
        <v>22.05</v>
      </c>
      <c r="FJ38" s="243"/>
      <c r="FK38" s="80">
        <v>13040.93</v>
      </c>
      <c r="FL38" s="17">
        <v>8.7100000000000009</v>
      </c>
      <c r="FM38" s="80">
        <v>8668.07</v>
      </c>
      <c r="FN38" s="17">
        <v>10.31</v>
      </c>
      <c r="FO38" s="80">
        <v>755.14</v>
      </c>
      <c r="FP38" s="17">
        <v>21.45</v>
      </c>
      <c r="FQ38" s="80">
        <v>410.73</v>
      </c>
      <c r="FR38" s="17">
        <v>40.020000000000003</v>
      </c>
      <c r="FS38" s="80">
        <v>133.44</v>
      </c>
      <c r="FT38" s="17">
        <v>40.04</v>
      </c>
      <c r="FU38" s="80">
        <v>87.73</v>
      </c>
      <c r="FV38" s="17">
        <v>58.33</v>
      </c>
      <c r="FW38" s="80">
        <v>340.33</v>
      </c>
      <c r="FX38" s="17">
        <v>39.630000000000003</v>
      </c>
      <c r="FY38" s="80">
        <v>65.72</v>
      </c>
      <c r="FZ38" s="17">
        <v>73.14</v>
      </c>
      <c r="GA38" s="80">
        <v>2579.7800000000002</v>
      </c>
      <c r="GB38" s="260">
        <v>23.52</v>
      </c>
      <c r="GC38" s="141"/>
      <c r="GD38" s="143"/>
      <c r="GE38" s="141"/>
      <c r="GF38" s="17"/>
      <c r="GG38" s="141"/>
      <c r="GH38" s="17"/>
      <c r="GI38" s="141"/>
      <c r="GJ38" s="143"/>
    </row>
    <row r="39" spans="1:192" x14ac:dyDescent="0.2">
      <c r="A39" s="149">
        <v>81</v>
      </c>
      <c r="B39" s="152" t="s">
        <v>26</v>
      </c>
      <c r="C39" s="67">
        <v>18926.09</v>
      </c>
      <c r="D39" s="20">
        <v>11</v>
      </c>
      <c r="E39" s="67">
        <v>18583.22</v>
      </c>
      <c r="F39" s="20">
        <v>11.04</v>
      </c>
      <c r="G39" s="67">
        <v>934.85</v>
      </c>
      <c r="H39" s="20">
        <v>26.36</v>
      </c>
      <c r="I39" s="67">
        <v>251.86</v>
      </c>
      <c r="J39" s="20">
        <v>52.87</v>
      </c>
      <c r="K39" s="67">
        <v>209.97</v>
      </c>
      <c r="L39" s="20">
        <v>62.46</v>
      </c>
      <c r="M39" s="67">
        <v>323.47000000000003</v>
      </c>
      <c r="N39" s="20">
        <v>36.21</v>
      </c>
      <c r="O39" s="67">
        <v>26.15</v>
      </c>
      <c r="P39" s="20">
        <v>92.61</v>
      </c>
      <c r="Q39" s="67">
        <v>0</v>
      </c>
      <c r="R39" s="20">
        <v>0</v>
      </c>
      <c r="S39" s="67">
        <v>123.4</v>
      </c>
      <c r="T39" s="20">
        <v>99.17</v>
      </c>
      <c r="U39" s="67">
        <v>0</v>
      </c>
      <c r="V39" s="20">
        <v>0</v>
      </c>
      <c r="W39" s="67">
        <v>0</v>
      </c>
      <c r="X39" s="20">
        <v>0</v>
      </c>
      <c r="Y39" s="244"/>
      <c r="Z39" s="67">
        <v>12384.59</v>
      </c>
      <c r="AA39" s="20">
        <v>11.96</v>
      </c>
      <c r="AB39" s="67">
        <v>7262.76</v>
      </c>
      <c r="AC39" s="20">
        <v>10.56</v>
      </c>
      <c r="AD39" s="67">
        <v>1418.38</v>
      </c>
      <c r="AE39" s="20">
        <v>24.41</v>
      </c>
      <c r="AF39" s="67">
        <v>1091.5999999999999</v>
      </c>
      <c r="AG39" s="20">
        <v>28.45</v>
      </c>
      <c r="AH39" s="67">
        <v>269.47000000000003</v>
      </c>
      <c r="AI39" s="20">
        <v>91.11</v>
      </c>
      <c r="AJ39" s="67">
        <v>202.7</v>
      </c>
      <c r="AK39" s="20">
        <v>63.7</v>
      </c>
      <c r="AL39" s="67">
        <v>412.31</v>
      </c>
      <c r="AM39" s="20">
        <v>47.96</v>
      </c>
      <c r="AN39" s="67">
        <v>0</v>
      </c>
      <c r="AO39" s="20">
        <v>0</v>
      </c>
      <c r="AP39" s="67">
        <v>1727.36</v>
      </c>
      <c r="AQ39" s="20">
        <v>35.17</v>
      </c>
      <c r="AR39" s="244"/>
      <c r="AS39" s="67">
        <v>5263.79</v>
      </c>
      <c r="AT39" s="20">
        <v>13.77</v>
      </c>
      <c r="AU39" s="67">
        <v>3442.75</v>
      </c>
      <c r="AV39" s="20">
        <v>13.75</v>
      </c>
      <c r="AW39" s="67">
        <v>126.29</v>
      </c>
      <c r="AX39" s="20">
        <v>38.200000000000003</v>
      </c>
      <c r="AY39" s="67">
        <v>123.4</v>
      </c>
      <c r="AZ39" s="20">
        <v>99.17</v>
      </c>
      <c r="BA39" s="67">
        <v>72.73</v>
      </c>
      <c r="BB39" s="20">
        <v>94.34</v>
      </c>
      <c r="BC39" s="67">
        <v>0</v>
      </c>
      <c r="BD39" s="20">
        <v>0</v>
      </c>
      <c r="BE39" s="67">
        <v>273.8</v>
      </c>
      <c r="BF39" s="20">
        <v>62.7</v>
      </c>
      <c r="BG39" s="67">
        <v>0</v>
      </c>
      <c r="BH39" s="20">
        <v>0</v>
      </c>
      <c r="BI39" s="67">
        <v>1224.82</v>
      </c>
      <c r="BJ39" s="20">
        <v>37.369999999999997</v>
      </c>
      <c r="BK39" s="244"/>
      <c r="BL39" s="67">
        <v>5919.57</v>
      </c>
      <c r="BM39" s="20">
        <v>16.100000000000001</v>
      </c>
      <c r="BN39" s="67">
        <v>5893.42</v>
      </c>
      <c r="BO39" s="20">
        <v>16.170000000000002</v>
      </c>
      <c r="BP39" s="67">
        <v>590.88</v>
      </c>
      <c r="BQ39" s="20">
        <v>36.619999999999997</v>
      </c>
      <c r="BR39" s="67">
        <v>174.55</v>
      </c>
      <c r="BS39" s="20">
        <v>72.73</v>
      </c>
      <c r="BT39" s="67">
        <v>184.96</v>
      </c>
      <c r="BU39" s="20">
        <v>69.819999999999993</v>
      </c>
      <c r="BV39" s="67">
        <v>81.819999999999993</v>
      </c>
      <c r="BW39" s="20">
        <v>53.3</v>
      </c>
      <c r="BX39" s="67">
        <v>26.15</v>
      </c>
      <c r="BY39" s="20">
        <v>92.61</v>
      </c>
      <c r="BZ39" s="67">
        <v>0</v>
      </c>
      <c r="CA39" s="20">
        <v>0</v>
      </c>
      <c r="CB39" s="67">
        <v>123.4</v>
      </c>
      <c r="CC39" s="20">
        <v>99.17</v>
      </c>
      <c r="CD39" s="67">
        <v>0</v>
      </c>
      <c r="CE39" s="20">
        <v>0</v>
      </c>
      <c r="CF39" s="67">
        <v>0</v>
      </c>
      <c r="CG39" s="20">
        <v>0</v>
      </c>
      <c r="CH39" s="244"/>
      <c r="CI39" s="67">
        <v>4385.59</v>
      </c>
      <c r="CJ39" s="20">
        <v>20.04</v>
      </c>
      <c r="CK39" s="67">
        <v>2281.16</v>
      </c>
      <c r="CL39" s="20">
        <v>15.55</v>
      </c>
      <c r="CM39" s="67">
        <v>580.24</v>
      </c>
      <c r="CN39" s="20">
        <v>32.130000000000003</v>
      </c>
      <c r="CO39" s="67">
        <v>339.31</v>
      </c>
      <c r="CP39" s="20">
        <v>41.34</v>
      </c>
      <c r="CQ39" s="67">
        <v>246.79</v>
      </c>
      <c r="CR39" s="20">
        <v>99.17</v>
      </c>
      <c r="CS39" s="67">
        <v>25.01</v>
      </c>
      <c r="CT39" s="20">
        <v>94.34</v>
      </c>
      <c r="CU39" s="67">
        <v>143.58000000000001</v>
      </c>
      <c r="CV39" s="20">
        <v>97.3</v>
      </c>
      <c r="CW39" s="67">
        <v>0</v>
      </c>
      <c r="CX39" s="20">
        <v>0</v>
      </c>
      <c r="CY39" s="67">
        <v>769.51</v>
      </c>
      <c r="CZ39" s="20">
        <v>59.14</v>
      </c>
      <c r="DA39" s="244"/>
      <c r="DB39" s="67">
        <v>916.95</v>
      </c>
      <c r="DC39" s="20">
        <v>28.2</v>
      </c>
      <c r="DD39" s="67">
        <v>514.19000000000005</v>
      </c>
      <c r="DE39" s="20">
        <v>41.14</v>
      </c>
      <c r="DF39" s="67">
        <v>25.01</v>
      </c>
      <c r="DG39" s="20">
        <v>94.34</v>
      </c>
      <c r="DH39" s="67">
        <v>0</v>
      </c>
      <c r="DI39" s="20">
        <v>0</v>
      </c>
      <c r="DJ39" s="67">
        <v>72.73</v>
      </c>
      <c r="DK39" s="20">
        <v>94.34</v>
      </c>
      <c r="DL39" s="67">
        <v>0</v>
      </c>
      <c r="DM39" s="20">
        <v>0</v>
      </c>
      <c r="DN39" s="67">
        <v>150.4</v>
      </c>
      <c r="DO39" s="20">
        <v>82.86</v>
      </c>
      <c r="DP39" s="67">
        <v>0</v>
      </c>
      <c r="DQ39" s="20">
        <v>0</v>
      </c>
      <c r="DR39" s="67">
        <v>154.62</v>
      </c>
      <c r="DS39" s="20">
        <v>36.89</v>
      </c>
      <c r="DT39" s="244"/>
      <c r="DU39" s="67">
        <v>13006.52</v>
      </c>
      <c r="DV39" s="20">
        <v>11.3</v>
      </c>
      <c r="DW39" s="67">
        <v>12689.8</v>
      </c>
      <c r="DX39" s="20">
        <v>11.25</v>
      </c>
      <c r="DY39" s="67">
        <v>343.97</v>
      </c>
      <c r="DZ39" s="20">
        <v>30.22</v>
      </c>
      <c r="EA39" s="67">
        <v>77.31</v>
      </c>
      <c r="EB39" s="20">
        <v>53.33</v>
      </c>
      <c r="EC39" s="67">
        <v>25.01</v>
      </c>
      <c r="ED39" s="20">
        <v>94.34</v>
      </c>
      <c r="EE39" s="67">
        <v>241.65</v>
      </c>
      <c r="EF39" s="20">
        <v>39.119999999999997</v>
      </c>
      <c r="EG39" s="67">
        <v>0</v>
      </c>
      <c r="EH39" s="20">
        <v>0</v>
      </c>
      <c r="EI39" s="67">
        <v>0</v>
      </c>
      <c r="EJ39" s="20">
        <v>0</v>
      </c>
      <c r="EK39" s="67">
        <v>0</v>
      </c>
      <c r="EL39" s="20">
        <v>0</v>
      </c>
      <c r="EM39" s="67">
        <v>0</v>
      </c>
      <c r="EN39" s="20">
        <v>0</v>
      </c>
      <c r="EO39" s="67">
        <v>0</v>
      </c>
      <c r="EP39" s="20">
        <v>0</v>
      </c>
      <c r="EQ39" s="244"/>
      <c r="ER39" s="67">
        <v>7999</v>
      </c>
      <c r="ES39" s="20">
        <v>10.66</v>
      </c>
      <c r="ET39" s="67">
        <v>4981.6000000000004</v>
      </c>
      <c r="EU39" s="20">
        <v>11.51</v>
      </c>
      <c r="EV39" s="67">
        <v>838.14</v>
      </c>
      <c r="EW39" s="20">
        <v>36.33</v>
      </c>
      <c r="EX39" s="67">
        <v>752.29</v>
      </c>
      <c r="EY39" s="20">
        <v>28.19</v>
      </c>
      <c r="EZ39" s="67">
        <v>22.68</v>
      </c>
      <c r="FA39" s="20">
        <v>86.02</v>
      </c>
      <c r="FB39" s="67">
        <v>177.7</v>
      </c>
      <c r="FC39" s="20">
        <v>71.45</v>
      </c>
      <c r="FD39" s="67">
        <v>268.74</v>
      </c>
      <c r="FE39" s="20">
        <v>52.08</v>
      </c>
      <c r="FF39" s="67">
        <v>0</v>
      </c>
      <c r="FG39" s="20">
        <v>0</v>
      </c>
      <c r="FH39" s="67">
        <v>957.84</v>
      </c>
      <c r="FI39" s="20">
        <v>27.93</v>
      </c>
      <c r="FJ39" s="244"/>
      <c r="FK39" s="67">
        <v>4346.84</v>
      </c>
      <c r="FL39" s="20">
        <v>16.63</v>
      </c>
      <c r="FM39" s="67">
        <v>2928.56</v>
      </c>
      <c r="FN39" s="20">
        <v>15.67</v>
      </c>
      <c r="FO39" s="67">
        <v>101.28</v>
      </c>
      <c r="FP39" s="20">
        <v>41.85</v>
      </c>
      <c r="FQ39" s="67">
        <v>123.4</v>
      </c>
      <c r="FR39" s="20">
        <v>99.17</v>
      </c>
      <c r="FS39" s="67">
        <v>0</v>
      </c>
      <c r="FT39" s="20">
        <v>0</v>
      </c>
      <c r="FU39" s="67">
        <v>0</v>
      </c>
      <c r="FV39" s="20">
        <v>0</v>
      </c>
      <c r="FW39" s="67">
        <v>123.4</v>
      </c>
      <c r="FX39" s="20">
        <v>99.17</v>
      </c>
      <c r="FY39" s="67">
        <v>0</v>
      </c>
      <c r="FZ39" s="20">
        <v>0</v>
      </c>
      <c r="GA39" s="67">
        <v>1070.2</v>
      </c>
      <c r="GB39" s="261">
        <v>42.55</v>
      </c>
      <c r="GC39" s="64"/>
      <c r="GD39" s="69"/>
      <c r="GE39" s="64"/>
      <c r="GF39" s="20"/>
      <c r="GG39" s="64"/>
      <c r="GH39" s="20"/>
      <c r="GI39" s="64"/>
      <c r="GJ39" s="69"/>
    </row>
    <row r="40" spans="1:192" x14ac:dyDescent="0.2">
      <c r="A40" s="153">
        <v>85</v>
      </c>
      <c r="B40" s="154" t="s">
        <v>27</v>
      </c>
      <c r="C40" s="68">
        <v>17490.349999999999</v>
      </c>
      <c r="D40" s="22">
        <v>14.57</v>
      </c>
      <c r="E40" s="68">
        <v>17137.240000000002</v>
      </c>
      <c r="F40" s="22">
        <v>14.58</v>
      </c>
      <c r="G40" s="68">
        <v>580.36</v>
      </c>
      <c r="H40" s="22">
        <v>33.619999999999997</v>
      </c>
      <c r="I40" s="68">
        <v>110.49</v>
      </c>
      <c r="J40" s="22">
        <v>72.2</v>
      </c>
      <c r="K40" s="68">
        <v>73.489999999999995</v>
      </c>
      <c r="L40" s="22">
        <v>61.94</v>
      </c>
      <c r="M40" s="68">
        <v>346.76</v>
      </c>
      <c r="N40" s="22">
        <v>46.89</v>
      </c>
      <c r="O40" s="68">
        <v>0</v>
      </c>
      <c r="P40" s="22">
        <v>0</v>
      </c>
      <c r="Q40" s="68">
        <v>47.62</v>
      </c>
      <c r="R40" s="22">
        <v>98.45</v>
      </c>
      <c r="S40" s="68">
        <v>2</v>
      </c>
      <c r="T40" s="22">
        <v>0</v>
      </c>
      <c r="U40" s="68">
        <v>0</v>
      </c>
      <c r="V40" s="22">
        <v>0</v>
      </c>
      <c r="W40" s="68">
        <v>0</v>
      </c>
      <c r="X40" s="22">
        <v>0</v>
      </c>
      <c r="Y40" s="244"/>
      <c r="Z40" s="68">
        <v>11752.11</v>
      </c>
      <c r="AA40" s="22">
        <v>17.27</v>
      </c>
      <c r="AB40" s="68">
        <v>7279.21</v>
      </c>
      <c r="AC40" s="22">
        <v>20.65</v>
      </c>
      <c r="AD40" s="68">
        <v>1738.99</v>
      </c>
      <c r="AE40" s="22">
        <v>24.79</v>
      </c>
      <c r="AF40" s="68">
        <v>1530.58</v>
      </c>
      <c r="AG40" s="22">
        <v>33.9</v>
      </c>
      <c r="AH40" s="68">
        <v>172.02</v>
      </c>
      <c r="AI40" s="22">
        <v>47.92</v>
      </c>
      <c r="AJ40" s="68">
        <v>51.69</v>
      </c>
      <c r="AK40" s="22">
        <v>64.98</v>
      </c>
      <c r="AL40" s="68">
        <v>554.75</v>
      </c>
      <c r="AM40" s="22">
        <v>34.979999999999997</v>
      </c>
      <c r="AN40" s="68">
        <v>111.06</v>
      </c>
      <c r="AO40" s="22">
        <v>70.66</v>
      </c>
      <c r="AP40" s="68">
        <v>313.81</v>
      </c>
      <c r="AQ40" s="22">
        <v>40.799999999999997</v>
      </c>
      <c r="AR40" s="244"/>
      <c r="AS40" s="68">
        <v>4804.7700000000004</v>
      </c>
      <c r="AT40" s="22">
        <v>14.65</v>
      </c>
      <c r="AU40" s="68">
        <v>3391.16</v>
      </c>
      <c r="AV40" s="22">
        <v>15.96</v>
      </c>
      <c r="AW40" s="68">
        <v>301.77</v>
      </c>
      <c r="AX40" s="22">
        <v>40.24</v>
      </c>
      <c r="AY40" s="68">
        <v>189.48</v>
      </c>
      <c r="AZ40" s="22">
        <v>55.98</v>
      </c>
      <c r="BA40" s="68">
        <v>32.69</v>
      </c>
      <c r="BB40" s="22">
        <v>66.62</v>
      </c>
      <c r="BC40" s="68">
        <v>0</v>
      </c>
      <c r="BD40" s="22">
        <v>0</v>
      </c>
      <c r="BE40" s="68">
        <v>122.16</v>
      </c>
      <c r="BF40" s="22">
        <v>35.42</v>
      </c>
      <c r="BG40" s="68">
        <v>0</v>
      </c>
      <c r="BH40" s="22">
        <v>0</v>
      </c>
      <c r="BI40" s="68">
        <v>767.51</v>
      </c>
      <c r="BJ40" s="22">
        <v>30.47</v>
      </c>
      <c r="BK40" s="244"/>
      <c r="BL40" s="68">
        <v>4421.6899999999996</v>
      </c>
      <c r="BM40" s="22">
        <v>19.2</v>
      </c>
      <c r="BN40" s="68">
        <v>4392.3900000000003</v>
      </c>
      <c r="BO40" s="22">
        <v>19.34</v>
      </c>
      <c r="BP40" s="68">
        <v>240.37</v>
      </c>
      <c r="BQ40" s="22">
        <v>52.45</v>
      </c>
      <c r="BR40" s="68">
        <v>107.78</v>
      </c>
      <c r="BS40" s="22">
        <v>74.02</v>
      </c>
      <c r="BT40" s="68">
        <v>55.88</v>
      </c>
      <c r="BU40" s="22">
        <v>79.489999999999995</v>
      </c>
      <c r="BV40" s="68">
        <v>76.709999999999994</v>
      </c>
      <c r="BW40" s="22">
        <v>99.4</v>
      </c>
      <c r="BX40" s="68">
        <v>0</v>
      </c>
      <c r="BY40" s="22">
        <v>0</v>
      </c>
      <c r="BZ40" s="68">
        <v>0</v>
      </c>
      <c r="CA40" s="22">
        <v>0</v>
      </c>
      <c r="CB40" s="68">
        <v>0</v>
      </c>
      <c r="CC40" s="22">
        <v>0</v>
      </c>
      <c r="CD40" s="68">
        <v>0</v>
      </c>
      <c r="CE40" s="22">
        <v>0</v>
      </c>
      <c r="CF40" s="68">
        <v>0</v>
      </c>
      <c r="CG40" s="22">
        <v>0</v>
      </c>
      <c r="CH40" s="244"/>
      <c r="CI40" s="68">
        <v>2794.3</v>
      </c>
      <c r="CJ40" s="22">
        <v>23.35</v>
      </c>
      <c r="CK40" s="68">
        <v>1265.29</v>
      </c>
      <c r="CL40" s="22">
        <v>25.65</v>
      </c>
      <c r="CM40" s="68">
        <v>650.23</v>
      </c>
      <c r="CN40" s="22">
        <v>38.479999999999997</v>
      </c>
      <c r="CO40" s="68">
        <v>568.11</v>
      </c>
      <c r="CP40" s="22">
        <v>44.91</v>
      </c>
      <c r="CQ40" s="68">
        <v>113.9</v>
      </c>
      <c r="CR40" s="22">
        <v>69.260000000000005</v>
      </c>
      <c r="CS40" s="68">
        <v>26.24</v>
      </c>
      <c r="CT40" s="22">
        <v>70.05</v>
      </c>
      <c r="CU40" s="68">
        <v>126.58</v>
      </c>
      <c r="CV40" s="22">
        <v>70.88</v>
      </c>
      <c r="CW40" s="68">
        <v>0</v>
      </c>
      <c r="CX40" s="22">
        <v>0</v>
      </c>
      <c r="CY40" s="68">
        <v>43.96</v>
      </c>
      <c r="CZ40" s="22">
        <v>60.68</v>
      </c>
      <c r="DA40" s="244"/>
      <c r="DB40" s="68">
        <v>1357.72</v>
      </c>
      <c r="DC40" s="22">
        <v>26.34</v>
      </c>
      <c r="DD40" s="68">
        <v>1043.47</v>
      </c>
      <c r="DE40" s="22">
        <v>29.32</v>
      </c>
      <c r="DF40" s="68">
        <v>30.49</v>
      </c>
      <c r="DG40" s="22">
        <v>57.57</v>
      </c>
      <c r="DH40" s="68">
        <v>38.21</v>
      </c>
      <c r="DI40" s="22">
        <v>94.2</v>
      </c>
      <c r="DJ40" s="68">
        <v>16.03</v>
      </c>
      <c r="DK40" s="22">
        <v>90.87</v>
      </c>
      <c r="DL40" s="68">
        <v>0</v>
      </c>
      <c r="DM40" s="22">
        <v>0</v>
      </c>
      <c r="DN40" s="68">
        <v>5.79</v>
      </c>
      <c r="DO40" s="22">
        <v>90.87</v>
      </c>
      <c r="DP40" s="68">
        <v>0</v>
      </c>
      <c r="DQ40" s="22">
        <v>0</v>
      </c>
      <c r="DR40" s="68">
        <v>223.73</v>
      </c>
      <c r="DS40" s="22">
        <v>49.62</v>
      </c>
      <c r="DT40" s="244"/>
      <c r="DU40" s="68">
        <v>13068.66</v>
      </c>
      <c r="DV40" s="22">
        <v>15.36</v>
      </c>
      <c r="DW40" s="68">
        <v>12744.85</v>
      </c>
      <c r="DX40" s="22">
        <v>15.49</v>
      </c>
      <c r="DY40" s="68">
        <v>339.99</v>
      </c>
      <c r="DZ40" s="22">
        <v>44.2</v>
      </c>
      <c r="EA40" s="68">
        <v>2.71</v>
      </c>
      <c r="EB40" s="22">
        <v>0</v>
      </c>
      <c r="EC40" s="68">
        <v>17.61</v>
      </c>
      <c r="ED40" s="22">
        <v>68.239999999999995</v>
      </c>
      <c r="EE40" s="68">
        <v>270.05</v>
      </c>
      <c r="EF40" s="22">
        <v>53.34</v>
      </c>
      <c r="EG40" s="68">
        <v>0</v>
      </c>
      <c r="EH40" s="22">
        <v>0</v>
      </c>
      <c r="EI40" s="68">
        <v>47.62</v>
      </c>
      <c r="EJ40" s="22">
        <v>98.45</v>
      </c>
      <c r="EK40" s="68">
        <v>2</v>
      </c>
      <c r="EL40" s="22">
        <v>0</v>
      </c>
      <c r="EM40" s="68">
        <v>0</v>
      </c>
      <c r="EN40" s="22">
        <v>0</v>
      </c>
      <c r="EO40" s="68">
        <v>0</v>
      </c>
      <c r="EP40" s="22">
        <v>0</v>
      </c>
      <c r="EQ40" s="244"/>
      <c r="ER40" s="68">
        <v>8957.81</v>
      </c>
      <c r="ES40" s="22">
        <v>18.62</v>
      </c>
      <c r="ET40" s="68">
        <v>6013.92</v>
      </c>
      <c r="EU40" s="22">
        <v>23.77</v>
      </c>
      <c r="EV40" s="68">
        <v>1088.76</v>
      </c>
      <c r="EW40" s="22">
        <v>30.84</v>
      </c>
      <c r="EX40" s="68">
        <v>962.47</v>
      </c>
      <c r="EY40" s="22">
        <v>33.17</v>
      </c>
      <c r="EZ40" s="68">
        <v>58.13</v>
      </c>
      <c r="FA40" s="22">
        <v>41.2</v>
      </c>
      <c r="FB40" s="68">
        <v>25.45</v>
      </c>
      <c r="FC40" s="22">
        <v>64.37</v>
      </c>
      <c r="FD40" s="68">
        <v>428.18</v>
      </c>
      <c r="FE40" s="22">
        <v>32.450000000000003</v>
      </c>
      <c r="FF40" s="68">
        <v>111.06</v>
      </c>
      <c r="FG40" s="22">
        <v>70.66</v>
      </c>
      <c r="FH40" s="68">
        <v>269.83999999999997</v>
      </c>
      <c r="FI40" s="22">
        <v>46.41</v>
      </c>
      <c r="FJ40" s="244"/>
      <c r="FK40" s="68">
        <v>3447.05</v>
      </c>
      <c r="FL40" s="22">
        <v>14.71</v>
      </c>
      <c r="FM40" s="68">
        <v>2347.69</v>
      </c>
      <c r="FN40" s="22">
        <v>18.3</v>
      </c>
      <c r="FO40" s="68">
        <v>271.27999999999997</v>
      </c>
      <c r="FP40" s="22">
        <v>44.27</v>
      </c>
      <c r="FQ40" s="68">
        <v>151.27000000000001</v>
      </c>
      <c r="FR40" s="22">
        <v>66.459999999999994</v>
      </c>
      <c r="FS40" s="68">
        <v>16.66</v>
      </c>
      <c r="FT40" s="22">
        <v>97.18</v>
      </c>
      <c r="FU40" s="68">
        <v>0</v>
      </c>
      <c r="FV40" s="22">
        <v>0</v>
      </c>
      <c r="FW40" s="68">
        <v>116.38</v>
      </c>
      <c r="FX40" s="22">
        <v>36.909999999999997</v>
      </c>
      <c r="FY40" s="68">
        <v>0</v>
      </c>
      <c r="FZ40" s="22">
        <v>0</v>
      </c>
      <c r="GA40" s="68">
        <v>543.78</v>
      </c>
      <c r="GB40" s="262">
        <v>39.130000000000003</v>
      </c>
      <c r="GC40" s="64"/>
      <c r="GD40" s="69"/>
      <c r="GE40" s="64"/>
      <c r="GF40" s="20"/>
      <c r="GG40" s="64"/>
      <c r="GH40" s="20"/>
      <c r="GI40" s="64"/>
      <c r="GJ40" s="69"/>
    </row>
    <row r="41" spans="1:192" x14ac:dyDescent="0.2">
      <c r="A41" s="149">
        <v>50</v>
      </c>
      <c r="B41" s="152" t="s">
        <v>28</v>
      </c>
      <c r="C41" s="67">
        <v>24280.71</v>
      </c>
      <c r="D41" s="20">
        <v>10.73</v>
      </c>
      <c r="E41" s="67">
        <v>23467.15</v>
      </c>
      <c r="F41" s="20">
        <v>10.87</v>
      </c>
      <c r="G41" s="67">
        <v>864.24</v>
      </c>
      <c r="H41" s="20">
        <v>26.38</v>
      </c>
      <c r="I41" s="67">
        <v>345.91</v>
      </c>
      <c r="J41" s="20">
        <v>49.67</v>
      </c>
      <c r="K41" s="67">
        <v>144.32</v>
      </c>
      <c r="L41" s="20">
        <v>39.619999999999997</v>
      </c>
      <c r="M41" s="67">
        <v>256.02</v>
      </c>
      <c r="N41" s="20">
        <v>32.49</v>
      </c>
      <c r="O41" s="67">
        <v>43.59</v>
      </c>
      <c r="P41" s="20">
        <v>59.08</v>
      </c>
      <c r="Q41" s="67">
        <v>46.73</v>
      </c>
      <c r="R41" s="20">
        <v>57.64</v>
      </c>
      <c r="S41" s="67">
        <v>27.67</v>
      </c>
      <c r="T41" s="20">
        <v>55.37</v>
      </c>
      <c r="U41" s="67">
        <v>0</v>
      </c>
      <c r="V41" s="20">
        <v>0</v>
      </c>
      <c r="W41" s="67">
        <v>0</v>
      </c>
      <c r="X41" s="20">
        <v>0</v>
      </c>
      <c r="Y41" s="244"/>
      <c r="Z41" s="67">
        <v>16126.51</v>
      </c>
      <c r="AA41" s="20">
        <v>11.9</v>
      </c>
      <c r="AB41" s="67">
        <v>7612.27</v>
      </c>
      <c r="AC41" s="20">
        <v>14.42</v>
      </c>
      <c r="AD41" s="67">
        <v>3209.46</v>
      </c>
      <c r="AE41" s="20">
        <v>16.34</v>
      </c>
      <c r="AF41" s="67">
        <v>2893.11</v>
      </c>
      <c r="AG41" s="20">
        <v>20.9</v>
      </c>
      <c r="AH41" s="67">
        <v>736.25</v>
      </c>
      <c r="AI41" s="20">
        <v>41.83</v>
      </c>
      <c r="AJ41" s="67">
        <v>96.78</v>
      </c>
      <c r="AK41" s="20">
        <v>52.03</v>
      </c>
      <c r="AL41" s="67">
        <v>860.03</v>
      </c>
      <c r="AM41" s="20">
        <v>32.53</v>
      </c>
      <c r="AN41" s="67">
        <v>306.62</v>
      </c>
      <c r="AO41" s="20">
        <v>80.97</v>
      </c>
      <c r="AP41" s="67">
        <v>411.99</v>
      </c>
      <c r="AQ41" s="20">
        <v>36.61</v>
      </c>
      <c r="AR41" s="244"/>
      <c r="AS41" s="67">
        <v>6476.4</v>
      </c>
      <c r="AT41" s="20">
        <v>12.92</v>
      </c>
      <c r="AU41" s="67">
        <v>3639.11</v>
      </c>
      <c r="AV41" s="20">
        <v>17.899999999999999</v>
      </c>
      <c r="AW41" s="67">
        <v>505.77</v>
      </c>
      <c r="AX41" s="20">
        <v>23.55</v>
      </c>
      <c r="AY41" s="67">
        <v>334.33</v>
      </c>
      <c r="AZ41" s="20">
        <v>33.85</v>
      </c>
      <c r="BA41" s="67">
        <v>174.94</v>
      </c>
      <c r="BB41" s="20">
        <v>38.979999999999997</v>
      </c>
      <c r="BC41" s="67">
        <v>106.55</v>
      </c>
      <c r="BD41" s="20">
        <v>50.84</v>
      </c>
      <c r="BE41" s="67">
        <v>282.58</v>
      </c>
      <c r="BF41" s="20">
        <v>49.66</v>
      </c>
      <c r="BG41" s="67">
        <v>78.97</v>
      </c>
      <c r="BH41" s="20">
        <v>62.94</v>
      </c>
      <c r="BI41" s="67">
        <v>1354.14</v>
      </c>
      <c r="BJ41" s="20">
        <v>30.52</v>
      </c>
      <c r="BK41" s="244"/>
      <c r="BL41" s="67">
        <v>6374.06</v>
      </c>
      <c r="BM41" s="20">
        <v>16.93</v>
      </c>
      <c r="BN41" s="67">
        <v>6109.3</v>
      </c>
      <c r="BO41" s="20">
        <v>16.5</v>
      </c>
      <c r="BP41" s="67">
        <v>104.08</v>
      </c>
      <c r="BQ41" s="20">
        <v>37.33</v>
      </c>
      <c r="BR41" s="67">
        <v>45.93</v>
      </c>
      <c r="BS41" s="20">
        <v>58.24</v>
      </c>
      <c r="BT41" s="67">
        <v>6.8</v>
      </c>
      <c r="BU41" s="20">
        <v>92.98</v>
      </c>
      <c r="BV41" s="67">
        <v>23.96</v>
      </c>
      <c r="BW41" s="20">
        <v>72.400000000000006</v>
      </c>
      <c r="BX41" s="67">
        <v>18.82</v>
      </c>
      <c r="BY41" s="20">
        <v>96.52</v>
      </c>
      <c r="BZ41" s="67">
        <v>0</v>
      </c>
      <c r="CA41" s="20">
        <v>0</v>
      </c>
      <c r="CB41" s="67">
        <v>8.57</v>
      </c>
      <c r="CC41" s="20">
        <v>94.14</v>
      </c>
      <c r="CD41" s="67">
        <v>0</v>
      </c>
      <c r="CE41" s="20">
        <v>0</v>
      </c>
      <c r="CF41" s="67">
        <v>0</v>
      </c>
      <c r="CG41" s="20">
        <v>0</v>
      </c>
      <c r="CH41" s="244"/>
      <c r="CI41" s="67">
        <v>4337.1099999999997</v>
      </c>
      <c r="CJ41" s="20">
        <v>16.829999999999998</v>
      </c>
      <c r="CK41" s="67">
        <v>1892.7</v>
      </c>
      <c r="CL41" s="20">
        <v>27.72</v>
      </c>
      <c r="CM41" s="67">
        <v>840.03</v>
      </c>
      <c r="CN41" s="20">
        <v>23.77</v>
      </c>
      <c r="CO41" s="67">
        <v>971.04</v>
      </c>
      <c r="CP41" s="20">
        <v>35.53</v>
      </c>
      <c r="CQ41" s="67">
        <v>106.08</v>
      </c>
      <c r="CR41" s="20">
        <v>51.41</v>
      </c>
      <c r="CS41" s="67">
        <v>0.2</v>
      </c>
      <c r="CT41" s="20">
        <v>92.98</v>
      </c>
      <c r="CU41" s="67">
        <v>352.82</v>
      </c>
      <c r="CV41" s="20">
        <v>70.86</v>
      </c>
      <c r="CW41" s="67">
        <v>2</v>
      </c>
      <c r="CX41" s="20">
        <v>0</v>
      </c>
      <c r="CY41" s="67">
        <v>172.23</v>
      </c>
      <c r="CZ41" s="20">
        <v>72.989999999999995</v>
      </c>
      <c r="DA41" s="244"/>
      <c r="DB41" s="67">
        <v>1668.11</v>
      </c>
      <c r="DC41" s="20">
        <v>21.89</v>
      </c>
      <c r="DD41" s="67">
        <v>668.27</v>
      </c>
      <c r="DE41" s="20">
        <v>28.89</v>
      </c>
      <c r="DF41" s="67">
        <v>140.97999999999999</v>
      </c>
      <c r="DG41" s="20">
        <v>45</v>
      </c>
      <c r="DH41" s="67">
        <v>198.26</v>
      </c>
      <c r="DI41" s="20">
        <v>52.88</v>
      </c>
      <c r="DJ41" s="67">
        <v>58.15</v>
      </c>
      <c r="DK41" s="20">
        <v>79.56</v>
      </c>
      <c r="DL41" s="67">
        <v>18.82</v>
      </c>
      <c r="DM41" s="20">
        <v>96.52</v>
      </c>
      <c r="DN41" s="67">
        <v>182.03</v>
      </c>
      <c r="DO41" s="20">
        <v>74.489999999999995</v>
      </c>
      <c r="DP41" s="67">
        <v>13.26</v>
      </c>
      <c r="DQ41" s="20">
        <v>95.58</v>
      </c>
      <c r="DR41" s="67">
        <v>388.34</v>
      </c>
      <c r="DS41" s="20">
        <v>60.28</v>
      </c>
      <c r="DT41" s="244"/>
      <c r="DU41" s="67">
        <v>17906.650000000001</v>
      </c>
      <c r="DV41" s="20">
        <v>10.71</v>
      </c>
      <c r="DW41" s="67">
        <v>17357.84</v>
      </c>
      <c r="DX41" s="20">
        <v>11</v>
      </c>
      <c r="DY41" s="67">
        <v>760.16</v>
      </c>
      <c r="DZ41" s="20">
        <v>29.21</v>
      </c>
      <c r="EA41" s="67">
        <v>299.98</v>
      </c>
      <c r="EB41" s="20">
        <v>56.78</v>
      </c>
      <c r="EC41" s="67">
        <v>137.52000000000001</v>
      </c>
      <c r="ED41" s="20">
        <v>41.34</v>
      </c>
      <c r="EE41" s="67">
        <v>232.05</v>
      </c>
      <c r="EF41" s="20">
        <v>35.090000000000003</v>
      </c>
      <c r="EG41" s="67">
        <v>24.77</v>
      </c>
      <c r="EH41" s="20">
        <v>74.52</v>
      </c>
      <c r="EI41" s="67">
        <v>46.73</v>
      </c>
      <c r="EJ41" s="20">
        <v>57.64</v>
      </c>
      <c r="EK41" s="67">
        <v>19.11</v>
      </c>
      <c r="EL41" s="20">
        <v>68.19</v>
      </c>
      <c r="EM41" s="67">
        <v>0</v>
      </c>
      <c r="EN41" s="20">
        <v>0</v>
      </c>
      <c r="EO41" s="67">
        <v>0</v>
      </c>
      <c r="EP41" s="20">
        <v>0</v>
      </c>
      <c r="EQ41" s="244"/>
      <c r="ER41" s="67">
        <v>11789.4</v>
      </c>
      <c r="ES41" s="20">
        <v>12.65</v>
      </c>
      <c r="ET41" s="67">
        <v>5719.57</v>
      </c>
      <c r="EU41" s="20">
        <v>12.45</v>
      </c>
      <c r="EV41" s="67">
        <v>2369.4299999999998</v>
      </c>
      <c r="EW41" s="20">
        <v>18.88</v>
      </c>
      <c r="EX41" s="67">
        <v>1922.07</v>
      </c>
      <c r="EY41" s="20">
        <v>29.56</v>
      </c>
      <c r="EZ41" s="67">
        <v>630.16999999999996</v>
      </c>
      <c r="FA41" s="20">
        <v>48.14</v>
      </c>
      <c r="FB41" s="67">
        <v>96.58</v>
      </c>
      <c r="FC41" s="20">
        <v>52.14</v>
      </c>
      <c r="FD41" s="67">
        <v>507.21</v>
      </c>
      <c r="FE41" s="20">
        <v>23.39</v>
      </c>
      <c r="FF41" s="67">
        <v>304.62</v>
      </c>
      <c r="FG41" s="20">
        <v>81.510000000000005</v>
      </c>
      <c r="FH41" s="67">
        <v>239.76</v>
      </c>
      <c r="FI41" s="20">
        <v>34.9</v>
      </c>
      <c r="FJ41" s="244"/>
      <c r="FK41" s="67">
        <v>4808.29</v>
      </c>
      <c r="FL41" s="20">
        <v>13.76</v>
      </c>
      <c r="FM41" s="67">
        <v>2970.83</v>
      </c>
      <c r="FN41" s="20">
        <v>19.329999999999998</v>
      </c>
      <c r="FO41" s="67">
        <v>364.79</v>
      </c>
      <c r="FP41" s="20">
        <v>27.31</v>
      </c>
      <c r="FQ41" s="67">
        <v>136.07</v>
      </c>
      <c r="FR41" s="20">
        <v>32.409999999999997</v>
      </c>
      <c r="FS41" s="67">
        <v>116.79</v>
      </c>
      <c r="FT41" s="20">
        <v>43.6</v>
      </c>
      <c r="FU41" s="67">
        <v>87.73</v>
      </c>
      <c r="FV41" s="20">
        <v>58.33</v>
      </c>
      <c r="FW41" s="67">
        <v>100.55</v>
      </c>
      <c r="FX41" s="20">
        <v>36.840000000000003</v>
      </c>
      <c r="FY41" s="67">
        <v>65.72</v>
      </c>
      <c r="FZ41" s="20">
        <v>73.14</v>
      </c>
      <c r="GA41" s="67">
        <v>965.8</v>
      </c>
      <c r="GB41" s="261">
        <v>35.21</v>
      </c>
      <c r="GC41" s="64"/>
      <c r="GD41" s="69"/>
      <c r="GE41" s="64"/>
      <c r="GF41" s="20"/>
      <c r="GG41" s="64"/>
      <c r="GH41" s="20"/>
      <c r="GI41" s="64"/>
      <c r="GJ41" s="69"/>
    </row>
    <row r="42" spans="1:192" x14ac:dyDescent="0.2">
      <c r="A42" s="155">
        <v>99</v>
      </c>
      <c r="B42" s="156" t="s">
        <v>29</v>
      </c>
      <c r="C42" s="66">
        <v>3993.38</v>
      </c>
      <c r="D42" s="24">
        <v>16.53</v>
      </c>
      <c r="E42" s="66">
        <v>3983.49</v>
      </c>
      <c r="F42" s="24">
        <v>16.57</v>
      </c>
      <c r="G42" s="66">
        <v>0.33</v>
      </c>
      <c r="H42" s="24">
        <v>90.3</v>
      </c>
      <c r="I42" s="66">
        <v>0</v>
      </c>
      <c r="J42" s="24">
        <v>0</v>
      </c>
      <c r="K42" s="66">
        <v>0.33</v>
      </c>
      <c r="L42" s="24">
        <v>90.3</v>
      </c>
      <c r="M42" s="66">
        <v>0</v>
      </c>
      <c r="N42" s="24">
        <v>0</v>
      </c>
      <c r="O42" s="66">
        <v>0</v>
      </c>
      <c r="P42" s="24">
        <v>0</v>
      </c>
      <c r="Q42" s="66">
        <v>0</v>
      </c>
      <c r="R42" s="24">
        <v>0</v>
      </c>
      <c r="S42" s="66">
        <v>0</v>
      </c>
      <c r="T42" s="24">
        <v>0</v>
      </c>
      <c r="U42" s="66">
        <v>0</v>
      </c>
      <c r="V42" s="24">
        <v>0</v>
      </c>
      <c r="W42" s="66">
        <v>0</v>
      </c>
      <c r="X42" s="24">
        <v>0</v>
      </c>
      <c r="Y42" s="244"/>
      <c r="Z42" s="66">
        <v>3544.39</v>
      </c>
      <c r="AA42" s="24">
        <v>18.170000000000002</v>
      </c>
      <c r="AB42" s="66">
        <v>2695.41</v>
      </c>
      <c r="AC42" s="24">
        <v>22.11</v>
      </c>
      <c r="AD42" s="66">
        <v>439.38</v>
      </c>
      <c r="AE42" s="24">
        <v>61.69</v>
      </c>
      <c r="AF42" s="66">
        <v>2</v>
      </c>
      <c r="AG42" s="24">
        <v>0</v>
      </c>
      <c r="AH42" s="66">
        <v>0</v>
      </c>
      <c r="AI42" s="24">
        <v>0</v>
      </c>
      <c r="AJ42" s="66">
        <v>3.28</v>
      </c>
      <c r="AK42" s="24">
        <v>90.3</v>
      </c>
      <c r="AL42" s="66">
        <v>6.4</v>
      </c>
      <c r="AM42" s="24">
        <v>50.15</v>
      </c>
      <c r="AN42" s="66">
        <v>2</v>
      </c>
      <c r="AO42" s="24">
        <v>0</v>
      </c>
      <c r="AP42" s="66">
        <v>395.92</v>
      </c>
      <c r="AQ42" s="24">
        <v>68.31</v>
      </c>
      <c r="AR42" s="244"/>
      <c r="AS42" s="66">
        <v>438.77</v>
      </c>
      <c r="AT42" s="24">
        <v>61.77</v>
      </c>
      <c r="AU42" s="66">
        <v>420.99</v>
      </c>
      <c r="AV42" s="24">
        <v>64.3</v>
      </c>
      <c r="AW42" s="66">
        <v>17.78</v>
      </c>
      <c r="AX42" s="24">
        <v>56</v>
      </c>
      <c r="AY42" s="66">
        <v>0</v>
      </c>
      <c r="AZ42" s="24">
        <v>0</v>
      </c>
      <c r="BA42" s="66">
        <v>0</v>
      </c>
      <c r="BB42" s="24">
        <v>0</v>
      </c>
      <c r="BC42" s="66">
        <v>0</v>
      </c>
      <c r="BD42" s="24">
        <v>0</v>
      </c>
      <c r="BE42" s="66">
        <v>0</v>
      </c>
      <c r="BF42" s="24">
        <v>0</v>
      </c>
      <c r="BG42" s="66">
        <v>0</v>
      </c>
      <c r="BH42" s="24">
        <v>0</v>
      </c>
      <c r="BI42" s="66">
        <v>0</v>
      </c>
      <c r="BJ42" s="24">
        <v>0</v>
      </c>
      <c r="BK42" s="244"/>
      <c r="BL42" s="66">
        <v>235.81</v>
      </c>
      <c r="BM42" s="24">
        <v>82.54</v>
      </c>
      <c r="BN42" s="66">
        <v>235.81</v>
      </c>
      <c r="BO42" s="24">
        <v>82.54</v>
      </c>
      <c r="BP42" s="66">
        <v>0</v>
      </c>
      <c r="BQ42" s="24">
        <v>0</v>
      </c>
      <c r="BR42" s="66">
        <v>0</v>
      </c>
      <c r="BS42" s="24">
        <v>0</v>
      </c>
      <c r="BT42" s="66">
        <v>0</v>
      </c>
      <c r="BU42" s="24">
        <v>0</v>
      </c>
      <c r="BV42" s="66">
        <v>0</v>
      </c>
      <c r="BW42" s="24">
        <v>0</v>
      </c>
      <c r="BX42" s="66">
        <v>0</v>
      </c>
      <c r="BY42" s="24">
        <v>0</v>
      </c>
      <c r="BZ42" s="66">
        <v>0</v>
      </c>
      <c r="CA42" s="24">
        <v>0</v>
      </c>
      <c r="CB42" s="66">
        <v>0</v>
      </c>
      <c r="CC42" s="24">
        <v>0</v>
      </c>
      <c r="CD42" s="66">
        <v>0</v>
      </c>
      <c r="CE42" s="24">
        <v>0</v>
      </c>
      <c r="CF42" s="66">
        <v>0</v>
      </c>
      <c r="CG42" s="24">
        <v>0</v>
      </c>
      <c r="CH42" s="244"/>
      <c r="CI42" s="66">
        <v>235.81</v>
      </c>
      <c r="CJ42" s="24">
        <v>82.54</v>
      </c>
      <c r="CK42" s="66">
        <v>194.02</v>
      </c>
      <c r="CL42" s="24">
        <v>99.6</v>
      </c>
      <c r="CM42" s="66">
        <v>31.56</v>
      </c>
      <c r="CN42" s="24">
        <v>54.19</v>
      </c>
      <c r="CO42" s="66">
        <v>0</v>
      </c>
      <c r="CP42" s="24">
        <v>0</v>
      </c>
      <c r="CQ42" s="66">
        <v>0</v>
      </c>
      <c r="CR42" s="24">
        <v>0</v>
      </c>
      <c r="CS42" s="66">
        <v>0</v>
      </c>
      <c r="CT42" s="24">
        <v>0</v>
      </c>
      <c r="CU42" s="66">
        <v>0.34</v>
      </c>
      <c r="CV42" s="24">
        <v>90.3</v>
      </c>
      <c r="CW42" s="66">
        <v>2</v>
      </c>
      <c r="CX42" s="24">
        <v>0</v>
      </c>
      <c r="CY42" s="66">
        <v>7.89</v>
      </c>
      <c r="CZ42" s="24">
        <v>90.3</v>
      </c>
      <c r="DA42" s="244"/>
      <c r="DB42" s="66">
        <v>0</v>
      </c>
      <c r="DC42" s="24">
        <v>0</v>
      </c>
      <c r="DD42" s="66">
        <v>0</v>
      </c>
      <c r="DE42" s="24">
        <v>0</v>
      </c>
      <c r="DF42" s="66">
        <v>0</v>
      </c>
      <c r="DG42" s="24">
        <v>0</v>
      </c>
      <c r="DH42" s="66">
        <v>0</v>
      </c>
      <c r="DI42" s="24">
        <v>0</v>
      </c>
      <c r="DJ42" s="66">
        <v>0</v>
      </c>
      <c r="DK42" s="24">
        <v>0</v>
      </c>
      <c r="DL42" s="66">
        <v>0</v>
      </c>
      <c r="DM42" s="24">
        <v>0</v>
      </c>
      <c r="DN42" s="66">
        <v>0</v>
      </c>
      <c r="DO42" s="24">
        <v>0</v>
      </c>
      <c r="DP42" s="66">
        <v>0</v>
      </c>
      <c r="DQ42" s="24">
        <v>0</v>
      </c>
      <c r="DR42" s="66">
        <v>0</v>
      </c>
      <c r="DS42" s="24">
        <v>0</v>
      </c>
      <c r="DT42" s="244"/>
      <c r="DU42" s="66">
        <v>3757.57</v>
      </c>
      <c r="DV42" s="24">
        <v>17.36</v>
      </c>
      <c r="DW42" s="66">
        <v>3747.68</v>
      </c>
      <c r="DX42" s="24">
        <v>17.41</v>
      </c>
      <c r="DY42" s="66">
        <v>0.33</v>
      </c>
      <c r="DZ42" s="24">
        <v>90.3</v>
      </c>
      <c r="EA42" s="66">
        <v>0</v>
      </c>
      <c r="EB42" s="24">
        <v>0</v>
      </c>
      <c r="EC42" s="66">
        <v>0.33</v>
      </c>
      <c r="ED42" s="24">
        <v>90.3</v>
      </c>
      <c r="EE42" s="66">
        <v>0</v>
      </c>
      <c r="EF42" s="24">
        <v>0</v>
      </c>
      <c r="EG42" s="66">
        <v>0</v>
      </c>
      <c r="EH42" s="24">
        <v>0</v>
      </c>
      <c r="EI42" s="66">
        <v>0</v>
      </c>
      <c r="EJ42" s="24">
        <v>0</v>
      </c>
      <c r="EK42" s="66">
        <v>0</v>
      </c>
      <c r="EL42" s="24">
        <v>0</v>
      </c>
      <c r="EM42" s="66">
        <v>0</v>
      </c>
      <c r="EN42" s="24">
        <v>0</v>
      </c>
      <c r="EO42" s="66">
        <v>0</v>
      </c>
      <c r="EP42" s="24">
        <v>0</v>
      </c>
      <c r="EQ42" s="244"/>
      <c r="ER42" s="66">
        <v>3308.58</v>
      </c>
      <c r="ES42" s="24">
        <v>19.170000000000002</v>
      </c>
      <c r="ET42" s="66">
        <v>2501.39</v>
      </c>
      <c r="EU42" s="24">
        <v>23.19</v>
      </c>
      <c r="EV42" s="66">
        <v>407.81</v>
      </c>
      <c r="EW42" s="24">
        <v>66.34</v>
      </c>
      <c r="EX42" s="66">
        <v>2</v>
      </c>
      <c r="EY42" s="24">
        <v>0</v>
      </c>
      <c r="EZ42" s="66">
        <v>0</v>
      </c>
      <c r="FA42" s="24">
        <v>0</v>
      </c>
      <c r="FB42" s="66">
        <v>3.28</v>
      </c>
      <c r="FC42" s="24">
        <v>90.3</v>
      </c>
      <c r="FD42" s="66">
        <v>6.06</v>
      </c>
      <c r="FE42" s="24">
        <v>52.87</v>
      </c>
      <c r="FF42" s="66">
        <v>0</v>
      </c>
      <c r="FG42" s="24">
        <v>0</v>
      </c>
      <c r="FH42" s="66">
        <v>388.03</v>
      </c>
      <c r="FI42" s="24">
        <v>69.67</v>
      </c>
      <c r="FJ42" s="244"/>
      <c r="FK42" s="66">
        <v>438.77</v>
      </c>
      <c r="FL42" s="24">
        <v>61.77</v>
      </c>
      <c r="FM42" s="66">
        <v>420.99</v>
      </c>
      <c r="FN42" s="24">
        <v>64.3</v>
      </c>
      <c r="FO42" s="66">
        <v>17.78</v>
      </c>
      <c r="FP42" s="24">
        <v>56</v>
      </c>
      <c r="FQ42" s="66">
        <v>0</v>
      </c>
      <c r="FR42" s="24">
        <v>0</v>
      </c>
      <c r="FS42" s="66">
        <v>0</v>
      </c>
      <c r="FT42" s="24">
        <v>0</v>
      </c>
      <c r="FU42" s="66">
        <v>0</v>
      </c>
      <c r="FV42" s="24">
        <v>0</v>
      </c>
      <c r="FW42" s="66">
        <v>0</v>
      </c>
      <c r="FX42" s="24">
        <v>0</v>
      </c>
      <c r="FY42" s="66">
        <v>0</v>
      </c>
      <c r="FZ42" s="24">
        <v>0</v>
      </c>
      <c r="GA42" s="66">
        <v>0</v>
      </c>
      <c r="GB42" s="263">
        <v>0</v>
      </c>
      <c r="GC42" s="64"/>
      <c r="GD42" s="69"/>
      <c r="GE42" s="64"/>
      <c r="GF42" s="20"/>
      <c r="GG42" s="64"/>
      <c r="GH42" s="20"/>
      <c r="GI42" s="64"/>
      <c r="GJ42" s="69"/>
    </row>
    <row r="43" spans="1:192" s="13" customFormat="1" x14ac:dyDescent="0.2">
      <c r="A43" s="163"/>
      <c r="B43" s="145" t="s">
        <v>30</v>
      </c>
      <c r="C43" s="80">
        <v>31617.87</v>
      </c>
      <c r="D43" s="17">
        <v>12.24</v>
      </c>
      <c r="E43" s="80">
        <v>30136.3</v>
      </c>
      <c r="F43" s="17">
        <v>13.22</v>
      </c>
      <c r="G43" s="80">
        <v>595.14</v>
      </c>
      <c r="H43" s="17">
        <v>30.45</v>
      </c>
      <c r="I43" s="80">
        <v>151.91999999999999</v>
      </c>
      <c r="J43" s="17">
        <v>56.31</v>
      </c>
      <c r="K43" s="80">
        <v>228.84</v>
      </c>
      <c r="L43" s="17">
        <v>44.41</v>
      </c>
      <c r="M43" s="80">
        <v>173.75</v>
      </c>
      <c r="N43" s="17">
        <v>54.93</v>
      </c>
      <c r="O43" s="80">
        <v>12.7</v>
      </c>
      <c r="P43" s="17">
        <v>96.59</v>
      </c>
      <c r="Q43" s="80">
        <v>0</v>
      </c>
      <c r="R43" s="17">
        <v>0</v>
      </c>
      <c r="S43" s="80">
        <v>27.94</v>
      </c>
      <c r="T43" s="17">
        <v>68.63</v>
      </c>
      <c r="U43" s="80">
        <v>0</v>
      </c>
      <c r="V43" s="17">
        <v>0</v>
      </c>
      <c r="W43" s="80">
        <v>0</v>
      </c>
      <c r="X43" s="17">
        <v>0</v>
      </c>
      <c r="Y43" s="243"/>
      <c r="Z43" s="80">
        <v>19477.490000000002</v>
      </c>
      <c r="AA43" s="17">
        <v>8.0399999999999991</v>
      </c>
      <c r="AB43" s="80">
        <v>13664.52</v>
      </c>
      <c r="AC43" s="17">
        <v>9.61</v>
      </c>
      <c r="AD43" s="80">
        <v>2160.7399999999998</v>
      </c>
      <c r="AE43" s="17">
        <v>14.88</v>
      </c>
      <c r="AF43" s="80">
        <v>2454.6999999999998</v>
      </c>
      <c r="AG43" s="17">
        <v>47.62</v>
      </c>
      <c r="AH43" s="80">
        <v>118.8</v>
      </c>
      <c r="AI43" s="17">
        <v>34.15</v>
      </c>
      <c r="AJ43" s="80">
        <v>99.33</v>
      </c>
      <c r="AK43" s="17">
        <v>73.11</v>
      </c>
      <c r="AL43" s="80">
        <v>235.01</v>
      </c>
      <c r="AM43" s="17">
        <v>43.55</v>
      </c>
      <c r="AN43" s="80">
        <v>12.26</v>
      </c>
      <c r="AO43" s="17">
        <v>41.25</v>
      </c>
      <c r="AP43" s="80">
        <v>732.14</v>
      </c>
      <c r="AQ43" s="17">
        <v>44.05</v>
      </c>
      <c r="AR43" s="243"/>
      <c r="AS43" s="80">
        <v>10063.66</v>
      </c>
      <c r="AT43" s="17">
        <v>34.270000000000003</v>
      </c>
      <c r="AU43" s="80">
        <v>8585.08</v>
      </c>
      <c r="AV43" s="17">
        <v>39.799999999999997</v>
      </c>
      <c r="AW43" s="80">
        <v>256.08999999999997</v>
      </c>
      <c r="AX43" s="17">
        <v>32.86</v>
      </c>
      <c r="AY43" s="80">
        <v>322.99</v>
      </c>
      <c r="AZ43" s="17">
        <v>40.78</v>
      </c>
      <c r="BA43" s="80">
        <v>25.59</v>
      </c>
      <c r="BB43" s="17">
        <v>65.819999999999993</v>
      </c>
      <c r="BC43" s="80">
        <v>10.68</v>
      </c>
      <c r="BD43" s="17">
        <v>95.27</v>
      </c>
      <c r="BE43" s="80">
        <v>76.5</v>
      </c>
      <c r="BF43" s="17">
        <v>78.55</v>
      </c>
      <c r="BG43" s="80">
        <v>13.16</v>
      </c>
      <c r="BH43" s="17">
        <v>86.6</v>
      </c>
      <c r="BI43" s="80">
        <v>773.58</v>
      </c>
      <c r="BJ43" s="17">
        <v>50.58</v>
      </c>
      <c r="BK43" s="243"/>
      <c r="BL43" s="80">
        <v>11593.09</v>
      </c>
      <c r="BM43" s="17">
        <v>28.18</v>
      </c>
      <c r="BN43" s="80">
        <v>11199.04</v>
      </c>
      <c r="BO43" s="17">
        <v>29.14</v>
      </c>
      <c r="BP43" s="80">
        <v>242.19</v>
      </c>
      <c r="BQ43" s="17">
        <v>57.92</v>
      </c>
      <c r="BR43" s="80">
        <v>64.45</v>
      </c>
      <c r="BS43" s="17">
        <v>91.82</v>
      </c>
      <c r="BT43" s="80">
        <v>144.6</v>
      </c>
      <c r="BU43" s="17">
        <v>64.86</v>
      </c>
      <c r="BV43" s="80">
        <v>33.14</v>
      </c>
      <c r="BW43" s="17">
        <v>62.47</v>
      </c>
      <c r="BX43" s="80">
        <v>0</v>
      </c>
      <c r="BY43" s="17">
        <v>0</v>
      </c>
      <c r="BZ43" s="80">
        <v>0</v>
      </c>
      <c r="CA43" s="17">
        <v>0</v>
      </c>
      <c r="CB43" s="80">
        <v>0</v>
      </c>
      <c r="CC43" s="17">
        <v>0</v>
      </c>
      <c r="CD43" s="80">
        <v>0</v>
      </c>
      <c r="CE43" s="17">
        <v>0</v>
      </c>
      <c r="CF43" s="80">
        <v>0</v>
      </c>
      <c r="CG43" s="17">
        <v>0</v>
      </c>
      <c r="CH43" s="243"/>
      <c r="CI43" s="80">
        <v>5968.98</v>
      </c>
      <c r="CJ43" s="17">
        <v>21.29</v>
      </c>
      <c r="CK43" s="80">
        <v>4423.4399999999996</v>
      </c>
      <c r="CL43" s="17">
        <v>27.74</v>
      </c>
      <c r="CM43" s="80">
        <v>663.42</v>
      </c>
      <c r="CN43" s="17">
        <v>25.13</v>
      </c>
      <c r="CO43" s="80">
        <v>381.51</v>
      </c>
      <c r="CP43" s="17">
        <v>42.77</v>
      </c>
      <c r="CQ43" s="80">
        <v>49.58</v>
      </c>
      <c r="CR43" s="17">
        <v>58.23</v>
      </c>
      <c r="CS43" s="80">
        <v>0</v>
      </c>
      <c r="CT43" s="17">
        <v>0</v>
      </c>
      <c r="CU43" s="80">
        <v>23.85</v>
      </c>
      <c r="CV43" s="17">
        <v>66.67</v>
      </c>
      <c r="CW43" s="80">
        <v>0</v>
      </c>
      <c r="CX43" s="17">
        <v>0</v>
      </c>
      <c r="CY43" s="80">
        <v>427.19</v>
      </c>
      <c r="CZ43" s="17">
        <v>67.28</v>
      </c>
      <c r="DA43" s="243"/>
      <c r="DB43" s="80">
        <v>4987.87</v>
      </c>
      <c r="DC43" s="17">
        <v>67.8</v>
      </c>
      <c r="DD43" s="80">
        <v>4727.3999999999996</v>
      </c>
      <c r="DE43" s="17">
        <v>71.52</v>
      </c>
      <c r="DF43" s="80">
        <v>31.58</v>
      </c>
      <c r="DG43" s="17">
        <v>52.26</v>
      </c>
      <c r="DH43" s="80">
        <v>19.04</v>
      </c>
      <c r="DI43" s="17">
        <v>79.7</v>
      </c>
      <c r="DJ43" s="80">
        <v>12.7</v>
      </c>
      <c r="DK43" s="17">
        <v>96.59</v>
      </c>
      <c r="DL43" s="80">
        <v>0</v>
      </c>
      <c r="DM43" s="17">
        <v>0</v>
      </c>
      <c r="DN43" s="80">
        <v>0</v>
      </c>
      <c r="DO43" s="17">
        <v>0</v>
      </c>
      <c r="DP43" s="80">
        <v>0</v>
      </c>
      <c r="DQ43" s="17">
        <v>0</v>
      </c>
      <c r="DR43" s="80">
        <v>197.16</v>
      </c>
      <c r="DS43" s="17">
        <v>57.48</v>
      </c>
      <c r="DT43" s="243"/>
      <c r="DU43" s="80">
        <v>20024.78</v>
      </c>
      <c r="DV43" s="17">
        <v>9.2799999999999994</v>
      </c>
      <c r="DW43" s="80">
        <v>18937.259999999998</v>
      </c>
      <c r="DX43" s="17">
        <v>9.9</v>
      </c>
      <c r="DY43" s="80">
        <v>352.96</v>
      </c>
      <c r="DZ43" s="17">
        <v>34.14</v>
      </c>
      <c r="EA43" s="80">
        <v>87.47</v>
      </c>
      <c r="EB43" s="17">
        <v>71.41</v>
      </c>
      <c r="EC43" s="80">
        <v>84.24</v>
      </c>
      <c r="ED43" s="17">
        <v>46.8</v>
      </c>
      <c r="EE43" s="80">
        <v>140.6</v>
      </c>
      <c r="EF43" s="17">
        <v>66.27</v>
      </c>
      <c r="EG43" s="80">
        <v>12.7</v>
      </c>
      <c r="EH43" s="17">
        <v>96.59</v>
      </c>
      <c r="EI43" s="80">
        <v>0</v>
      </c>
      <c r="EJ43" s="17">
        <v>0</v>
      </c>
      <c r="EK43" s="80">
        <v>27.94</v>
      </c>
      <c r="EL43" s="17">
        <v>68.63</v>
      </c>
      <c r="EM43" s="80">
        <v>0</v>
      </c>
      <c r="EN43" s="17">
        <v>0</v>
      </c>
      <c r="EO43" s="80">
        <v>0</v>
      </c>
      <c r="EP43" s="17">
        <v>0</v>
      </c>
      <c r="EQ43" s="243"/>
      <c r="ER43" s="80">
        <v>13508.51</v>
      </c>
      <c r="ES43" s="17">
        <v>12.43</v>
      </c>
      <c r="ET43" s="80">
        <v>9241.08</v>
      </c>
      <c r="EU43" s="17">
        <v>13</v>
      </c>
      <c r="EV43" s="80">
        <v>1497.32</v>
      </c>
      <c r="EW43" s="17">
        <v>16.5</v>
      </c>
      <c r="EX43" s="80">
        <v>2073.1999999999998</v>
      </c>
      <c r="EY43" s="17">
        <v>55.17</v>
      </c>
      <c r="EZ43" s="80">
        <v>69.209999999999994</v>
      </c>
      <c r="FA43" s="17">
        <v>41.55</v>
      </c>
      <c r="FB43" s="80">
        <v>99.33</v>
      </c>
      <c r="FC43" s="17">
        <v>73.11</v>
      </c>
      <c r="FD43" s="80">
        <v>211.16</v>
      </c>
      <c r="FE43" s="17">
        <v>47.73</v>
      </c>
      <c r="FF43" s="80">
        <v>12.26</v>
      </c>
      <c r="FG43" s="17">
        <v>41.25</v>
      </c>
      <c r="FH43" s="80">
        <v>304.95999999999998</v>
      </c>
      <c r="FI43" s="17">
        <v>39.39</v>
      </c>
      <c r="FJ43" s="243"/>
      <c r="FK43" s="80">
        <v>5075.79</v>
      </c>
      <c r="FL43" s="17">
        <v>12.12</v>
      </c>
      <c r="FM43" s="80">
        <v>3857.68</v>
      </c>
      <c r="FN43" s="17">
        <v>12.4</v>
      </c>
      <c r="FO43" s="80">
        <v>224.51</v>
      </c>
      <c r="FP43" s="17">
        <v>36.99</v>
      </c>
      <c r="FQ43" s="80">
        <v>303.95</v>
      </c>
      <c r="FR43" s="17">
        <v>43.04</v>
      </c>
      <c r="FS43" s="80">
        <v>12.89</v>
      </c>
      <c r="FT43" s="17">
        <v>96.59</v>
      </c>
      <c r="FU43" s="80">
        <v>10.68</v>
      </c>
      <c r="FV43" s="17">
        <v>95.27</v>
      </c>
      <c r="FW43" s="80">
        <v>76.5</v>
      </c>
      <c r="FX43" s="17">
        <v>78.55</v>
      </c>
      <c r="FY43" s="80">
        <v>13.16</v>
      </c>
      <c r="FZ43" s="17">
        <v>86.6</v>
      </c>
      <c r="GA43" s="80">
        <v>576.41999999999996</v>
      </c>
      <c r="GB43" s="260">
        <v>50.49</v>
      </c>
      <c r="GC43" s="141"/>
      <c r="GD43" s="143"/>
      <c r="GE43" s="141"/>
      <c r="GF43" s="17"/>
      <c r="GG43" s="141"/>
      <c r="GH43" s="17"/>
      <c r="GI43" s="141"/>
      <c r="GJ43" s="143"/>
    </row>
    <row r="44" spans="1:192" x14ac:dyDescent="0.2">
      <c r="A44" s="149">
        <v>91</v>
      </c>
      <c r="B44" s="152" t="s">
        <v>31</v>
      </c>
      <c r="C44" s="67">
        <v>194.53</v>
      </c>
      <c r="D44" s="20">
        <v>19.03</v>
      </c>
      <c r="E44" s="67">
        <v>181.07</v>
      </c>
      <c r="F44" s="20">
        <v>19.93</v>
      </c>
      <c r="G44" s="67">
        <v>13.46</v>
      </c>
      <c r="H44" s="20">
        <v>44.91</v>
      </c>
      <c r="I44" s="67">
        <v>4.49</v>
      </c>
      <c r="J44" s="20">
        <v>88.19</v>
      </c>
      <c r="K44" s="67">
        <v>4.49</v>
      </c>
      <c r="L44" s="20">
        <v>88.19</v>
      </c>
      <c r="M44" s="67">
        <v>4.49</v>
      </c>
      <c r="N44" s="20">
        <v>88.19</v>
      </c>
      <c r="O44" s="67">
        <v>0</v>
      </c>
      <c r="P44" s="20">
        <v>0</v>
      </c>
      <c r="Q44" s="67">
        <v>0</v>
      </c>
      <c r="R44" s="20">
        <v>0</v>
      </c>
      <c r="S44" s="67">
        <v>0</v>
      </c>
      <c r="T44" s="20">
        <v>0</v>
      </c>
      <c r="U44" s="67">
        <v>0</v>
      </c>
      <c r="V44" s="20">
        <v>0</v>
      </c>
      <c r="W44" s="67">
        <v>0</v>
      </c>
      <c r="X44" s="20">
        <v>0</v>
      </c>
      <c r="Y44" s="244"/>
      <c r="Z44" s="67">
        <v>132.53</v>
      </c>
      <c r="AA44" s="20">
        <v>25.72</v>
      </c>
      <c r="AB44" s="67">
        <v>66.28</v>
      </c>
      <c r="AC44" s="20">
        <v>31.04</v>
      </c>
      <c r="AD44" s="67">
        <v>17.95</v>
      </c>
      <c r="AE44" s="20">
        <v>48.75</v>
      </c>
      <c r="AF44" s="67">
        <v>30.6</v>
      </c>
      <c r="AG44" s="20">
        <v>36.82</v>
      </c>
      <c r="AH44" s="67">
        <v>4.49</v>
      </c>
      <c r="AI44" s="20">
        <v>88.19</v>
      </c>
      <c r="AJ44" s="67">
        <v>4.49</v>
      </c>
      <c r="AK44" s="20">
        <v>88.19</v>
      </c>
      <c r="AL44" s="67">
        <v>4.24</v>
      </c>
      <c r="AM44" s="20">
        <v>88.19</v>
      </c>
      <c r="AN44" s="67">
        <v>4.49</v>
      </c>
      <c r="AO44" s="20">
        <v>88.19</v>
      </c>
      <c r="AP44" s="67">
        <v>0</v>
      </c>
      <c r="AQ44" s="20">
        <v>0</v>
      </c>
      <c r="AR44" s="244"/>
      <c r="AS44" s="67">
        <v>35.08</v>
      </c>
      <c r="AT44" s="20">
        <v>35.33</v>
      </c>
      <c r="AU44" s="67">
        <v>30.6</v>
      </c>
      <c r="AV44" s="20">
        <v>41.57</v>
      </c>
      <c r="AW44" s="67">
        <v>0</v>
      </c>
      <c r="AX44" s="20">
        <v>0</v>
      </c>
      <c r="AY44" s="67">
        <v>4.49</v>
      </c>
      <c r="AZ44" s="20">
        <v>88.19</v>
      </c>
      <c r="BA44" s="67">
        <v>0</v>
      </c>
      <c r="BB44" s="20">
        <v>0</v>
      </c>
      <c r="BC44" s="67">
        <v>0</v>
      </c>
      <c r="BD44" s="20">
        <v>0</v>
      </c>
      <c r="BE44" s="67">
        <v>0</v>
      </c>
      <c r="BF44" s="20">
        <v>0</v>
      </c>
      <c r="BG44" s="67">
        <v>0</v>
      </c>
      <c r="BH44" s="20">
        <v>0</v>
      </c>
      <c r="BI44" s="67">
        <v>0</v>
      </c>
      <c r="BJ44" s="20">
        <v>0</v>
      </c>
      <c r="BK44" s="244"/>
      <c r="BL44" s="67">
        <v>13.46</v>
      </c>
      <c r="BM44" s="20">
        <v>44.91</v>
      </c>
      <c r="BN44" s="67">
        <v>13.46</v>
      </c>
      <c r="BO44" s="20">
        <v>44.91</v>
      </c>
      <c r="BP44" s="67">
        <v>4.49</v>
      </c>
      <c r="BQ44" s="20">
        <v>88.19</v>
      </c>
      <c r="BR44" s="67">
        <v>4.49</v>
      </c>
      <c r="BS44" s="20">
        <v>88.19</v>
      </c>
      <c r="BT44" s="67">
        <v>0</v>
      </c>
      <c r="BU44" s="20">
        <v>0</v>
      </c>
      <c r="BV44" s="67">
        <v>0</v>
      </c>
      <c r="BW44" s="20">
        <v>0</v>
      </c>
      <c r="BX44" s="67">
        <v>0</v>
      </c>
      <c r="BY44" s="20">
        <v>0</v>
      </c>
      <c r="BZ44" s="67">
        <v>0</v>
      </c>
      <c r="CA44" s="20">
        <v>0</v>
      </c>
      <c r="CB44" s="67">
        <v>0</v>
      </c>
      <c r="CC44" s="20">
        <v>0</v>
      </c>
      <c r="CD44" s="67">
        <v>0</v>
      </c>
      <c r="CE44" s="20">
        <v>0</v>
      </c>
      <c r="CF44" s="67">
        <v>0</v>
      </c>
      <c r="CG44" s="20">
        <v>0</v>
      </c>
      <c r="CH44" s="244"/>
      <c r="CI44" s="67">
        <v>8.9700000000000006</v>
      </c>
      <c r="CJ44" s="20">
        <v>58.79</v>
      </c>
      <c r="CK44" s="67">
        <v>4.49</v>
      </c>
      <c r="CL44" s="20">
        <v>88.19</v>
      </c>
      <c r="CM44" s="67">
        <v>0</v>
      </c>
      <c r="CN44" s="20">
        <v>0</v>
      </c>
      <c r="CO44" s="67">
        <v>4.49</v>
      </c>
      <c r="CP44" s="20">
        <v>88.19</v>
      </c>
      <c r="CQ44" s="67">
        <v>0</v>
      </c>
      <c r="CR44" s="20">
        <v>0</v>
      </c>
      <c r="CS44" s="67">
        <v>0</v>
      </c>
      <c r="CT44" s="20">
        <v>0</v>
      </c>
      <c r="CU44" s="67">
        <v>0</v>
      </c>
      <c r="CV44" s="20">
        <v>0</v>
      </c>
      <c r="CW44" s="67">
        <v>0</v>
      </c>
      <c r="CX44" s="20">
        <v>0</v>
      </c>
      <c r="CY44" s="67">
        <v>0</v>
      </c>
      <c r="CZ44" s="20">
        <v>0</v>
      </c>
      <c r="DA44" s="244"/>
      <c r="DB44" s="67">
        <v>0</v>
      </c>
      <c r="DC44" s="20">
        <v>0</v>
      </c>
      <c r="DD44" s="67">
        <v>0</v>
      </c>
      <c r="DE44" s="20">
        <v>0</v>
      </c>
      <c r="DF44" s="67">
        <v>0</v>
      </c>
      <c r="DG44" s="20">
        <v>0</v>
      </c>
      <c r="DH44" s="67">
        <v>0</v>
      </c>
      <c r="DI44" s="20">
        <v>0</v>
      </c>
      <c r="DJ44" s="67">
        <v>0</v>
      </c>
      <c r="DK44" s="20">
        <v>0</v>
      </c>
      <c r="DL44" s="67">
        <v>0</v>
      </c>
      <c r="DM44" s="20">
        <v>0</v>
      </c>
      <c r="DN44" s="67">
        <v>0</v>
      </c>
      <c r="DO44" s="20">
        <v>0</v>
      </c>
      <c r="DP44" s="67">
        <v>0</v>
      </c>
      <c r="DQ44" s="20">
        <v>0</v>
      </c>
      <c r="DR44" s="67">
        <v>0</v>
      </c>
      <c r="DS44" s="20">
        <v>0</v>
      </c>
      <c r="DT44" s="244"/>
      <c r="DU44" s="67">
        <v>181.07</v>
      </c>
      <c r="DV44" s="20">
        <v>18.55</v>
      </c>
      <c r="DW44" s="67">
        <v>167.61</v>
      </c>
      <c r="DX44" s="20">
        <v>19.47</v>
      </c>
      <c r="DY44" s="67">
        <v>8.9700000000000006</v>
      </c>
      <c r="DZ44" s="20">
        <v>58.79</v>
      </c>
      <c r="EA44" s="67">
        <v>0</v>
      </c>
      <c r="EB44" s="20">
        <v>0</v>
      </c>
      <c r="EC44" s="67">
        <v>4.49</v>
      </c>
      <c r="ED44" s="20">
        <v>88.19</v>
      </c>
      <c r="EE44" s="67">
        <v>4.49</v>
      </c>
      <c r="EF44" s="20">
        <v>88.19</v>
      </c>
      <c r="EG44" s="67">
        <v>0</v>
      </c>
      <c r="EH44" s="20">
        <v>0</v>
      </c>
      <c r="EI44" s="67">
        <v>0</v>
      </c>
      <c r="EJ44" s="20">
        <v>0</v>
      </c>
      <c r="EK44" s="67">
        <v>0</v>
      </c>
      <c r="EL44" s="20">
        <v>0</v>
      </c>
      <c r="EM44" s="67">
        <v>0</v>
      </c>
      <c r="EN44" s="20">
        <v>0</v>
      </c>
      <c r="EO44" s="67">
        <v>0</v>
      </c>
      <c r="EP44" s="20">
        <v>0</v>
      </c>
      <c r="EQ44" s="244"/>
      <c r="ER44" s="67">
        <v>123.55</v>
      </c>
      <c r="ES44" s="20">
        <v>23.91</v>
      </c>
      <c r="ET44" s="67">
        <v>61.79</v>
      </c>
      <c r="EU44" s="20">
        <v>31.79</v>
      </c>
      <c r="EV44" s="67">
        <v>17.95</v>
      </c>
      <c r="EW44" s="20">
        <v>48.75</v>
      </c>
      <c r="EX44" s="67">
        <v>26.11</v>
      </c>
      <c r="EY44" s="20">
        <v>43.92</v>
      </c>
      <c r="EZ44" s="67">
        <v>4.49</v>
      </c>
      <c r="FA44" s="20">
        <v>88.19</v>
      </c>
      <c r="FB44" s="67">
        <v>4.49</v>
      </c>
      <c r="FC44" s="20">
        <v>88.19</v>
      </c>
      <c r="FD44" s="67">
        <v>4.24</v>
      </c>
      <c r="FE44" s="20">
        <v>88.19</v>
      </c>
      <c r="FF44" s="67">
        <v>4.49</v>
      </c>
      <c r="FG44" s="20">
        <v>88.19</v>
      </c>
      <c r="FH44" s="67">
        <v>0</v>
      </c>
      <c r="FI44" s="20">
        <v>0</v>
      </c>
      <c r="FJ44" s="244"/>
      <c r="FK44" s="67">
        <v>35.08</v>
      </c>
      <c r="FL44" s="20">
        <v>35.33</v>
      </c>
      <c r="FM44" s="67">
        <v>30.6</v>
      </c>
      <c r="FN44" s="20">
        <v>41.57</v>
      </c>
      <c r="FO44" s="67">
        <v>0</v>
      </c>
      <c r="FP44" s="20">
        <v>0</v>
      </c>
      <c r="FQ44" s="67">
        <v>4.49</v>
      </c>
      <c r="FR44" s="20">
        <v>88.19</v>
      </c>
      <c r="FS44" s="67">
        <v>0</v>
      </c>
      <c r="FT44" s="20">
        <v>0</v>
      </c>
      <c r="FU44" s="67">
        <v>0</v>
      </c>
      <c r="FV44" s="20">
        <v>0</v>
      </c>
      <c r="FW44" s="67">
        <v>0</v>
      </c>
      <c r="FX44" s="20">
        <v>0</v>
      </c>
      <c r="FY44" s="67">
        <v>0</v>
      </c>
      <c r="FZ44" s="20">
        <v>0</v>
      </c>
      <c r="GA44" s="67">
        <v>0</v>
      </c>
      <c r="GB44" s="261">
        <v>0</v>
      </c>
      <c r="GC44" s="64"/>
      <c r="GD44" s="69"/>
      <c r="GE44" s="64"/>
      <c r="GF44" s="20"/>
      <c r="GG44" s="64"/>
      <c r="GH44" s="20"/>
      <c r="GI44" s="64"/>
      <c r="GJ44" s="69"/>
    </row>
    <row r="45" spans="1:192" x14ac:dyDescent="0.2">
      <c r="A45" s="153">
        <v>18</v>
      </c>
      <c r="B45" s="159" t="s">
        <v>32</v>
      </c>
      <c r="C45" s="68">
        <v>9876.7999999999993</v>
      </c>
      <c r="D45" s="22">
        <v>10.9</v>
      </c>
      <c r="E45" s="68">
        <v>9125.4500000000007</v>
      </c>
      <c r="F45" s="22">
        <v>10.41</v>
      </c>
      <c r="G45" s="68">
        <v>289.68</v>
      </c>
      <c r="H45" s="22">
        <v>50.16</v>
      </c>
      <c r="I45" s="68">
        <v>147.43</v>
      </c>
      <c r="J45" s="22">
        <v>57.97</v>
      </c>
      <c r="K45" s="68">
        <v>67.45</v>
      </c>
      <c r="L45" s="22">
        <v>87.87</v>
      </c>
      <c r="M45" s="68">
        <v>59.96</v>
      </c>
      <c r="N45" s="22">
        <v>98.47</v>
      </c>
      <c r="O45" s="68">
        <v>0</v>
      </c>
      <c r="P45" s="22">
        <v>0</v>
      </c>
      <c r="Q45" s="68">
        <v>0</v>
      </c>
      <c r="R45" s="22">
        <v>0</v>
      </c>
      <c r="S45" s="68">
        <v>14.83</v>
      </c>
      <c r="T45" s="22">
        <v>95.79</v>
      </c>
      <c r="U45" s="68">
        <v>0</v>
      </c>
      <c r="V45" s="22">
        <v>0</v>
      </c>
      <c r="W45" s="68">
        <v>0</v>
      </c>
      <c r="X45" s="22">
        <v>0</v>
      </c>
      <c r="Y45" s="244"/>
      <c r="Z45" s="68">
        <v>6329.7</v>
      </c>
      <c r="AA45" s="22">
        <v>10.99</v>
      </c>
      <c r="AB45" s="68">
        <v>4970.71</v>
      </c>
      <c r="AC45" s="22">
        <v>12.94</v>
      </c>
      <c r="AD45" s="68">
        <v>732.65</v>
      </c>
      <c r="AE45" s="22">
        <v>25.35</v>
      </c>
      <c r="AF45" s="68">
        <v>255.05</v>
      </c>
      <c r="AG45" s="22">
        <v>42.25</v>
      </c>
      <c r="AH45" s="68">
        <v>14.83</v>
      </c>
      <c r="AI45" s="22">
        <v>95.79</v>
      </c>
      <c r="AJ45" s="68">
        <v>2</v>
      </c>
      <c r="AK45" s="22">
        <v>0</v>
      </c>
      <c r="AL45" s="68">
        <v>61.96</v>
      </c>
      <c r="AM45" s="22">
        <v>95.29</v>
      </c>
      <c r="AN45" s="68">
        <v>4</v>
      </c>
      <c r="AO45" s="22">
        <v>0</v>
      </c>
      <c r="AP45" s="68">
        <v>288.49</v>
      </c>
      <c r="AQ45" s="22">
        <v>55.18</v>
      </c>
      <c r="AR45" s="244"/>
      <c r="AS45" s="68">
        <v>2506.0700000000002</v>
      </c>
      <c r="AT45" s="22">
        <v>17.11</v>
      </c>
      <c r="AU45" s="68">
        <v>2106.5300000000002</v>
      </c>
      <c r="AV45" s="22">
        <v>18.52</v>
      </c>
      <c r="AW45" s="68">
        <v>126.36</v>
      </c>
      <c r="AX45" s="22">
        <v>57.56</v>
      </c>
      <c r="AY45" s="68">
        <v>112.33</v>
      </c>
      <c r="AZ45" s="22">
        <v>69.37</v>
      </c>
      <c r="BA45" s="68">
        <v>0</v>
      </c>
      <c r="BB45" s="22">
        <v>0</v>
      </c>
      <c r="BC45" s="68">
        <v>0</v>
      </c>
      <c r="BD45" s="22">
        <v>0</v>
      </c>
      <c r="BE45" s="68">
        <v>66.05</v>
      </c>
      <c r="BF45" s="22">
        <v>89.81</v>
      </c>
      <c r="BG45" s="68">
        <v>0</v>
      </c>
      <c r="BH45" s="22">
        <v>0</v>
      </c>
      <c r="BI45" s="68">
        <v>94.8</v>
      </c>
      <c r="BJ45" s="22">
        <v>67.31</v>
      </c>
      <c r="BK45" s="244"/>
      <c r="BL45" s="68">
        <v>2687.21</v>
      </c>
      <c r="BM45" s="22">
        <v>18.3</v>
      </c>
      <c r="BN45" s="68">
        <v>2447.37</v>
      </c>
      <c r="BO45" s="22">
        <v>19.75</v>
      </c>
      <c r="BP45" s="68">
        <v>119.92</v>
      </c>
      <c r="BQ45" s="22">
        <v>98.47</v>
      </c>
      <c r="BR45" s="68">
        <v>59.96</v>
      </c>
      <c r="BS45" s="22">
        <v>98.47</v>
      </c>
      <c r="BT45" s="68">
        <v>59.96</v>
      </c>
      <c r="BU45" s="22">
        <v>98.47</v>
      </c>
      <c r="BV45" s="68">
        <v>0</v>
      </c>
      <c r="BW45" s="22">
        <v>0</v>
      </c>
      <c r="BX45" s="68">
        <v>0</v>
      </c>
      <c r="BY45" s="22">
        <v>0</v>
      </c>
      <c r="BZ45" s="68">
        <v>0</v>
      </c>
      <c r="CA45" s="22">
        <v>0</v>
      </c>
      <c r="CB45" s="68">
        <v>0</v>
      </c>
      <c r="CC45" s="22">
        <v>0</v>
      </c>
      <c r="CD45" s="68">
        <v>0</v>
      </c>
      <c r="CE45" s="22">
        <v>0</v>
      </c>
      <c r="CF45" s="68">
        <v>0</v>
      </c>
      <c r="CG45" s="22">
        <v>0</v>
      </c>
      <c r="CH45" s="244"/>
      <c r="CI45" s="68">
        <v>1892.07</v>
      </c>
      <c r="CJ45" s="22">
        <v>20.47</v>
      </c>
      <c r="CK45" s="68">
        <v>1518.6</v>
      </c>
      <c r="CL45" s="22">
        <v>24.7</v>
      </c>
      <c r="CM45" s="68">
        <v>214.71</v>
      </c>
      <c r="CN45" s="22">
        <v>48.38</v>
      </c>
      <c r="CO45" s="68">
        <v>22</v>
      </c>
      <c r="CP45" s="22">
        <v>88.96</v>
      </c>
      <c r="CQ45" s="68">
        <v>14.83</v>
      </c>
      <c r="CR45" s="22">
        <v>95.79</v>
      </c>
      <c r="CS45" s="68">
        <v>0</v>
      </c>
      <c r="CT45" s="22">
        <v>0</v>
      </c>
      <c r="CU45" s="68">
        <v>2</v>
      </c>
      <c r="CV45" s="22">
        <v>0</v>
      </c>
      <c r="CW45" s="68">
        <v>0</v>
      </c>
      <c r="CX45" s="22">
        <v>0</v>
      </c>
      <c r="CY45" s="68">
        <v>119.92</v>
      </c>
      <c r="CZ45" s="22">
        <v>69.209999999999994</v>
      </c>
      <c r="DA45" s="244"/>
      <c r="DB45" s="68">
        <v>435.39</v>
      </c>
      <c r="DC45" s="22">
        <v>33.69</v>
      </c>
      <c r="DD45" s="68">
        <v>415.39</v>
      </c>
      <c r="DE45" s="22">
        <v>34.99</v>
      </c>
      <c r="DF45" s="68">
        <v>0</v>
      </c>
      <c r="DG45" s="22">
        <v>0</v>
      </c>
      <c r="DH45" s="68">
        <v>0</v>
      </c>
      <c r="DI45" s="22">
        <v>0</v>
      </c>
      <c r="DJ45" s="68">
        <v>0</v>
      </c>
      <c r="DK45" s="22">
        <v>0</v>
      </c>
      <c r="DL45" s="68">
        <v>0</v>
      </c>
      <c r="DM45" s="22">
        <v>0</v>
      </c>
      <c r="DN45" s="68">
        <v>0</v>
      </c>
      <c r="DO45" s="22">
        <v>0</v>
      </c>
      <c r="DP45" s="68">
        <v>0</v>
      </c>
      <c r="DQ45" s="22">
        <v>0</v>
      </c>
      <c r="DR45" s="68">
        <v>20</v>
      </c>
      <c r="DS45" s="22">
        <v>97.85</v>
      </c>
      <c r="DT45" s="244"/>
      <c r="DU45" s="68">
        <v>7189.59</v>
      </c>
      <c r="DV45" s="22">
        <v>11.75</v>
      </c>
      <c r="DW45" s="68">
        <v>6678.07</v>
      </c>
      <c r="DX45" s="22">
        <v>11.09</v>
      </c>
      <c r="DY45" s="68">
        <v>169.76</v>
      </c>
      <c r="DZ45" s="22">
        <v>51.03</v>
      </c>
      <c r="EA45" s="68">
        <v>87.47</v>
      </c>
      <c r="EB45" s="22">
        <v>71.41</v>
      </c>
      <c r="EC45" s="68">
        <v>7.49</v>
      </c>
      <c r="ED45" s="22">
        <v>69.12</v>
      </c>
      <c r="EE45" s="68">
        <v>59.96</v>
      </c>
      <c r="EF45" s="22">
        <v>98.47</v>
      </c>
      <c r="EG45" s="68">
        <v>0</v>
      </c>
      <c r="EH45" s="22">
        <v>0</v>
      </c>
      <c r="EI45" s="68">
        <v>0</v>
      </c>
      <c r="EJ45" s="22">
        <v>0</v>
      </c>
      <c r="EK45" s="68">
        <v>14.83</v>
      </c>
      <c r="EL45" s="22">
        <v>95.79</v>
      </c>
      <c r="EM45" s="68">
        <v>0</v>
      </c>
      <c r="EN45" s="22">
        <v>0</v>
      </c>
      <c r="EO45" s="68">
        <v>0</v>
      </c>
      <c r="EP45" s="22">
        <v>0</v>
      </c>
      <c r="EQ45" s="244"/>
      <c r="ER45" s="68">
        <v>4437.63</v>
      </c>
      <c r="ES45" s="22">
        <v>12.42</v>
      </c>
      <c r="ET45" s="68">
        <v>3452.11</v>
      </c>
      <c r="EU45" s="22">
        <v>14.06</v>
      </c>
      <c r="EV45" s="68">
        <v>517.94000000000005</v>
      </c>
      <c r="EW45" s="22">
        <v>30.24</v>
      </c>
      <c r="EX45" s="68">
        <v>233.05</v>
      </c>
      <c r="EY45" s="22">
        <v>45.47</v>
      </c>
      <c r="EZ45" s="68">
        <v>0</v>
      </c>
      <c r="FA45" s="22">
        <v>0</v>
      </c>
      <c r="FB45" s="68">
        <v>2</v>
      </c>
      <c r="FC45" s="22">
        <v>0</v>
      </c>
      <c r="FD45" s="68">
        <v>59.96</v>
      </c>
      <c r="FE45" s="22">
        <v>98.47</v>
      </c>
      <c r="FF45" s="68">
        <v>4</v>
      </c>
      <c r="FG45" s="22">
        <v>0</v>
      </c>
      <c r="FH45" s="68">
        <v>168.58</v>
      </c>
      <c r="FI45" s="22">
        <v>52.56</v>
      </c>
      <c r="FJ45" s="244"/>
      <c r="FK45" s="68">
        <v>2070.6799999999998</v>
      </c>
      <c r="FL45" s="22">
        <v>17.88</v>
      </c>
      <c r="FM45" s="68">
        <v>1691.15</v>
      </c>
      <c r="FN45" s="22">
        <v>19.63</v>
      </c>
      <c r="FO45" s="68">
        <v>126.36</v>
      </c>
      <c r="FP45" s="22">
        <v>57.56</v>
      </c>
      <c r="FQ45" s="68">
        <v>112.33</v>
      </c>
      <c r="FR45" s="22">
        <v>69.37</v>
      </c>
      <c r="FS45" s="68">
        <v>0</v>
      </c>
      <c r="FT45" s="22">
        <v>0</v>
      </c>
      <c r="FU45" s="68">
        <v>0</v>
      </c>
      <c r="FV45" s="22">
        <v>0</v>
      </c>
      <c r="FW45" s="68">
        <v>66.05</v>
      </c>
      <c r="FX45" s="22">
        <v>89.81</v>
      </c>
      <c r="FY45" s="68">
        <v>0</v>
      </c>
      <c r="FZ45" s="22">
        <v>0</v>
      </c>
      <c r="GA45" s="68">
        <v>74.790000000000006</v>
      </c>
      <c r="GB45" s="262">
        <v>81.2</v>
      </c>
      <c r="GC45" s="64"/>
      <c r="GD45" s="69"/>
      <c r="GE45" s="64"/>
      <c r="GF45" s="20"/>
      <c r="GG45" s="64"/>
      <c r="GH45" s="20"/>
      <c r="GI45" s="64"/>
      <c r="GJ45" s="69"/>
    </row>
    <row r="46" spans="1:192" x14ac:dyDescent="0.2">
      <c r="A46" s="149">
        <v>94</v>
      </c>
      <c r="B46" s="160" t="s">
        <v>33</v>
      </c>
      <c r="C46" s="67">
        <v>114.21</v>
      </c>
      <c r="D46" s="20">
        <v>41.57</v>
      </c>
      <c r="E46" s="67">
        <v>114.21</v>
      </c>
      <c r="F46" s="20">
        <v>41.57</v>
      </c>
      <c r="G46" s="67">
        <v>18.29</v>
      </c>
      <c r="H46" s="20">
        <v>97.83</v>
      </c>
      <c r="I46" s="67">
        <v>0</v>
      </c>
      <c r="J46" s="20">
        <v>0</v>
      </c>
      <c r="K46" s="67">
        <v>18.29</v>
      </c>
      <c r="L46" s="20">
        <v>97.83</v>
      </c>
      <c r="M46" s="67">
        <v>0</v>
      </c>
      <c r="N46" s="20">
        <v>0</v>
      </c>
      <c r="O46" s="67">
        <v>0</v>
      </c>
      <c r="P46" s="20">
        <v>0</v>
      </c>
      <c r="Q46" s="67">
        <v>0</v>
      </c>
      <c r="R46" s="20">
        <v>0</v>
      </c>
      <c r="S46" s="67">
        <v>0</v>
      </c>
      <c r="T46" s="20">
        <v>0</v>
      </c>
      <c r="U46" s="67">
        <v>0</v>
      </c>
      <c r="V46" s="20">
        <v>0</v>
      </c>
      <c r="W46" s="67">
        <v>0</v>
      </c>
      <c r="X46" s="20">
        <v>0</v>
      </c>
      <c r="Y46" s="244"/>
      <c r="Z46" s="67">
        <v>68.900000000000006</v>
      </c>
      <c r="AA46" s="20">
        <v>42.32</v>
      </c>
      <c r="AB46" s="67">
        <v>63.36</v>
      </c>
      <c r="AC46" s="20">
        <v>46.85</v>
      </c>
      <c r="AD46" s="67">
        <v>0.44</v>
      </c>
      <c r="AE46" s="20">
        <v>94.28</v>
      </c>
      <c r="AF46" s="67">
        <v>5.09</v>
      </c>
      <c r="AG46" s="20">
        <v>94.28</v>
      </c>
      <c r="AH46" s="67">
        <v>0</v>
      </c>
      <c r="AI46" s="20">
        <v>0</v>
      </c>
      <c r="AJ46" s="67">
        <v>0</v>
      </c>
      <c r="AK46" s="20">
        <v>0</v>
      </c>
      <c r="AL46" s="67">
        <v>0</v>
      </c>
      <c r="AM46" s="20">
        <v>0</v>
      </c>
      <c r="AN46" s="67">
        <v>0</v>
      </c>
      <c r="AO46" s="20">
        <v>0</v>
      </c>
      <c r="AP46" s="67">
        <v>0</v>
      </c>
      <c r="AQ46" s="20">
        <v>0</v>
      </c>
      <c r="AR46" s="244"/>
      <c r="AS46" s="67">
        <v>27.02</v>
      </c>
      <c r="AT46" s="20">
        <v>93.31</v>
      </c>
      <c r="AU46" s="67">
        <v>0.23</v>
      </c>
      <c r="AV46" s="20">
        <v>94.28</v>
      </c>
      <c r="AW46" s="67">
        <v>26.79</v>
      </c>
      <c r="AX46" s="20">
        <v>94.28</v>
      </c>
      <c r="AY46" s="67">
        <v>0</v>
      </c>
      <c r="AZ46" s="20">
        <v>0</v>
      </c>
      <c r="BA46" s="67">
        <v>0</v>
      </c>
      <c r="BB46" s="20">
        <v>0</v>
      </c>
      <c r="BC46" s="67">
        <v>0</v>
      </c>
      <c r="BD46" s="20">
        <v>0</v>
      </c>
      <c r="BE46" s="67">
        <v>0</v>
      </c>
      <c r="BF46" s="20">
        <v>0</v>
      </c>
      <c r="BG46" s="67">
        <v>0</v>
      </c>
      <c r="BH46" s="20">
        <v>0</v>
      </c>
      <c r="BI46" s="67">
        <v>0</v>
      </c>
      <c r="BJ46" s="20">
        <v>0</v>
      </c>
      <c r="BK46" s="244"/>
      <c r="BL46" s="67">
        <v>5.09</v>
      </c>
      <c r="BM46" s="20">
        <v>94.28</v>
      </c>
      <c r="BN46" s="67">
        <v>5.09</v>
      </c>
      <c r="BO46" s="20">
        <v>94.28</v>
      </c>
      <c r="BP46" s="67">
        <v>0</v>
      </c>
      <c r="BQ46" s="20">
        <v>0</v>
      </c>
      <c r="BR46" s="67">
        <v>0</v>
      </c>
      <c r="BS46" s="20">
        <v>0</v>
      </c>
      <c r="BT46" s="67">
        <v>0</v>
      </c>
      <c r="BU46" s="20">
        <v>0</v>
      </c>
      <c r="BV46" s="67">
        <v>0</v>
      </c>
      <c r="BW46" s="20">
        <v>0</v>
      </c>
      <c r="BX46" s="67">
        <v>0</v>
      </c>
      <c r="BY46" s="20">
        <v>0</v>
      </c>
      <c r="BZ46" s="67">
        <v>0</v>
      </c>
      <c r="CA46" s="20">
        <v>0</v>
      </c>
      <c r="CB46" s="67">
        <v>0</v>
      </c>
      <c r="CC46" s="20">
        <v>0</v>
      </c>
      <c r="CD46" s="67">
        <v>0</v>
      </c>
      <c r="CE46" s="20">
        <v>0</v>
      </c>
      <c r="CF46" s="67">
        <v>0</v>
      </c>
      <c r="CG46" s="20">
        <v>0</v>
      </c>
      <c r="CH46" s="244"/>
      <c r="CI46" s="67">
        <v>5.09</v>
      </c>
      <c r="CJ46" s="20">
        <v>94.28</v>
      </c>
      <c r="CK46" s="67">
        <v>0</v>
      </c>
      <c r="CL46" s="20">
        <v>0</v>
      </c>
      <c r="CM46" s="67">
        <v>0</v>
      </c>
      <c r="CN46" s="20">
        <v>0</v>
      </c>
      <c r="CO46" s="67">
        <v>5.09</v>
      </c>
      <c r="CP46" s="20">
        <v>94.28</v>
      </c>
      <c r="CQ46" s="67">
        <v>0</v>
      </c>
      <c r="CR46" s="20">
        <v>0</v>
      </c>
      <c r="CS46" s="67">
        <v>0</v>
      </c>
      <c r="CT46" s="20">
        <v>0</v>
      </c>
      <c r="CU46" s="67">
        <v>0</v>
      </c>
      <c r="CV46" s="20">
        <v>0</v>
      </c>
      <c r="CW46" s="67">
        <v>0</v>
      </c>
      <c r="CX46" s="20">
        <v>0</v>
      </c>
      <c r="CY46" s="67">
        <v>0</v>
      </c>
      <c r="CZ46" s="20">
        <v>0</v>
      </c>
      <c r="DA46" s="244"/>
      <c r="DB46" s="67">
        <v>0</v>
      </c>
      <c r="DC46" s="20">
        <v>0</v>
      </c>
      <c r="DD46" s="67">
        <v>0</v>
      </c>
      <c r="DE46" s="20">
        <v>0</v>
      </c>
      <c r="DF46" s="67">
        <v>0</v>
      </c>
      <c r="DG46" s="20">
        <v>0</v>
      </c>
      <c r="DH46" s="67">
        <v>0</v>
      </c>
      <c r="DI46" s="20">
        <v>0</v>
      </c>
      <c r="DJ46" s="67">
        <v>0</v>
      </c>
      <c r="DK46" s="20">
        <v>0</v>
      </c>
      <c r="DL46" s="67">
        <v>0</v>
      </c>
      <c r="DM46" s="20">
        <v>0</v>
      </c>
      <c r="DN46" s="67">
        <v>0</v>
      </c>
      <c r="DO46" s="20">
        <v>0</v>
      </c>
      <c r="DP46" s="67">
        <v>0</v>
      </c>
      <c r="DQ46" s="20">
        <v>0</v>
      </c>
      <c r="DR46" s="67">
        <v>0</v>
      </c>
      <c r="DS46" s="20">
        <v>0</v>
      </c>
      <c r="DT46" s="244"/>
      <c r="DU46" s="67">
        <v>109.12</v>
      </c>
      <c r="DV46" s="20">
        <v>44.24</v>
      </c>
      <c r="DW46" s="67">
        <v>109.12</v>
      </c>
      <c r="DX46" s="20">
        <v>44.24</v>
      </c>
      <c r="DY46" s="67">
        <v>18.29</v>
      </c>
      <c r="DZ46" s="20">
        <v>97.83</v>
      </c>
      <c r="EA46" s="67">
        <v>0</v>
      </c>
      <c r="EB46" s="20">
        <v>0</v>
      </c>
      <c r="EC46" s="67">
        <v>18.29</v>
      </c>
      <c r="ED46" s="20">
        <v>97.83</v>
      </c>
      <c r="EE46" s="67">
        <v>0</v>
      </c>
      <c r="EF46" s="20">
        <v>0</v>
      </c>
      <c r="EG46" s="67">
        <v>0</v>
      </c>
      <c r="EH46" s="20">
        <v>0</v>
      </c>
      <c r="EI46" s="67">
        <v>0</v>
      </c>
      <c r="EJ46" s="20">
        <v>0</v>
      </c>
      <c r="EK46" s="67">
        <v>0</v>
      </c>
      <c r="EL46" s="20">
        <v>0</v>
      </c>
      <c r="EM46" s="67">
        <v>0</v>
      </c>
      <c r="EN46" s="20">
        <v>0</v>
      </c>
      <c r="EO46" s="67">
        <v>0</v>
      </c>
      <c r="EP46" s="20">
        <v>0</v>
      </c>
      <c r="EQ46" s="244"/>
      <c r="ER46" s="67">
        <v>63.8</v>
      </c>
      <c r="ES46" s="20">
        <v>46.41</v>
      </c>
      <c r="ET46" s="67">
        <v>63.36</v>
      </c>
      <c r="EU46" s="20">
        <v>46.85</v>
      </c>
      <c r="EV46" s="67">
        <v>0.44</v>
      </c>
      <c r="EW46" s="20">
        <v>94.28</v>
      </c>
      <c r="EX46" s="67">
        <v>0</v>
      </c>
      <c r="EY46" s="20">
        <v>0</v>
      </c>
      <c r="EZ46" s="67">
        <v>0</v>
      </c>
      <c r="FA46" s="20">
        <v>0</v>
      </c>
      <c r="FB46" s="67">
        <v>0</v>
      </c>
      <c r="FC46" s="20">
        <v>0</v>
      </c>
      <c r="FD46" s="67">
        <v>0</v>
      </c>
      <c r="FE46" s="20">
        <v>0</v>
      </c>
      <c r="FF46" s="67">
        <v>0</v>
      </c>
      <c r="FG46" s="20">
        <v>0</v>
      </c>
      <c r="FH46" s="67">
        <v>0</v>
      </c>
      <c r="FI46" s="20">
        <v>0</v>
      </c>
      <c r="FJ46" s="244"/>
      <c r="FK46" s="67">
        <v>27.02</v>
      </c>
      <c r="FL46" s="20">
        <v>93.31</v>
      </c>
      <c r="FM46" s="67">
        <v>0.23</v>
      </c>
      <c r="FN46" s="20">
        <v>94.28</v>
      </c>
      <c r="FO46" s="67">
        <v>26.79</v>
      </c>
      <c r="FP46" s="20">
        <v>94.28</v>
      </c>
      <c r="FQ46" s="67">
        <v>0</v>
      </c>
      <c r="FR46" s="20">
        <v>0</v>
      </c>
      <c r="FS46" s="67">
        <v>0</v>
      </c>
      <c r="FT46" s="20">
        <v>0</v>
      </c>
      <c r="FU46" s="67">
        <v>0</v>
      </c>
      <c r="FV46" s="20">
        <v>0</v>
      </c>
      <c r="FW46" s="67">
        <v>0</v>
      </c>
      <c r="FX46" s="20">
        <v>0</v>
      </c>
      <c r="FY46" s="67">
        <v>0</v>
      </c>
      <c r="FZ46" s="20">
        <v>0</v>
      </c>
      <c r="GA46" s="67">
        <v>0</v>
      </c>
      <c r="GB46" s="261">
        <v>0</v>
      </c>
      <c r="GC46" s="64"/>
      <c r="GD46" s="69"/>
      <c r="GE46" s="64"/>
      <c r="GF46" s="20"/>
      <c r="GG46" s="64"/>
      <c r="GH46" s="20"/>
      <c r="GI46" s="64"/>
      <c r="GJ46" s="69"/>
    </row>
    <row r="47" spans="1:192" x14ac:dyDescent="0.2">
      <c r="A47" s="153">
        <v>95</v>
      </c>
      <c r="B47" s="159" t="s">
        <v>34</v>
      </c>
      <c r="C47" s="68">
        <v>4183.45</v>
      </c>
      <c r="D47" s="22">
        <v>22.47</v>
      </c>
      <c r="E47" s="68">
        <v>4161.46</v>
      </c>
      <c r="F47" s="22">
        <v>22.51</v>
      </c>
      <c r="G47" s="68">
        <v>50.61</v>
      </c>
      <c r="H47" s="22">
        <v>68.37</v>
      </c>
      <c r="I47" s="68">
        <v>0</v>
      </c>
      <c r="J47" s="22">
        <v>0</v>
      </c>
      <c r="K47" s="68">
        <v>37.5</v>
      </c>
      <c r="L47" s="22">
        <v>85.63</v>
      </c>
      <c r="M47" s="68">
        <v>0</v>
      </c>
      <c r="N47" s="22">
        <v>0</v>
      </c>
      <c r="O47" s="68">
        <v>0</v>
      </c>
      <c r="P47" s="22">
        <v>0</v>
      </c>
      <c r="Q47" s="68">
        <v>0</v>
      </c>
      <c r="R47" s="22">
        <v>0</v>
      </c>
      <c r="S47" s="68">
        <v>13.1</v>
      </c>
      <c r="T47" s="22">
        <v>98.23</v>
      </c>
      <c r="U47" s="68">
        <v>0</v>
      </c>
      <c r="V47" s="22">
        <v>0</v>
      </c>
      <c r="W47" s="68">
        <v>0</v>
      </c>
      <c r="X47" s="22">
        <v>0</v>
      </c>
      <c r="Y47" s="244"/>
      <c r="Z47" s="68">
        <v>3086.39</v>
      </c>
      <c r="AA47" s="22">
        <v>25.69</v>
      </c>
      <c r="AB47" s="68">
        <v>2170.0100000000002</v>
      </c>
      <c r="AC47" s="22">
        <v>30.01</v>
      </c>
      <c r="AD47" s="68">
        <v>519.01</v>
      </c>
      <c r="AE47" s="22">
        <v>30.49</v>
      </c>
      <c r="AF47" s="68">
        <v>280.2</v>
      </c>
      <c r="AG47" s="22">
        <v>45.91</v>
      </c>
      <c r="AH47" s="68">
        <v>33.58</v>
      </c>
      <c r="AI47" s="22">
        <v>47.86</v>
      </c>
      <c r="AJ47" s="68">
        <v>0</v>
      </c>
      <c r="AK47" s="22">
        <v>0</v>
      </c>
      <c r="AL47" s="68">
        <v>27.86</v>
      </c>
      <c r="AM47" s="22">
        <v>98.23</v>
      </c>
      <c r="AN47" s="68">
        <v>0</v>
      </c>
      <c r="AO47" s="22">
        <v>0</v>
      </c>
      <c r="AP47" s="68">
        <v>55.73</v>
      </c>
      <c r="AQ47" s="22">
        <v>67.61</v>
      </c>
      <c r="AR47" s="244"/>
      <c r="AS47" s="68">
        <v>1024.46</v>
      </c>
      <c r="AT47" s="22">
        <v>23.46</v>
      </c>
      <c r="AU47" s="68">
        <v>823.45</v>
      </c>
      <c r="AV47" s="22">
        <v>27.55</v>
      </c>
      <c r="AW47" s="68">
        <v>48.38</v>
      </c>
      <c r="AX47" s="22">
        <v>42.9</v>
      </c>
      <c r="AY47" s="68">
        <v>78.69</v>
      </c>
      <c r="AZ47" s="22">
        <v>64.010000000000005</v>
      </c>
      <c r="BA47" s="68">
        <v>0</v>
      </c>
      <c r="BB47" s="22">
        <v>0</v>
      </c>
      <c r="BC47" s="68">
        <v>10.68</v>
      </c>
      <c r="BD47" s="22">
        <v>95.27</v>
      </c>
      <c r="BE47" s="68">
        <v>0</v>
      </c>
      <c r="BF47" s="22">
        <v>0</v>
      </c>
      <c r="BG47" s="68">
        <v>0</v>
      </c>
      <c r="BH47" s="22">
        <v>0</v>
      </c>
      <c r="BI47" s="68">
        <v>63.26</v>
      </c>
      <c r="BJ47" s="22">
        <v>68.14</v>
      </c>
      <c r="BK47" s="244"/>
      <c r="BL47" s="68">
        <v>767.98</v>
      </c>
      <c r="BM47" s="22">
        <v>32.19</v>
      </c>
      <c r="BN47" s="68">
        <v>766.95</v>
      </c>
      <c r="BO47" s="22">
        <v>32.24</v>
      </c>
      <c r="BP47" s="68">
        <v>0</v>
      </c>
      <c r="BQ47" s="22">
        <v>0</v>
      </c>
      <c r="BR47" s="68">
        <v>0</v>
      </c>
      <c r="BS47" s="22">
        <v>0</v>
      </c>
      <c r="BT47" s="68">
        <v>0</v>
      </c>
      <c r="BU47" s="22">
        <v>0</v>
      </c>
      <c r="BV47" s="68">
        <v>0</v>
      </c>
      <c r="BW47" s="22">
        <v>0</v>
      </c>
      <c r="BX47" s="68">
        <v>0</v>
      </c>
      <c r="BY47" s="22">
        <v>0</v>
      </c>
      <c r="BZ47" s="68">
        <v>0</v>
      </c>
      <c r="CA47" s="22">
        <v>0</v>
      </c>
      <c r="CB47" s="68">
        <v>0</v>
      </c>
      <c r="CC47" s="22">
        <v>0</v>
      </c>
      <c r="CD47" s="68">
        <v>0</v>
      </c>
      <c r="CE47" s="22">
        <v>0</v>
      </c>
      <c r="CF47" s="68">
        <v>0</v>
      </c>
      <c r="CG47" s="22">
        <v>0</v>
      </c>
      <c r="CH47" s="244"/>
      <c r="CI47" s="68">
        <v>700.87</v>
      </c>
      <c r="CJ47" s="22">
        <v>34.22</v>
      </c>
      <c r="CK47" s="68">
        <v>516.94000000000005</v>
      </c>
      <c r="CL47" s="22">
        <v>35.869999999999997</v>
      </c>
      <c r="CM47" s="68">
        <v>104.41</v>
      </c>
      <c r="CN47" s="22">
        <v>53.93</v>
      </c>
      <c r="CO47" s="68">
        <v>45.27</v>
      </c>
      <c r="CP47" s="22">
        <v>47.24</v>
      </c>
      <c r="CQ47" s="68">
        <v>6.38</v>
      </c>
      <c r="CR47" s="22">
        <v>98.23</v>
      </c>
      <c r="CS47" s="68">
        <v>0</v>
      </c>
      <c r="CT47" s="22">
        <v>0</v>
      </c>
      <c r="CU47" s="68">
        <v>0</v>
      </c>
      <c r="CV47" s="22">
        <v>0</v>
      </c>
      <c r="CW47" s="68">
        <v>0</v>
      </c>
      <c r="CX47" s="22">
        <v>0</v>
      </c>
      <c r="CY47" s="68">
        <v>27.86</v>
      </c>
      <c r="CZ47" s="22">
        <v>98.23</v>
      </c>
      <c r="DA47" s="244"/>
      <c r="DB47" s="68">
        <v>66.08</v>
      </c>
      <c r="DC47" s="22">
        <v>48.02</v>
      </c>
      <c r="DD47" s="68">
        <v>55.4</v>
      </c>
      <c r="DE47" s="22">
        <v>55.49</v>
      </c>
      <c r="DF47" s="68">
        <v>10.68</v>
      </c>
      <c r="DG47" s="22">
        <v>95.27</v>
      </c>
      <c r="DH47" s="68">
        <v>0</v>
      </c>
      <c r="DI47" s="22">
        <v>0</v>
      </c>
      <c r="DJ47" s="68">
        <v>0</v>
      </c>
      <c r="DK47" s="22">
        <v>0</v>
      </c>
      <c r="DL47" s="68">
        <v>0</v>
      </c>
      <c r="DM47" s="22">
        <v>0</v>
      </c>
      <c r="DN47" s="68">
        <v>0</v>
      </c>
      <c r="DO47" s="22">
        <v>0</v>
      </c>
      <c r="DP47" s="68">
        <v>0</v>
      </c>
      <c r="DQ47" s="22">
        <v>0</v>
      </c>
      <c r="DR47" s="68">
        <v>0</v>
      </c>
      <c r="DS47" s="22">
        <v>0</v>
      </c>
      <c r="DT47" s="244"/>
      <c r="DU47" s="68">
        <v>3415.47</v>
      </c>
      <c r="DV47" s="22">
        <v>21.4</v>
      </c>
      <c r="DW47" s="68">
        <v>3394.51</v>
      </c>
      <c r="DX47" s="22">
        <v>21.42</v>
      </c>
      <c r="DY47" s="68">
        <v>50.61</v>
      </c>
      <c r="DZ47" s="22">
        <v>68.37</v>
      </c>
      <c r="EA47" s="68">
        <v>0</v>
      </c>
      <c r="EB47" s="22">
        <v>0</v>
      </c>
      <c r="EC47" s="68">
        <v>37.5</v>
      </c>
      <c r="ED47" s="22">
        <v>85.63</v>
      </c>
      <c r="EE47" s="68">
        <v>0</v>
      </c>
      <c r="EF47" s="22">
        <v>0</v>
      </c>
      <c r="EG47" s="68">
        <v>0</v>
      </c>
      <c r="EH47" s="22">
        <v>0</v>
      </c>
      <c r="EI47" s="68">
        <v>0</v>
      </c>
      <c r="EJ47" s="22">
        <v>0</v>
      </c>
      <c r="EK47" s="68">
        <v>13.1</v>
      </c>
      <c r="EL47" s="22">
        <v>98.23</v>
      </c>
      <c r="EM47" s="68">
        <v>0</v>
      </c>
      <c r="EN47" s="22">
        <v>0</v>
      </c>
      <c r="EO47" s="68">
        <v>0</v>
      </c>
      <c r="EP47" s="22">
        <v>0</v>
      </c>
      <c r="EQ47" s="244"/>
      <c r="ER47" s="68">
        <v>2385.5300000000002</v>
      </c>
      <c r="ES47" s="22">
        <v>24.38</v>
      </c>
      <c r="ET47" s="68">
        <v>1653.07</v>
      </c>
      <c r="EU47" s="22">
        <v>29.33</v>
      </c>
      <c r="EV47" s="68">
        <v>414.6</v>
      </c>
      <c r="EW47" s="22">
        <v>28.22</v>
      </c>
      <c r="EX47" s="68">
        <v>234.93</v>
      </c>
      <c r="EY47" s="22">
        <v>51.17</v>
      </c>
      <c r="EZ47" s="68">
        <v>27.2</v>
      </c>
      <c r="FA47" s="22">
        <v>55.99</v>
      </c>
      <c r="FB47" s="68">
        <v>0</v>
      </c>
      <c r="FC47" s="22">
        <v>0</v>
      </c>
      <c r="FD47" s="68">
        <v>27.86</v>
      </c>
      <c r="FE47" s="22">
        <v>98.23</v>
      </c>
      <c r="FF47" s="68">
        <v>0</v>
      </c>
      <c r="FG47" s="22">
        <v>0</v>
      </c>
      <c r="FH47" s="68">
        <v>27.86</v>
      </c>
      <c r="FI47" s="22">
        <v>98.23</v>
      </c>
      <c r="FJ47" s="244"/>
      <c r="FK47" s="68">
        <v>958.38</v>
      </c>
      <c r="FL47" s="22">
        <v>23.07</v>
      </c>
      <c r="FM47" s="68">
        <v>768.05</v>
      </c>
      <c r="FN47" s="22">
        <v>27.19</v>
      </c>
      <c r="FO47" s="68">
        <v>37.69</v>
      </c>
      <c r="FP47" s="22">
        <v>51.93</v>
      </c>
      <c r="FQ47" s="68">
        <v>78.69</v>
      </c>
      <c r="FR47" s="22">
        <v>64.010000000000005</v>
      </c>
      <c r="FS47" s="68">
        <v>0</v>
      </c>
      <c r="FT47" s="22">
        <v>0</v>
      </c>
      <c r="FU47" s="68">
        <v>10.68</v>
      </c>
      <c r="FV47" s="22">
        <v>95.27</v>
      </c>
      <c r="FW47" s="68">
        <v>0</v>
      </c>
      <c r="FX47" s="22">
        <v>0</v>
      </c>
      <c r="FY47" s="68">
        <v>0</v>
      </c>
      <c r="FZ47" s="22">
        <v>0</v>
      </c>
      <c r="GA47" s="68">
        <v>63.26</v>
      </c>
      <c r="GB47" s="262">
        <v>68.14</v>
      </c>
      <c r="GC47" s="64"/>
      <c r="GD47" s="69"/>
      <c r="GE47" s="64"/>
      <c r="GF47" s="20"/>
      <c r="GG47" s="64"/>
      <c r="GH47" s="20"/>
      <c r="GI47" s="64"/>
      <c r="GJ47" s="69"/>
    </row>
    <row r="48" spans="1:192" x14ac:dyDescent="0.2">
      <c r="A48" s="149">
        <v>86</v>
      </c>
      <c r="B48" s="160" t="s">
        <v>35</v>
      </c>
      <c r="C48" s="67">
        <v>16979.57</v>
      </c>
      <c r="D48" s="20">
        <v>21.15</v>
      </c>
      <c r="E48" s="67">
        <v>16284.81</v>
      </c>
      <c r="F48" s="20">
        <v>23.04</v>
      </c>
      <c r="G48" s="67">
        <v>223.11</v>
      </c>
      <c r="H48" s="20">
        <v>45.22</v>
      </c>
      <c r="I48" s="67">
        <v>0</v>
      </c>
      <c r="J48" s="20">
        <v>0</v>
      </c>
      <c r="K48" s="67">
        <v>101.11</v>
      </c>
      <c r="L48" s="20">
        <v>73.010000000000005</v>
      </c>
      <c r="M48" s="67">
        <v>109.3</v>
      </c>
      <c r="N48" s="20">
        <v>68.5</v>
      </c>
      <c r="O48" s="67">
        <v>12.7</v>
      </c>
      <c r="P48" s="20">
        <v>96.59</v>
      </c>
      <c r="Q48" s="67">
        <v>0</v>
      </c>
      <c r="R48" s="20">
        <v>0</v>
      </c>
      <c r="S48" s="67">
        <v>0</v>
      </c>
      <c r="T48" s="20">
        <v>0</v>
      </c>
      <c r="U48" s="67">
        <v>0</v>
      </c>
      <c r="V48" s="20">
        <v>0</v>
      </c>
      <c r="W48" s="67">
        <v>0</v>
      </c>
      <c r="X48" s="20">
        <v>0</v>
      </c>
      <c r="Y48" s="244"/>
      <c r="Z48" s="67">
        <v>9613.1200000000008</v>
      </c>
      <c r="AA48" s="20">
        <v>11.94</v>
      </c>
      <c r="AB48" s="67">
        <v>6192.19</v>
      </c>
      <c r="AC48" s="20">
        <v>15.1</v>
      </c>
      <c r="AD48" s="67">
        <v>868.24</v>
      </c>
      <c r="AE48" s="20">
        <v>23.96</v>
      </c>
      <c r="AF48" s="67">
        <v>1861.32</v>
      </c>
      <c r="AG48" s="20">
        <v>62.14</v>
      </c>
      <c r="AH48" s="67">
        <v>65.900000000000006</v>
      </c>
      <c r="AI48" s="20">
        <v>51.9</v>
      </c>
      <c r="AJ48" s="67">
        <v>92.84</v>
      </c>
      <c r="AK48" s="20">
        <v>78.099999999999994</v>
      </c>
      <c r="AL48" s="67">
        <v>140.94</v>
      </c>
      <c r="AM48" s="20">
        <v>55.99</v>
      </c>
      <c r="AN48" s="67">
        <v>3.77</v>
      </c>
      <c r="AO48" s="20">
        <v>83.48</v>
      </c>
      <c r="AP48" s="67">
        <v>387.92</v>
      </c>
      <c r="AQ48" s="20">
        <v>71.64</v>
      </c>
      <c r="AR48" s="244"/>
      <c r="AS48" s="67">
        <v>6448.59</v>
      </c>
      <c r="AT48" s="20">
        <v>52.93</v>
      </c>
      <c r="AU48" s="67">
        <v>5601.83</v>
      </c>
      <c r="AV48" s="20">
        <v>60.46</v>
      </c>
      <c r="AW48" s="67">
        <v>54.56</v>
      </c>
      <c r="AX48" s="20">
        <v>49.29</v>
      </c>
      <c r="AY48" s="67">
        <v>127.48</v>
      </c>
      <c r="AZ48" s="20">
        <v>73.260000000000005</v>
      </c>
      <c r="BA48" s="67">
        <v>25.59</v>
      </c>
      <c r="BB48" s="20">
        <v>65.819999999999993</v>
      </c>
      <c r="BC48" s="67">
        <v>0</v>
      </c>
      <c r="BD48" s="20">
        <v>0</v>
      </c>
      <c r="BE48" s="67">
        <v>10.45</v>
      </c>
      <c r="BF48" s="20">
        <v>91.84</v>
      </c>
      <c r="BG48" s="67">
        <v>13.16</v>
      </c>
      <c r="BH48" s="20">
        <v>86.6</v>
      </c>
      <c r="BI48" s="67">
        <v>615.52</v>
      </c>
      <c r="BJ48" s="20">
        <v>62.32</v>
      </c>
      <c r="BK48" s="244"/>
      <c r="BL48" s="67">
        <v>8119.34</v>
      </c>
      <c r="BM48" s="20">
        <v>39.659999999999997</v>
      </c>
      <c r="BN48" s="67">
        <v>7966.17</v>
      </c>
      <c r="BO48" s="20">
        <v>40.4</v>
      </c>
      <c r="BP48" s="67">
        <v>117.78</v>
      </c>
      <c r="BQ48" s="20">
        <v>64.2</v>
      </c>
      <c r="BR48" s="67">
        <v>0</v>
      </c>
      <c r="BS48" s="20">
        <v>0</v>
      </c>
      <c r="BT48" s="67">
        <v>84.64</v>
      </c>
      <c r="BU48" s="20">
        <v>86.09</v>
      </c>
      <c r="BV48" s="67">
        <v>33.14</v>
      </c>
      <c r="BW48" s="20">
        <v>62.47</v>
      </c>
      <c r="BX48" s="67">
        <v>0</v>
      </c>
      <c r="BY48" s="20">
        <v>0</v>
      </c>
      <c r="BZ48" s="67">
        <v>0</v>
      </c>
      <c r="CA48" s="20">
        <v>0</v>
      </c>
      <c r="CB48" s="67">
        <v>0</v>
      </c>
      <c r="CC48" s="20">
        <v>0</v>
      </c>
      <c r="CD48" s="67">
        <v>0</v>
      </c>
      <c r="CE48" s="20">
        <v>0</v>
      </c>
      <c r="CF48" s="67">
        <v>0</v>
      </c>
      <c r="CG48" s="20">
        <v>0</v>
      </c>
      <c r="CH48" s="244"/>
      <c r="CI48" s="67">
        <v>3361.98</v>
      </c>
      <c r="CJ48" s="20">
        <v>35.29</v>
      </c>
      <c r="CK48" s="67">
        <v>2383.41</v>
      </c>
      <c r="CL48" s="20">
        <v>48.39</v>
      </c>
      <c r="CM48" s="67">
        <v>344.29</v>
      </c>
      <c r="CN48" s="20">
        <v>34.15</v>
      </c>
      <c r="CO48" s="67">
        <v>304.64999999999998</v>
      </c>
      <c r="CP48" s="20">
        <v>52.67</v>
      </c>
      <c r="CQ48" s="67">
        <v>28.37</v>
      </c>
      <c r="CR48" s="20">
        <v>85.8</v>
      </c>
      <c r="CS48" s="67">
        <v>0</v>
      </c>
      <c r="CT48" s="20">
        <v>0</v>
      </c>
      <c r="CU48" s="67">
        <v>21.85</v>
      </c>
      <c r="CV48" s="20">
        <v>72.78</v>
      </c>
      <c r="CW48" s="67">
        <v>0</v>
      </c>
      <c r="CX48" s="20">
        <v>0</v>
      </c>
      <c r="CY48" s="67">
        <v>279.39999999999998</v>
      </c>
      <c r="CZ48" s="20">
        <v>98</v>
      </c>
      <c r="DA48" s="244"/>
      <c r="DB48" s="67">
        <v>4486.3999999999996</v>
      </c>
      <c r="DC48" s="20">
        <v>75.31</v>
      </c>
      <c r="DD48" s="67">
        <v>4256.62</v>
      </c>
      <c r="DE48" s="20">
        <v>79.36</v>
      </c>
      <c r="DF48" s="67">
        <v>20.9</v>
      </c>
      <c r="DG48" s="20">
        <v>62.17</v>
      </c>
      <c r="DH48" s="67">
        <v>19.04</v>
      </c>
      <c r="DI48" s="20">
        <v>79.7</v>
      </c>
      <c r="DJ48" s="67">
        <v>12.7</v>
      </c>
      <c r="DK48" s="20">
        <v>96.59</v>
      </c>
      <c r="DL48" s="67">
        <v>0</v>
      </c>
      <c r="DM48" s="20">
        <v>0</v>
      </c>
      <c r="DN48" s="67">
        <v>0</v>
      </c>
      <c r="DO48" s="20">
        <v>0</v>
      </c>
      <c r="DP48" s="67">
        <v>0</v>
      </c>
      <c r="DQ48" s="20">
        <v>0</v>
      </c>
      <c r="DR48" s="67">
        <v>177.15</v>
      </c>
      <c r="DS48" s="20">
        <v>63.01</v>
      </c>
      <c r="DT48" s="244"/>
      <c r="DU48" s="67">
        <v>8860.23</v>
      </c>
      <c r="DV48" s="20">
        <v>16.649999999999999</v>
      </c>
      <c r="DW48" s="67">
        <v>8318.64</v>
      </c>
      <c r="DX48" s="20">
        <v>18.670000000000002</v>
      </c>
      <c r="DY48" s="67">
        <v>105.32</v>
      </c>
      <c r="DZ48" s="20">
        <v>70.2</v>
      </c>
      <c r="EA48" s="67">
        <v>0</v>
      </c>
      <c r="EB48" s="20">
        <v>0</v>
      </c>
      <c r="EC48" s="67">
        <v>16.47</v>
      </c>
      <c r="ED48" s="20">
        <v>76.89</v>
      </c>
      <c r="EE48" s="67">
        <v>76.16</v>
      </c>
      <c r="EF48" s="20">
        <v>94.5</v>
      </c>
      <c r="EG48" s="67">
        <v>12.7</v>
      </c>
      <c r="EH48" s="20">
        <v>96.59</v>
      </c>
      <c r="EI48" s="67">
        <v>0</v>
      </c>
      <c r="EJ48" s="20">
        <v>0</v>
      </c>
      <c r="EK48" s="67">
        <v>0</v>
      </c>
      <c r="EL48" s="20">
        <v>0</v>
      </c>
      <c r="EM48" s="67">
        <v>0</v>
      </c>
      <c r="EN48" s="20">
        <v>0</v>
      </c>
      <c r="EO48" s="67">
        <v>0</v>
      </c>
      <c r="EP48" s="20">
        <v>0</v>
      </c>
      <c r="EQ48" s="244"/>
      <c r="ER48" s="67">
        <v>6251.14</v>
      </c>
      <c r="ES48" s="20">
        <v>23.49</v>
      </c>
      <c r="ET48" s="67">
        <v>3808.78</v>
      </c>
      <c r="EU48" s="20">
        <v>25.74</v>
      </c>
      <c r="EV48" s="67">
        <v>523.95000000000005</v>
      </c>
      <c r="EW48" s="20">
        <v>28.5</v>
      </c>
      <c r="EX48" s="67">
        <v>1556.66</v>
      </c>
      <c r="EY48" s="20">
        <v>72.73</v>
      </c>
      <c r="EZ48" s="67">
        <v>37.53</v>
      </c>
      <c r="FA48" s="20">
        <v>64.150000000000006</v>
      </c>
      <c r="FB48" s="67">
        <v>92.84</v>
      </c>
      <c r="FC48" s="20">
        <v>78.099999999999994</v>
      </c>
      <c r="FD48" s="67">
        <v>119.1</v>
      </c>
      <c r="FE48" s="20">
        <v>64.540000000000006</v>
      </c>
      <c r="FF48" s="67">
        <v>3.77</v>
      </c>
      <c r="FG48" s="20">
        <v>83.48</v>
      </c>
      <c r="FH48" s="67">
        <v>108.52</v>
      </c>
      <c r="FI48" s="20">
        <v>70.38</v>
      </c>
      <c r="FJ48" s="244"/>
      <c r="FK48" s="67">
        <v>1962.18</v>
      </c>
      <c r="FL48" s="20">
        <v>22.29</v>
      </c>
      <c r="FM48" s="67">
        <v>1345.21</v>
      </c>
      <c r="FN48" s="20">
        <v>20.25</v>
      </c>
      <c r="FO48" s="67">
        <v>33.67</v>
      </c>
      <c r="FP48" s="20">
        <v>71.86</v>
      </c>
      <c r="FQ48" s="67">
        <v>108.44</v>
      </c>
      <c r="FR48" s="20">
        <v>84.98</v>
      </c>
      <c r="FS48" s="67">
        <v>12.89</v>
      </c>
      <c r="FT48" s="20">
        <v>96.59</v>
      </c>
      <c r="FU48" s="67">
        <v>0</v>
      </c>
      <c r="FV48" s="20">
        <v>0</v>
      </c>
      <c r="FW48" s="67">
        <v>10.45</v>
      </c>
      <c r="FX48" s="20">
        <v>91.84</v>
      </c>
      <c r="FY48" s="67">
        <v>13.16</v>
      </c>
      <c r="FZ48" s="20">
        <v>86.6</v>
      </c>
      <c r="GA48" s="67">
        <v>438.37</v>
      </c>
      <c r="GB48" s="261">
        <v>64.180000000000007</v>
      </c>
      <c r="GC48" s="64"/>
      <c r="GD48" s="69"/>
      <c r="GE48" s="64"/>
      <c r="GF48" s="20"/>
      <c r="GG48" s="64"/>
      <c r="GH48" s="20"/>
      <c r="GI48" s="64"/>
      <c r="GJ48" s="69"/>
    </row>
    <row r="49" spans="1:192" x14ac:dyDescent="0.2">
      <c r="A49" s="155">
        <v>97</v>
      </c>
      <c r="B49" s="161" t="s">
        <v>36</v>
      </c>
      <c r="C49" s="66">
        <v>269.3</v>
      </c>
      <c r="D49" s="24">
        <v>58.88</v>
      </c>
      <c r="E49" s="66">
        <v>269.3</v>
      </c>
      <c r="F49" s="24">
        <v>58.88</v>
      </c>
      <c r="G49" s="66">
        <v>0</v>
      </c>
      <c r="H49" s="24">
        <v>0</v>
      </c>
      <c r="I49" s="66">
        <v>0</v>
      </c>
      <c r="J49" s="24">
        <v>0</v>
      </c>
      <c r="K49" s="66">
        <v>0</v>
      </c>
      <c r="L49" s="24">
        <v>0</v>
      </c>
      <c r="M49" s="66">
        <v>0</v>
      </c>
      <c r="N49" s="24">
        <v>0</v>
      </c>
      <c r="O49" s="66">
        <v>0</v>
      </c>
      <c r="P49" s="24">
        <v>0</v>
      </c>
      <c r="Q49" s="66">
        <v>0</v>
      </c>
      <c r="R49" s="24">
        <v>0</v>
      </c>
      <c r="S49" s="66">
        <v>0</v>
      </c>
      <c r="T49" s="24">
        <v>0</v>
      </c>
      <c r="U49" s="66">
        <v>0</v>
      </c>
      <c r="V49" s="24">
        <v>0</v>
      </c>
      <c r="W49" s="66">
        <v>0</v>
      </c>
      <c r="X49" s="24">
        <v>0</v>
      </c>
      <c r="Y49" s="268"/>
      <c r="Z49" s="66">
        <v>246.86</v>
      </c>
      <c r="AA49" s="24">
        <v>56.37</v>
      </c>
      <c r="AB49" s="66">
        <v>201.98</v>
      </c>
      <c r="AC49" s="24">
        <v>50.63</v>
      </c>
      <c r="AD49" s="66">
        <v>22.44</v>
      </c>
      <c r="AE49" s="24">
        <v>94.01</v>
      </c>
      <c r="AF49" s="66">
        <v>22.44</v>
      </c>
      <c r="AG49" s="24">
        <v>94.01</v>
      </c>
      <c r="AH49" s="66">
        <v>0</v>
      </c>
      <c r="AI49" s="24">
        <v>0</v>
      </c>
      <c r="AJ49" s="66">
        <v>0</v>
      </c>
      <c r="AK49" s="24">
        <v>0</v>
      </c>
      <c r="AL49" s="66">
        <v>0</v>
      </c>
      <c r="AM49" s="24">
        <v>0</v>
      </c>
      <c r="AN49" s="66">
        <v>0</v>
      </c>
      <c r="AO49" s="24">
        <v>0</v>
      </c>
      <c r="AP49" s="66">
        <v>0</v>
      </c>
      <c r="AQ49" s="24">
        <v>0</v>
      </c>
      <c r="AR49" s="268"/>
      <c r="AS49" s="66">
        <v>22.44</v>
      </c>
      <c r="AT49" s="24">
        <v>94.01</v>
      </c>
      <c r="AU49" s="66">
        <v>22.44</v>
      </c>
      <c r="AV49" s="24">
        <v>94.01</v>
      </c>
      <c r="AW49" s="66">
        <v>0</v>
      </c>
      <c r="AX49" s="24">
        <v>0</v>
      </c>
      <c r="AY49" s="66">
        <v>0</v>
      </c>
      <c r="AZ49" s="24">
        <v>0</v>
      </c>
      <c r="BA49" s="66">
        <v>0</v>
      </c>
      <c r="BB49" s="24">
        <v>0</v>
      </c>
      <c r="BC49" s="66">
        <v>0</v>
      </c>
      <c r="BD49" s="24">
        <v>0</v>
      </c>
      <c r="BE49" s="66">
        <v>0</v>
      </c>
      <c r="BF49" s="24">
        <v>0</v>
      </c>
      <c r="BG49" s="66">
        <v>0</v>
      </c>
      <c r="BH49" s="24">
        <v>0</v>
      </c>
      <c r="BI49" s="66">
        <v>0</v>
      </c>
      <c r="BJ49" s="24">
        <v>0</v>
      </c>
      <c r="BK49" s="268"/>
      <c r="BL49" s="66">
        <v>0</v>
      </c>
      <c r="BM49" s="24">
        <v>0</v>
      </c>
      <c r="BN49" s="66">
        <v>0</v>
      </c>
      <c r="BO49" s="24">
        <v>0</v>
      </c>
      <c r="BP49" s="66">
        <v>0</v>
      </c>
      <c r="BQ49" s="24">
        <v>0</v>
      </c>
      <c r="BR49" s="66">
        <v>0</v>
      </c>
      <c r="BS49" s="24">
        <v>0</v>
      </c>
      <c r="BT49" s="66">
        <v>0</v>
      </c>
      <c r="BU49" s="24">
        <v>0</v>
      </c>
      <c r="BV49" s="66">
        <v>0</v>
      </c>
      <c r="BW49" s="24">
        <v>0</v>
      </c>
      <c r="BX49" s="66">
        <v>0</v>
      </c>
      <c r="BY49" s="24">
        <v>0</v>
      </c>
      <c r="BZ49" s="66">
        <v>0</v>
      </c>
      <c r="CA49" s="24">
        <v>0</v>
      </c>
      <c r="CB49" s="66">
        <v>0</v>
      </c>
      <c r="CC49" s="24">
        <v>0</v>
      </c>
      <c r="CD49" s="66">
        <v>0</v>
      </c>
      <c r="CE49" s="24">
        <v>0</v>
      </c>
      <c r="CF49" s="66">
        <v>0</v>
      </c>
      <c r="CG49" s="24">
        <v>0</v>
      </c>
      <c r="CH49" s="268"/>
      <c r="CI49" s="66">
        <v>0</v>
      </c>
      <c r="CJ49" s="24">
        <v>0</v>
      </c>
      <c r="CK49" s="66">
        <v>0</v>
      </c>
      <c r="CL49" s="24">
        <v>0</v>
      </c>
      <c r="CM49" s="66">
        <v>0</v>
      </c>
      <c r="CN49" s="24">
        <v>0</v>
      </c>
      <c r="CO49" s="66">
        <v>0</v>
      </c>
      <c r="CP49" s="24">
        <v>0</v>
      </c>
      <c r="CQ49" s="66">
        <v>0</v>
      </c>
      <c r="CR49" s="24">
        <v>0</v>
      </c>
      <c r="CS49" s="66">
        <v>0</v>
      </c>
      <c r="CT49" s="24">
        <v>0</v>
      </c>
      <c r="CU49" s="66">
        <v>0</v>
      </c>
      <c r="CV49" s="24">
        <v>0</v>
      </c>
      <c r="CW49" s="66">
        <v>0</v>
      </c>
      <c r="CX49" s="24">
        <v>0</v>
      </c>
      <c r="CY49" s="66">
        <v>0</v>
      </c>
      <c r="CZ49" s="24">
        <v>0</v>
      </c>
      <c r="DA49" s="268"/>
      <c r="DB49" s="66">
        <v>0</v>
      </c>
      <c r="DC49" s="24">
        <v>0</v>
      </c>
      <c r="DD49" s="66">
        <v>0</v>
      </c>
      <c r="DE49" s="24">
        <v>0</v>
      </c>
      <c r="DF49" s="66">
        <v>0</v>
      </c>
      <c r="DG49" s="24">
        <v>0</v>
      </c>
      <c r="DH49" s="66">
        <v>0</v>
      </c>
      <c r="DI49" s="24">
        <v>0</v>
      </c>
      <c r="DJ49" s="66">
        <v>0</v>
      </c>
      <c r="DK49" s="24">
        <v>0</v>
      </c>
      <c r="DL49" s="66">
        <v>0</v>
      </c>
      <c r="DM49" s="24">
        <v>0</v>
      </c>
      <c r="DN49" s="66">
        <v>0</v>
      </c>
      <c r="DO49" s="24">
        <v>0</v>
      </c>
      <c r="DP49" s="66">
        <v>0</v>
      </c>
      <c r="DQ49" s="24">
        <v>0</v>
      </c>
      <c r="DR49" s="66">
        <v>0</v>
      </c>
      <c r="DS49" s="24">
        <v>0</v>
      </c>
      <c r="DT49" s="268"/>
      <c r="DU49" s="66">
        <v>269.3</v>
      </c>
      <c r="DV49" s="24">
        <v>58.88</v>
      </c>
      <c r="DW49" s="66">
        <v>269.3</v>
      </c>
      <c r="DX49" s="24">
        <v>58.88</v>
      </c>
      <c r="DY49" s="66">
        <v>0</v>
      </c>
      <c r="DZ49" s="24">
        <v>0</v>
      </c>
      <c r="EA49" s="66">
        <v>0</v>
      </c>
      <c r="EB49" s="24">
        <v>0</v>
      </c>
      <c r="EC49" s="66">
        <v>0</v>
      </c>
      <c r="ED49" s="24">
        <v>0</v>
      </c>
      <c r="EE49" s="66">
        <v>0</v>
      </c>
      <c r="EF49" s="24">
        <v>0</v>
      </c>
      <c r="EG49" s="66">
        <v>0</v>
      </c>
      <c r="EH49" s="24">
        <v>0</v>
      </c>
      <c r="EI49" s="66">
        <v>0</v>
      </c>
      <c r="EJ49" s="24">
        <v>0</v>
      </c>
      <c r="EK49" s="66">
        <v>0</v>
      </c>
      <c r="EL49" s="24">
        <v>0</v>
      </c>
      <c r="EM49" s="66">
        <v>0</v>
      </c>
      <c r="EN49" s="24">
        <v>0</v>
      </c>
      <c r="EO49" s="66">
        <v>0</v>
      </c>
      <c r="EP49" s="24">
        <v>0</v>
      </c>
      <c r="EQ49" s="268"/>
      <c r="ER49" s="66">
        <v>246.86</v>
      </c>
      <c r="ES49" s="24">
        <v>56.37</v>
      </c>
      <c r="ET49" s="66">
        <v>201.98</v>
      </c>
      <c r="EU49" s="24">
        <v>50.63</v>
      </c>
      <c r="EV49" s="66">
        <v>22.44</v>
      </c>
      <c r="EW49" s="24">
        <v>94.01</v>
      </c>
      <c r="EX49" s="66">
        <v>22.44</v>
      </c>
      <c r="EY49" s="24">
        <v>94.01</v>
      </c>
      <c r="EZ49" s="66">
        <v>0</v>
      </c>
      <c r="FA49" s="24">
        <v>0</v>
      </c>
      <c r="FB49" s="66">
        <v>0</v>
      </c>
      <c r="FC49" s="24">
        <v>0</v>
      </c>
      <c r="FD49" s="66">
        <v>0</v>
      </c>
      <c r="FE49" s="24">
        <v>0</v>
      </c>
      <c r="FF49" s="66">
        <v>0</v>
      </c>
      <c r="FG49" s="24">
        <v>0</v>
      </c>
      <c r="FH49" s="66">
        <v>0</v>
      </c>
      <c r="FI49" s="24">
        <v>0</v>
      </c>
      <c r="FJ49" s="268"/>
      <c r="FK49" s="66">
        <v>22.44</v>
      </c>
      <c r="FL49" s="24">
        <v>94.01</v>
      </c>
      <c r="FM49" s="66">
        <v>22.44</v>
      </c>
      <c r="FN49" s="24">
        <v>94.01</v>
      </c>
      <c r="FO49" s="66">
        <v>0</v>
      </c>
      <c r="FP49" s="24">
        <v>0</v>
      </c>
      <c r="FQ49" s="66">
        <v>0</v>
      </c>
      <c r="FR49" s="24">
        <v>0</v>
      </c>
      <c r="FS49" s="66">
        <v>0</v>
      </c>
      <c r="FT49" s="24">
        <v>0</v>
      </c>
      <c r="FU49" s="66">
        <v>0</v>
      </c>
      <c r="FV49" s="24">
        <v>0</v>
      </c>
      <c r="FW49" s="66">
        <v>0</v>
      </c>
      <c r="FX49" s="24">
        <v>0</v>
      </c>
      <c r="FY49" s="66">
        <v>0</v>
      </c>
      <c r="FZ49" s="24">
        <v>0</v>
      </c>
      <c r="GA49" s="66">
        <v>0</v>
      </c>
      <c r="GB49" s="263">
        <v>0</v>
      </c>
      <c r="GC49" s="64"/>
      <c r="GD49" s="69"/>
      <c r="GE49" s="64"/>
      <c r="GF49" s="20"/>
      <c r="GG49" s="64"/>
      <c r="GH49" s="20"/>
      <c r="GI49" s="64"/>
      <c r="GJ49" s="69"/>
    </row>
    <row r="50" spans="1:19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R50" s="3"/>
      <c r="AU50" s="3"/>
      <c r="AV50" s="3"/>
      <c r="AW50" s="3"/>
      <c r="AX50" s="3"/>
      <c r="AY50" s="3"/>
      <c r="AZ50" s="3"/>
      <c r="BA50" s="3"/>
      <c r="BB50" s="3"/>
      <c r="BC50" s="3"/>
      <c r="BD50" s="3"/>
      <c r="BE50" s="3"/>
      <c r="BF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DA50" s="3"/>
      <c r="DD50" s="3"/>
      <c r="DE50" s="3"/>
      <c r="DF50" s="3"/>
      <c r="DG50" s="3"/>
      <c r="DH50" s="3"/>
      <c r="DI50" s="3"/>
      <c r="DJ50" s="3"/>
      <c r="DK50" s="3"/>
      <c r="DL50" s="3"/>
      <c r="DM50" s="3"/>
      <c r="DN50" s="3"/>
      <c r="DO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J50" s="3"/>
      <c r="FM50" s="3"/>
      <c r="FN50" s="3"/>
      <c r="FO50" s="3"/>
      <c r="FP50" s="3"/>
      <c r="FQ50" s="3"/>
      <c r="FR50" s="3"/>
      <c r="FS50" s="3"/>
      <c r="FT50" s="3"/>
      <c r="FU50" s="3"/>
      <c r="FV50" s="3"/>
      <c r="FW50" s="3"/>
      <c r="FX50" s="3"/>
    </row>
    <row r="51" spans="1:192" x14ac:dyDescent="0.2">
      <c r="A51" s="15" t="s">
        <v>308</v>
      </c>
    </row>
    <row r="52" spans="1:192" x14ac:dyDescent="0.2">
      <c r="A52" s="113" t="s">
        <v>641</v>
      </c>
    </row>
    <row r="53" spans="1:192" x14ac:dyDescent="0.2">
      <c r="A53" s="94" t="s">
        <v>642</v>
      </c>
    </row>
    <row r="54" spans="1:192" x14ac:dyDescent="0.2">
      <c r="A54" s="94" t="s">
        <v>643</v>
      </c>
    </row>
    <row r="55" spans="1:192" s="169" customFormat="1" x14ac:dyDescent="0.2">
      <c r="A55" s="94" t="s">
        <v>449</v>
      </c>
      <c r="Y55" s="1"/>
      <c r="AR55" s="1"/>
      <c r="CH55" s="1"/>
      <c r="DA55" s="1"/>
      <c r="EQ55" s="1"/>
      <c r="FJ55" s="1"/>
    </row>
    <row r="56" spans="1:192" x14ac:dyDescent="0.2">
      <c r="A56" s="94" t="s">
        <v>625</v>
      </c>
    </row>
    <row r="57" spans="1:192" x14ac:dyDescent="0.2">
      <c r="A57" s="299" t="s">
        <v>640</v>
      </c>
    </row>
  </sheetData>
  <mergeCells count="105">
    <mergeCell ref="A1:FX2"/>
    <mergeCell ref="A6:FX6"/>
    <mergeCell ref="FY6:GB6"/>
    <mergeCell ref="A4:GB5"/>
    <mergeCell ref="FY7:GB7"/>
    <mergeCell ref="BG7:BJ7"/>
    <mergeCell ref="FF10:FG10"/>
    <mergeCell ref="C9:D10"/>
    <mergeCell ref="ER9:FI9"/>
    <mergeCell ref="EA10:EB10"/>
    <mergeCell ref="EC10:ED10"/>
    <mergeCell ref="EE10:EF10"/>
    <mergeCell ref="EG10:EH10"/>
    <mergeCell ref="EI10:EJ10"/>
    <mergeCell ref="FH10:FI10"/>
    <mergeCell ref="EK10:EL10"/>
    <mergeCell ref="EM10:EN10"/>
    <mergeCell ref="EO10:EP10"/>
    <mergeCell ref="ER10:ES10"/>
    <mergeCell ref="ET10:EU10"/>
    <mergeCell ref="EV10:EW10"/>
    <mergeCell ref="DY9:EP9"/>
    <mergeCell ref="M10:N10"/>
    <mergeCell ref="B9:B10"/>
    <mergeCell ref="A9:A11"/>
    <mergeCell ref="FW10:FX10"/>
    <mergeCell ref="FY10:FZ10"/>
    <mergeCell ref="GA10:GB10"/>
    <mergeCell ref="FK10:FL10"/>
    <mergeCell ref="FM10:FN10"/>
    <mergeCell ref="FO10:FP10"/>
    <mergeCell ref="E9:F10"/>
    <mergeCell ref="DY10:DZ10"/>
    <mergeCell ref="G9:X9"/>
    <mergeCell ref="Z9:AQ9"/>
    <mergeCell ref="AS9:BJ9"/>
    <mergeCell ref="G10:H10"/>
    <mergeCell ref="I10:J10"/>
    <mergeCell ref="K10:L10"/>
    <mergeCell ref="FK9:GB9"/>
    <mergeCell ref="FQ10:FR10"/>
    <mergeCell ref="FS10:FT10"/>
    <mergeCell ref="FU10:FV10"/>
    <mergeCell ref="EX10:EY10"/>
    <mergeCell ref="EZ10:FA10"/>
    <mergeCell ref="FB10:FC10"/>
    <mergeCell ref="FD10:FE10"/>
    <mergeCell ref="Z10:AA10"/>
    <mergeCell ref="AB10:AC10"/>
    <mergeCell ref="AD10:AE10"/>
    <mergeCell ref="AF10:AG10"/>
    <mergeCell ref="AH10:AI10"/>
    <mergeCell ref="O10:P10"/>
    <mergeCell ref="Q10:R10"/>
    <mergeCell ref="S10:T10"/>
    <mergeCell ref="U10:V10"/>
    <mergeCell ref="W10:X10"/>
    <mergeCell ref="AU10:AV10"/>
    <mergeCell ref="AW10:AX10"/>
    <mergeCell ref="AY10:AZ10"/>
    <mergeCell ref="BA10:BB10"/>
    <mergeCell ref="BC10:BD10"/>
    <mergeCell ref="AJ10:AK10"/>
    <mergeCell ref="AL10:AM10"/>
    <mergeCell ref="AN10:AO10"/>
    <mergeCell ref="AP10:AQ10"/>
    <mergeCell ref="AS10:AT10"/>
    <mergeCell ref="BE10:BF10"/>
    <mergeCell ref="BG10:BH10"/>
    <mergeCell ref="BI10:BJ10"/>
    <mergeCell ref="DP7:DS7"/>
    <mergeCell ref="BP9:CG9"/>
    <mergeCell ref="CI9:CZ9"/>
    <mergeCell ref="DB9:DS9"/>
    <mergeCell ref="BP10:BQ10"/>
    <mergeCell ref="BR10:BS10"/>
    <mergeCell ref="BT10:BU10"/>
    <mergeCell ref="BV10:BW10"/>
    <mergeCell ref="BX10:BY10"/>
    <mergeCell ref="BZ10:CA10"/>
    <mergeCell ref="CB10:CC10"/>
    <mergeCell ref="CD10:CE10"/>
    <mergeCell ref="CF10:CG10"/>
    <mergeCell ref="DU9:DV10"/>
    <mergeCell ref="DW9:DX10"/>
    <mergeCell ref="DN10:DO10"/>
    <mergeCell ref="DP10:DQ10"/>
    <mergeCell ref="DR10:DS10"/>
    <mergeCell ref="BL9:BM10"/>
    <mergeCell ref="BN9:BO10"/>
    <mergeCell ref="DD10:DE10"/>
    <mergeCell ref="DF10:DG10"/>
    <mergeCell ref="DH10:DI10"/>
    <mergeCell ref="DJ10:DK10"/>
    <mergeCell ref="DL10:DM10"/>
    <mergeCell ref="CS10:CT10"/>
    <mergeCell ref="CU10:CV10"/>
    <mergeCell ref="CW10:CX10"/>
    <mergeCell ref="CY10:CZ10"/>
    <mergeCell ref="DB10:DC10"/>
    <mergeCell ref="CI10:CJ10"/>
    <mergeCell ref="CK10:CL10"/>
    <mergeCell ref="CM10:CN10"/>
    <mergeCell ref="CO10:CP10"/>
    <mergeCell ref="CQ10:CR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58"/>
  <sheetViews>
    <sheetView showGridLines="0" topLeftCell="A37" zoomScaleNormal="100" workbookViewId="0">
      <selection activeCell="B54" sqref="B54"/>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5.140625" style="1" customWidth="1"/>
    <col min="6" max="6" width="10" style="1" customWidth="1"/>
    <col min="7" max="7" width="16.42578125" style="1" customWidth="1"/>
    <col min="8" max="8" width="10" style="1" bestFit="1" customWidth="1"/>
    <col min="9" max="9" width="16.42578125" style="1" customWidth="1"/>
    <col min="10" max="10" width="10" style="1" bestFit="1" customWidth="1"/>
    <col min="11" max="11" width="1.7109375" style="1" customWidth="1"/>
    <col min="12" max="12" width="16.5703125" style="1" bestFit="1" customWidth="1"/>
    <col min="13" max="13" width="10" style="1" bestFit="1" customWidth="1"/>
    <col min="14" max="14" width="16.42578125" style="1" customWidth="1"/>
    <col min="15" max="15" width="10" style="1" bestFit="1" customWidth="1"/>
    <col min="16" max="16" width="16.42578125" style="1" customWidth="1"/>
    <col min="17" max="17" width="10" style="1" bestFit="1" customWidth="1"/>
    <col min="18" max="18" width="1.7109375" style="1" customWidth="1"/>
    <col min="19" max="19" width="16.5703125" style="1" bestFit="1" customWidth="1"/>
    <col min="20" max="20" width="10" style="1" bestFit="1" customWidth="1"/>
    <col min="21" max="21" width="16.42578125" style="1" customWidth="1"/>
    <col min="22" max="22" width="10" style="1" bestFit="1" customWidth="1"/>
    <col min="23" max="23" width="16.42578125" style="1" customWidth="1"/>
    <col min="24" max="24" width="10" style="1" bestFit="1" customWidth="1"/>
    <col min="25" max="16384" width="11.42578125" style="1"/>
  </cols>
  <sheetData>
    <row r="1" spans="1:24"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row>
    <row r="2" spans="1:24"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row>
    <row r="3" spans="1:24" ht="11.45" customHeight="1" x14ac:dyDescent="0.2">
      <c r="A3" s="2"/>
      <c r="B3" s="2"/>
      <c r="C3" s="2"/>
      <c r="D3" s="2"/>
      <c r="E3" s="2"/>
      <c r="F3" s="2"/>
      <c r="G3" s="2"/>
      <c r="H3" s="2"/>
      <c r="I3" s="2"/>
      <c r="J3" s="2"/>
      <c r="K3" s="2"/>
      <c r="L3" s="2"/>
      <c r="M3" s="2"/>
      <c r="N3" s="2"/>
      <c r="O3" s="2"/>
      <c r="P3" s="2"/>
      <c r="Q3" s="2"/>
      <c r="R3" s="2"/>
      <c r="S3" s="2"/>
      <c r="T3" s="2"/>
      <c r="U3" s="2"/>
      <c r="V3" s="2"/>
      <c r="W3" s="2"/>
      <c r="X3" s="2"/>
    </row>
    <row r="4" spans="1:24"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5"/>
    </row>
    <row r="5" spans="1:24"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8"/>
    </row>
    <row r="6" spans="1:24" x14ac:dyDescent="0.2">
      <c r="A6" s="399" t="s">
        <v>541</v>
      </c>
      <c r="B6" s="400"/>
      <c r="C6" s="400"/>
      <c r="D6" s="400"/>
      <c r="E6" s="400"/>
      <c r="F6" s="400"/>
      <c r="G6" s="400"/>
      <c r="H6" s="400"/>
      <c r="I6" s="400"/>
      <c r="J6" s="400"/>
      <c r="K6" s="400"/>
      <c r="L6" s="400"/>
      <c r="M6" s="400"/>
      <c r="N6" s="400"/>
      <c r="O6" s="400"/>
      <c r="P6" s="400"/>
      <c r="Q6" s="400"/>
      <c r="R6" s="400"/>
      <c r="S6" s="400"/>
      <c r="T6" s="400"/>
      <c r="U6" s="400"/>
      <c r="V6" s="400"/>
      <c r="W6" s="400"/>
      <c r="X6" s="401"/>
    </row>
    <row r="7" spans="1:24" ht="14.25" customHeight="1" x14ac:dyDescent="0.2">
      <c r="A7" s="300" t="s">
        <v>475</v>
      </c>
      <c r="B7" s="107"/>
      <c r="C7" s="107"/>
      <c r="D7" s="107"/>
      <c r="E7" s="107"/>
      <c r="F7" s="107"/>
      <c r="G7" s="107"/>
      <c r="H7" s="107"/>
      <c r="I7" s="107"/>
      <c r="J7" s="107"/>
      <c r="K7" s="107"/>
      <c r="L7" s="107"/>
      <c r="M7" s="107"/>
      <c r="N7" s="107"/>
      <c r="O7" s="107"/>
      <c r="P7" s="107"/>
      <c r="Q7" s="107"/>
      <c r="R7" s="107"/>
      <c r="S7" s="60"/>
      <c r="T7" s="60"/>
      <c r="U7" s="60"/>
      <c r="V7" s="60"/>
      <c r="W7" s="60"/>
      <c r="X7" s="257"/>
    </row>
    <row r="8" spans="1:24" x14ac:dyDescent="0.2">
      <c r="B8" s="245"/>
    </row>
    <row r="9" spans="1:24" ht="34.5" customHeight="1" x14ac:dyDescent="0.2">
      <c r="A9" s="402" t="s">
        <v>1</v>
      </c>
      <c r="B9" s="420" t="s">
        <v>245</v>
      </c>
      <c r="C9" s="422" t="s">
        <v>74</v>
      </c>
      <c r="D9" s="422"/>
      <c r="E9" s="407" t="s">
        <v>568</v>
      </c>
      <c r="F9" s="407"/>
      <c r="G9" s="407"/>
      <c r="H9" s="407"/>
      <c r="I9" s="407"/>
      <c r="J9" s="407"/>
      <c r="K9" s="267"/>
      <c r="L9" s="407" t="s">
        <v>596</v>
      </c>
      <c r="M9" s="407"/>
      <c r="N9" s="407"/>
      <c r="O9" s="407"/>
      <c r="P9" s="407"/>
      <c r="Q9" s="407"/>
      <c r="R9" s="267"/>
      <c r="S9" s="407" t="s">
        <v>569</v>
      </c>
      <c r="T9" s="407"/>
      <c r="U9" s="407"/>
      <c r="V9" s="407"/>
      <c r="W9" s="407"/>
      <c r="X9" s="408"/>
    </row>
    <row r="10" spans="1:24" ht="42" customHeight="1" x14ac:dyDescent="0.2">
      <c r="A10" s="403"/>
      <c r="B10" s="421"/>
      <c r="C10" s="410"/>
      <c r="D10" s="410"/>
      <c r="E10" s="410" t="s">
        <v>39</v>
      </c>
      <c r="F10" s="410"/>
      <c r="G10" s="410" t="s">
        <v>72</v>
      </c>
      <c r="H10" s="410"/>
      <c r="I10" s="410" t="s">
        <v>73</v>
      </c>
      <c r="J10" s="410"/>
      <c r="K10" s="241"/>
      <c r="L10" s="407" t="s">
        <v>39</v>
      </c>
      <c r="M10" s="407"/>
      <c r="N10" s="407" t="s">
        <v>72</v>
      </c>
      <c r="O10" s="407"/>
      <c r="P10" s="407" t="s">
        <v>73</v>
      </c>
      <c r="Q10" s="407"/>
      <c r="R10" s="241"/>
      <c r="S10" s="407" t="s">
        <v>39</v>
      </c>
      <c r="T10" s="407"/>
      <c r="U10" s="407" t="s">
        <v>72</v>
      </c>
      <c r="V10" s="407"/>
      <c r="W10" s="407" t="s">
        <v>73</v>
      </c>
      <c r="X10" s="408"/>
    </row>
    <row r="11" spans="1:24" ht="15.75" customHeight="1" x14ac:dyDescent="0.2">
      <c r="A11" s="404"/>
      <c r="B11" s="249" t="s">
        <v>71</v>
      </c>
      <c r="C11" s="5" t="s">
        <v>69</v>
      </c>
      <c r="D11" s="5" t="s">
        <v>2</v>
      </c>
      <c r="E11" s="5" t="s">
        <v>69</v>
      </c>
      <c r="F11" s="5" t="s">
        <v>2</v>
      </c>
      <c r="G11" s="5" t="s">
        <v>69</v>
      </c>
      <c r="H11" s="5" t="s">
        <v>2</v>
      </c>
      <c r="I11" s="5" t="s">
        <v>69</v>
      </c>
      <c r="J11" s="5" t="s">
        <v>2</v>
      </c>
      <c r="K11" s="242"/>
      <c r="L11" s="5" t="s">
        <v>184</v>
      </c>
      <c r="M11" s="5" t="s">
        <v>2</v>
      </c>
      <c r="N11" s="5" t="s">
        <v>184</v>
      </c>
      <c r="O11" s="5" t="s">
        <v>2</v>
      </c>
      <c r="P11" s="5" t="s">
        <v>184</v>
      </c>
      <c r="Q11" s="5" t="s">
        <v>2</v>
      </c>
      <c r="R11" s="242"/>
      <c r="S11" s="5" t="s">
        <v>69</v>
      </c>
      <c r="T11" s="5" t="s">
        <v>2</v>
      </c>
      <c r="U11" s="5" t="s">
        <v>69</v>
      </c>
      <c r="V11" s="5" t="s">
        <v>2</v>
      </c>
      <c r="W11" s="5" t="s">
        <v>69</v>
      </c>
      <c r="X11" s="258" t="s">
        <v>2</v>
      </c>
    </row>
    <row r="12" spans="1:24" x14ac:dyDescent="0.2">
      <c r="A12" s="82"/>
      <c r="B12" s="83" t="s">
        <v>240</v>
      </c>
      <c r="C12" s="166">
        <v>1498379.19</v>
      </c>
      <c r="D12" s="87">
        <v>2.3199999999999998</v>
      </c>
      <c r="E12" s="86">
        <v>1406471.17</v>
      </c>
      <c r="F12" s="87">
        <v>1.93</v>
      </c>
      <c r="G12" s="86">
        <v>1385175.48</v>
      </c>
      <c r="H12" s="87">
        <v>1.95</v>
      </c>
      <c r="I12" s="86">
        <v>21295.69</v>
      </c>
      <c r="J12" s="87">
        <v>15.32</v>
      </c>
      <c r="K12" s="243"/>
      <c r="L12" s="86">
        <v>390445.44</v>
      </c>
      <c r="M12" s="87">
        <v>2.87</v>
      </c>
      <c r="N12" s="86">
        <v>384029.91</v>
      </c>
      <c r="O12" s="87">
        <v>2.89</v>
      </c>
      <c r="P12" s="86">
        <v>6415.53</v>
      </c>
      <c r="Q12" s="87">
        <v>24.19</v>
      </c>
      <c r="R12" s="243"/>
      <c r="S12" s="86">
        <v>1016025.72</v>
      </c>
      <c r="T12" s="87">
        <v>1.83</v>
      </c>
      <c r="U12" s="86">
        <v>1001145.57</v>
      </c>
      <c r="V12" s="87">
        <v>1.84</v>
      </c>
      <c r="W12" s="86">
        <v>14880.15</v>
      </c>
      <c r="X12" s="259">
        <v>13.91</v>
      </c>
    </row>
    <row r="13" spans="1:24" s="13" customFormat="1" x14ac:dyDescent="0.2">
      <c r="A13" s="12"/>
      <c r="B13" s="145" t="s">
        <v>3</v>
      </c>
      <c r="C13" s="16">
        <v>909021.01</v>
      </c>
      <c r="D13" s="17">
        <v>1.63</v>
      </c>
      <c r="E13" s="16">
        <v>886049.61</v>
      </c>
      <c r="F13" s="17">
        <v>1.66</v>
      </c>
      <c r="G13" s="16">
        <v>874489.01</v>
      </c>
      <c r="H13" s="17">
        <v>1.66</v>
      </c>
      <c r="I13" s="16">
        <v>11560.59</v>
      </c>
      <c r="J13" s="17">
        <v>10.07</v>
      </c>
      <c r="K13" s="243"/>
      <c r="L13" s="16">
        <v>249119.15</v>
      </c>
      <c r="M13" s="17">
        <v>2.2599999999999998</v>
      </c>
      <c r="N13" s="16">
        <v>246076.14</v>
      </c>
      <c r="O13" s="17">
        <v>2.27</v>
      </c>
      <c r="P13" s="16">
        <v>3043.01</v>
      </c>
      <c r="Q13" s="17">
        <v>12.47</v>
      </c>
      <c r="R13" s="243"/>
      <c r="S13" s="16">
        <v>636930.46</v>
      </c>
      <c r="T13" s="17">
        <v>1.74</v>
      </c>
      <c r="U13" s="16">
        <v>628412.88</v>
      </c>
      <c r="V13" s="17">
        <v>1.74</v>
      </c>
      <c r="W13" s="16">
        <v>8517.59</v>
      </c>
      <c r="X13" s="260">
        <v>12.35</v>
      </c>
    </row>
    <row r="14" spans="1:24" x14ac:dyDescent="0.2">
      <c r="A14" s="162" t="s">
        <v>126</v>
      </c>
      <c r="B14" s="146" t="s">
        <v>4</v>
      </c>
      <c r="C14" s="64">
        <v>92956.96</v>
      </c>
      <c r="D14" s="20">
        <v>4.7300000000000004</v>
      </c>
      <c r="E14" s="64">
        <v>90421.1</v>
      </c>
      <c r="F14" s="20">
        <v>4.83</v>
      </c>
      <c r="G14" s="64">
        <v>88961.42</v>
      </c>
      <c r="H14" s="20">
        <v>4.8099999999999996</v>
      </c>
      <c r="I14" s="64">
        <v>1459.68</v>
      </c>
      <c r="J14" s="20">
        <v>26.76</v>
      </c>
      <c r="K14" s="244"/>
      <c r="L14" s="64">
        <v>21290.68</v>
      </c>
      <c r="M14" s="20">
        <v>8.3000000000000007</v>
      </c>
      <c r="N14" s="64">
        <v>20881.560000000001</v>
      </c>
      <c r="O14" s="20">
        <v>8.2200000000000006</v>
      </c>
      <c r="P14" s="64">
        <v>409.12</v>
      </c>
      <c r="Q14" s="20">
        <v>47.78</v>
      </c>
      <c r="R14" s="244"/>
      <c r="S14" s="64">
        <v>69130.42</v>
      </c>
      <c r="T14" s="20">
        <v>4.84</v>
      </c>
      <c r="U14" s="64">
        <v>68079.86</v>
      </c>
      <c r="V14" s="20">
        <v>4.87</v>
      </c>
      <c r="W14" s="64">
        <v>1050.56</v>
      </c>
      <c r="X14" s="261">
        <v>32.46</v>
      </c>
    </row>
    <row r="15" spans="1:24" x14ac:dyDescent="0.2">
      <c r="A15" s="150">
        <v>15</v>
      </c>
      <c r="B15" s="147" t="s">
        <v>5</v>
      </c>
      <c r="C15" s="21">
        <v>299310.5</v>
      </c>
      <c r="D15" s="22">
        <v>2.17</v>
      </c>
      <c r="E15" s="21">
        <v>295367.67999999999</v>
      </c>
      <c r="F15" s="22">
        <v>2.19</v>
      </c>
      <c r="G15" s="21">
        <v>293280.44</v>
      </c>
      <c r="H15" s="22">
        <v>2.21</v>
      </c>
      <c r="I15" s="21">
        <v>2087.2399999999998</v>
      </c>
      <c r="J15" s="22">
        <v>15.36</v>
      </c>
      <c r="K15" s="244"/>
      <c r="L15" s="21">
        <v>102291.69</v>
      </c>
      <c r="M15" s="22">
        <v>3.31</v>
      </c>
      <c r="N15" s="21">
        <v>101757.8</v>
      </c>
      <c r="O15" s="22">
        <v>3.33</v>
      </c>
      <c r="P15" s="21">
        <v>533.88</v>
      </c>
      <c r="Q15" s="22">
        <v>24.69</v>
      </c>
      <c r="R15" s="244"/>
      <c r="S15" s="21">
        <v>193075.99</v>
      </c>
      <c r="T15" s="22">
        <v>2.2400000000000002</v>
      </c>
      <c r="U15" s="21">
        <v>191522.64</v>
      </c>
      <c r="V15" s="22">
        <v>2.25</v>
      </c>
      <c r="W15" s="21">
        <v>1553.35</v>
      </c>
      <c r="X15" s="262">
        <v>17.760000000000002</v>
      </c>
    </row>
    <row r="16" spans="1:24" x14ac:dyDescent="0.2">
      <c r="A16" s="149">
        <v>17</v>
      </c>
      <c r="B16" s="146" t="s">
        <v>6</v>
      </c>
      <c r="C16" s="64">
        <v>24641.72</v>
      </c>
      <c r="D16" s="20">
        <v>7.85</v>
      </c>
      <c r="E16" s="64">
        <v>23456.6</v>
      </c>
      <c r="F16" s="20">
        <v>8.65</v>
      </c>
      <c r="G16" s="64">
        <v>23414.73</v>
      </c>
      <c r="H16" s="20">
        <v>8.7100000000000009</v>
      </c>
      <c r="I16" s="64">
        <v>41.87</v>
      </c>
      <c r="J16" s="20">
        <v>61.68</v>
      </c>
      <c r="K16" s="244"/>
      <c r="L16" s="64">
        <v>4893.03</v>
      </c>
      <c r="M16" s="20">
        <v>10.39</v>
      </c>
      <c r="N16" s="64">
        <v>4886.67</v>
      </c>
      <c r="O16" s="20">
        <v>10.4</v>
      </c>
      <c r="P16" s="64">
        <v>6.35</v>
      </c>
      <c r="Q16" s="20">
        <v>87.45</v>
      </c>
      <c r="R16" s="244"/>
      <c r="S16" s="64">
        <v>18563.57</v>
      </c>
      <c r="T16" s="20">
        <v>10.119999999999999</v>
      </c>
      <c r="U16" s="64">
        <v>18528.060000000001</v>
      </c>
      <c r="V16" s="20">
        <v>10.19</v>
      </c>
      <c r="W16" s="64">
        <v>35.520000000000003</v>
      </c>
      <c r="X16" s="261">
        <v>71.92</v>
      </c>
    </row>
    <row r="17" spans="1:24" x14ac:dyDescent="0.2">
      <c r="A17" s="150">
        <v>25</v>
      </c>
      <c r="B17" s="147" t="s">
        <v>7</v>
      </c>
      <c r="C17" s="21">
        <v>186455.45</v>
      </c>
      <c r="D17" s="22">
        <v>3.12</v>
      </c>
      <c r="E17" s="21">
        <v>178468.32</v>
      </c>
      <c r="F17" s="22">
        <v>3.14</v>
      </c>
      <c r="G17" s="21">
        <v>173002.64</v>
      </c>
      <c r="H17" s="22">
        <v>3.04</v>
      </c>
      <c r="I17" s="21">
        <v>5465.68</v>
      </c>
      <c r="J17" s="22">
        <v>18.22</v>
      </c>
      <c r="K17" s="244"/>
      <c r="L17" s="21">
        <v>52102.82</v>
      </c>
      <c r="M17" s="22">
        <v>3.7</v>
      </c>
      <c r="N17" s="21">
        <v>50526.8</v>
      </c>
      <c r="O17" s="22">
        <v>3.77</v>
      </c>
      <c r="P17" s="21">
        <v>1576.02</v>
      </c>
      <c r="Q17" s="22">
        <v>16.96</v>
      </c>
      <c r="R17" s="244"/>
      <c r="S17" s="21">
        <v>126365.5</v>
      </c>
      <c r="T17" s="22">
        <v>3.49</v>
      </c>
      <c r="U17" s="21">
        <v>122475.84</v>
      </c>
      <c r="V17" s="22">
        <v>3.28</v>
      </c>
      <c r="W17" s="21">
        <v>3889.66</v>
      </c>
      <c r="X17" s="262">
        <v>23.42</v>
      </c>
    </row>
    <row r="18" spans="1:24" x14ac:dyDescent="0.2">
      <c r="A18" s="149">
        <v>41</v>
      </c>
      <c r="B18" s="146" t="s">
        <v>8</v>
      </c>
      <c r="C18" s="64">
        <v>69071.53</v>
      </c>
      <c r="D18" s="20">
        <v>13.95</v>
      </c>
      <c r="E18" s="64">
        <v>67954.05</v>
      </c>
      <c r="F18" s="20">
        <v>14.12</v>
      </c>
      <c r="G18" s="64">
        <v>67394.37</v>
      </c>
      <c r="H18" s="20">
        <v>14.23</v>
      </c>
      <c r="I18" s="64">
        <v>559.67999999999995</v>
      </c>
      <c r="J18" s="20">
        <v>26.44</v>
      </c>
      <c r="K18" s="244"/>
      <c r="L18" s="64">
        <v>14843.94</v>
      </c>
      <c r="M18" s="20">
        <v>16.55</v>
      </c>
      <c r="N18" s="64">
        <v>14821.09</v>
      </c>
      <c r="O18" s="20">
        <v>16.57</v>
      </c>
      <c r="P18" s="64">
        <v>22.84</v>
      </c>
      <c r="Q18" s="20">
        <v>67.900000000000006</v>
      </c>
      <c r="R18" s="244"/>
      <c r="S18" s="64">
        <v>53110.12</v>
      </c>
      <c r="T18" s="20">
        <v>13.74</v>
      </c>
      <c r="U18" s="64">
        <v>52573.279999999999</v>
      </c>
      <c r="V18" s="20">
        <v>13.87</v>
      </c>
      <c r="W18" s="64">
        <v>536.84</v>
      </c>
      <c r="X18" s="261">
        <v>26.9</v>
      </c>
    </row>
    <row r="19" spans="1:24" x14ac:dyDescent="0.2">
      <c r="A19" s="150">
        <v>54</v>
      </c>
      <c r="B19" s="147" t="s">
        <v>241</v>
      </c>
      <c r="C19" s="21">
        <v>42712.95</v>
      </c>
      <c r="D19" s="22">
        <v>6.17</v>
      </c>
      <c r="E19" s="21">
        <v>41724.36</v>
      </c>
      <c r="F19" s="22">
        <v>6.36</v>
      </c>
      <c r="G19" s="21">
        <v>41590.480000000003</v>
      </c>
      <c r="H19" s="22">
        <v>6.37</v>
      </c>
      <c r="I19" s="21">
        <v>133.88999999999999</v>
      </c>
      <c r="J19" s="22">
        <v>49.66</v>
      </c>
      <c r="K19" s="244"/>
      <c r="L19" s="21">
        <v>8167.53</v>
      </c>
      <c r="M19" s="22">
        <v>8.18</v>
      </c>
      <c r="N19" s="21">
        <v>8167.53</v>
      </c>
      <c r="O19" s="22">
        <v>8.18</v>
      </c>
      <c r="P19" s="21">
        <v>0</v>
      </c>
      <c r="Q19" s="22">
        <v>0</v>
      </c>
      <c r="R19" s="244"/>
      <c r="S19" s="21">
        <v>33556.839999999997</v>
      </c>
      <c r="T19" s="22">
        <v>7.11</v>
      </c>
      <c r="U19" s="21">
        <v>33422.949999999997</v>
      </c>
      <c r="V19" s="22">
        <v>7.13</v>
      </c>
      <c r="W19" s="21">
        <v>133.88999999999999</v>
      </c>
      <c r="X19" s="262">
        <v>49.66</v>
      </c>
    </row>
    <row r="20" spans="1:24" x14ac:dyDescent="0.2">
      <c r="A20" s="149">
        <v>63</v>
      </c>
      <c r="B20" s="146" t="s">
        <v>9</v>
      </c>
      <c r="C20" s="64">
        <v>3745.16</v>
      </c>
      <c r="D20" s="20">
        <v>12.34</v>
      </c>
      <c r="E20" s="64">
        <v>3395.31</v>
      </c>
      <c r="F20" s="20">
        <v>13.28</v>
      </c>
      <c r="G20" s="64">
        <v>3377.26</v>
      </c>
      <c r="H20" s="20">
        <v>13.33</v>
      </c>
      <c r="I20" s="64">
        <v>18.05</v>
      </c>
      <c r="J20" s="20">
        <v>86.37</v>
      </c>
      <c r="K20" s="244"/>
      <c r="L20" s="64">
        <v>893.15</v>
      </c>
      <c r="M20" s="20">
        <v>21.06</v>
      </c>
      <c r="N20" s="64">
        <v>877.1</v>
      </c>
      <c r="O20" s="20">
        <v>21.32</v>
      </c>
      <c r="P20" s="64">
        <v>16.05</v>
      </c>
      <c r="Q20" s="20">
        <v>97.13</v>
      </c>
      <c r="R20" s="244"/>
      <c r="S20" s="64">
        <v>2502.16</v>
      </c>
      <c r="T20" s="20">
        <v>14.1</v>
      </c>
      <c r="U20" s="64">
        <v>2500.16</v>
      </c>
      <c r="V20" s="20">
        <v>14.11</v>
      </c>
      <c r="W20" s="64">
        <v>2</v>
      </c>
      <c r="X20" s="261">
        <v>0</v>
      </c>
    </row>
    <row r="21" spans="1:24" x14ac:dyDescent="0.2">
      <c r="A21" s="150">
        <v>66</v>
      </c>
      <c r="B21" s="147" t="s">
        <v>10</v>
      </c>
      <c r="C21" s="21">
        <v>15966.62</v>
      </c>
      <c r="D21" s="22">
        <v>6.71</v>
      </c>
      <c r="E21" s="21">
        <v>14827.98</v>
      </c>
      <c r="F21" s="22">
        <v>6.76</v>
      </c>
      <c r="G21" s="21">
        <v>14417.06</v>
      </c>
      <c r="H21" s="22">
        <v>6.92</v>
      </c>
      <c r="I21" s="21">
        <v>410.91</v>
      </c>
      <c r="J21" s="22">
        <v>35.840000000000003</v>
      </c>
      <c r="K21" s="244"/>
      <c r="L21" s="21">
        <v>3433.53</v>
      </c>
      <c r="M21" s="22">
        <v>10.55</v>
      </c>
      <c r="N21" s="21">
        <v>3284.35</v>
      </c>
      <c r="O21" s="22">
        <v>10.59</v>
      </c>
      <c r="P21" s="21">
        <v>149.19</v>
      </c>
      <c r="Q21" s="22">
        <v>47.12</v>
      </c>
      <c r="R21" s="244"/>
      <c r="S21" s="21">
        <v>11394.44</v>
      </c>
      <c r="T21" s="22">
        <v>7.31</v>
      </c>
      <c r="U21" s="21">
        <v>11132.71</v>
      </c>
      <c r="V21" s="22">
        <v>7.54</v>
      </c>
      <c r="W21" s="21">
        <v>261.73</v>
      </c>
      <c r="X21" s="262">
        <v>42.23</v>
      </c>
    </row>
    <row r="22" spans="1:24" x14ac:dyDescent="0.2">
      <c r="A22" s="149">
        <v>68</v>
      </c>
      <c r="B22" s="146" t="s">
        <v>11</v>
      </c>
      <c r="C22" s="64">
        <v>91815.85</v>
      </c>
      <c r="D22" s="20">
        <v>3</v>
      </c>
      <c r="E22" s="64">
        <v>90192.09</v>
      </c>
      <c r="F22" s="20">
        <v>3.03</v>
      </c>
      <c r="G22" s="64">
        <v>89608</v>
      </c>
      <c r="H22" s="20">
        <v>3.07</v>
      </c>
      <c r="I22" s="64">
        <v>584.09</v>
      </c>
      <c r="J22" s="20">
        <v>31.74</v>
      </c>
      <c r="K22" s="244"/>
      <c r="L22" s="64">
        <v>22839.200000000001</v>
      </c>
      <c r="M22" s="20">
        <v>5.41</v>
      </c>
      <c r="N22" s="64">
        <v>22724.720000000001</v>
      </c>
      <c r="O22" s="20">
        <v>5.42</v>
      </c>
      <c r="P22" s="64">
        <v>114.48</v>
      </c>
      <c r="Q22" s="20">
        <v>56.84</v>
      </c>
      <c r="R22" s="244"/>
      <c r="S22" s="64">
        <v>67352.89</v>
      </c>
      <c r="T22" s="20">
        <v>3.26</v>
      </c>
      <c r="U22" s="64">
        <v>66883.28</v>
      </c>
      <c r="V22" s="20">
        <v>3.3</v>
      </c>
      <c r="W22" s="64">
        <v>469.61</v>
      </c>
      <c r="X22" s="261">
        <v>35.729999999999997</v>
      </c>
    </row>
    <row r="23" spans="1:24" x14ac:dyDescent="0.2">
      <c r="A23" s="151">
        <v>73</v>
      </c>
      <c r="B23" s="148" t="s">
        <v>12</v>
      </c>
      <c r="C23" s="175">
        <v>82344.28</v>
      </c>
      <c r="D23" s="24">
        <v>3.97</v>
      </c>
      <c r="E23" s="176">
        <v>80242.12</v>
      </c>
      <c r="F23" s="24">
        <v>4.09</v>
      </c>
      <c r="G23" s="176">
        <v>79442.61</v>
      </c>
      <c r="H23" s="24">
        <v>4.1399999999999997</v>
      </c>
      <c r="I23" s="176">
        <v>799.5</v>
      </c>
      <c r="J23" s="24">
        <v>19.47</v>
      </c>
      <c r="K23" s="244"/>
      <c r="L23" s="176">
        <v>18363.580000000002</v>
      </c>
      <c r="M23" s="24">
        <v>11.97</v>
      </c>
      <c r="N23" s="176">
        <v>18148.509999999998</v>
      </c>
      <c r="O23" s="24">
        <v>12.11</v>
      </c>
      <c r="P23" s="176">
        <v>215.07</v>
      </c>
      <c r="Q23" s="24">
        <v>39.450000000000003</v>
      </c>
      <c r="R23" s="244"/>
      <c r="S23" s="176">
        <v>61878.54</v>
      </c>
      <c r="T23" s="24">
        <v>4</v>
      </c>
      <c r="U23" s="176">
        <v>61294.1</v>
      </c>
      <c r="V23" s="24">
        <v>4.04</v>
      </c>
      <c r="W23" s="176">
        <v>584.44000000000005</v>
      </c>
      <c r="X23" s="263">
        <v>23.01</v>
      </c>
    </row>
    <row r="24" spans="1:24" s="13" customFormat="1" x14ac:dyDescent="0.2">
      <c r="A24" s="163"/>
      <c r="B24" s="157" t="s">
        <v>13</v>
      </c>
      <c r="C24" s="7">
        <v>118057.47</v>
      </c>
      <c r="D24" s="17">
        <v>5.38</v>
      </c>
      <c r="E24" s="7">
        <v>114729.15</v>
      </c>
      <c r="F24" s="17">
        <v>5.52</v>
      </c>
      <c r="G24" s="7">
        <v>113159.39</v>
      </c>
      <c r="H24" s="17">
        <v>5.6</v>
      </c>
      <c r="I24" s="7">
        <v>1569.75</v>
      </c>
      <c r="J24" s="17">
        <v>24.36</v>
      </c>
      <c r="K24" s="243"/>
      <c r="L24" s="7">
        <v>17443.03</v>
      </c>
      <c r="M24" s="17">
        <v>7.34</v>
      </c>
      <c r="N24" s="7">
        <v>17316.64</v>
      </c>
      <c r="O24" s="17">
        <v>7.39</v>
      </c>
      <c r="P24" s="7">
        <v>126.39</v>
      </c>
      <c r="Q24" s="17">
        <v>54.87</v>
      </c>
      <c r="R24" s="243"/>
      <c r="S24" s="7">
        <v>97286.12</v>
      </c>
      <c r="T24" s="17">
        <v>5.94</v>
      </c>
      <c r="U24" s="7">
        <v>95842.76</v>
      </c>
      <c r="V24" s="17">
        <v>6.03</v>
      </c>
      <c r="W24" s="7">
        <v>1443.36</v>
      </c>
      <c r="X24" s="260">
        <v>25.48</v>
      </c>
    </row>
    <row r="25" spans="1:24" x14ac:dyDescent="0.2">
      <c r="A25" s="162" t="s">
        <v>128</v>
      </c>
      <c r="B25" s="152" t="s">
        <v>14</v>
      </c>
      <c r="C25" s="11">
        <v>5713.6</v>
      </c>
      <c r="D25" s="20">
        <v>9.86</v>
      </c>
      <c r="E25" s="11">
        <v>4749.76</v>
      </c>
      <c r="F25" s="20">
        <v>13.58</v>
      </c>
      <c r="G25" s="11">
        <v>4613.0600000000004</v>
      </c>
      <c r="H25" s="20">
        <v>15.06</v>
      </c>
      <c r="I25" s="11">
        <v>136.69999999999999</v>
      </c>
      <c r="J25" s="20">
        <v>68.709999999999994</v>
      </c>
      <c r="K25" s="244"/>
      <c r="L25" s="11">
        <v>762.04</v>
      </c>
      <c r="M25" s="20">
        <v>25.98</v>
      </c>
      <c r="N25" s="11">
        <v>762.04</v>
      </c>
      <c r="O25" s="20">
        <v>25.98</v>
      </c>
      <c r="P25" s="11">
        <v>0</v>
      </c>
      <c r="Q25" s="20">
        <v>0</v>
      </c>
      <c r="R25" s="244"/>
      <c r="S25" s="11">
        <v>3987.71</v>
      </c>
      <c r="T25" s="20">
        <v>13.19</v>
      </c>
      <c r="U25" s="11">
        <v>3851.01</v>
      </c>
      <c r="V25" s="20">
        <v>14.95</v>
      </c>
      <c r="W25" s="11">
        <v>136.69999999999999</v>
      </c>
      <c r="X25" s="261">
        <v>68.709999999999994</v>
      </c>
    </row>
    <row r="26" spans="1:24" x14ac:dyDescent="0.2">
      <c r="A26" s="153">
        <v>88</v>
      </c>
      <c r="B26" s="154" t="s">
        <v>181</v>
      </c>
      <c r="C26" s="65">
        <v>36.5</v>
      </c>
      <c r="D26" s="22">
        <v>43.99</v>
      </c>
      <c r="E26" s="65">
        <v>4.5</v>
      </c>
      <c r="F26" s="22">
        <v>89.97</v>
      </c>
      <c r="G26" s="65">
        <v>0</v>
      </c>
      <c r="H26" s="22">
        <v>0</v>
      </c>
      <c r="I26" s="65">
        <v>4.5</v>
      </c>
      <c r="J26" s="22">
        <v>89.97</v>
      </c>
      <c r="K26" s="244"/>
      <c r="L26" s="65">
        <v>0</v>
      </c>
      <c r="M26" s="22">
        <v>0</v>
      </c>
      <c r="N26" s="65">
        <v>0</v>
      </c>
      <c r="O26" s="22">
        <v>0</v>
      </c>
      <c r="P26" s="65">
        <v>0</v>
      </c>
      <c r="Q26" s="22">
        <v>0</v>
      </c>
      <c r="R26" s="244"/>
      <c r="S26" s="65">
        <v>4.5</v>
      </c>
      <c r="T26" s="22">
        <v>89.97</v>
      </c>
      <c r="U26" s="65">
        <v>0</v>
      </c>
      <c r="V26" s="22">
        <v>0</v>
      </c>
      <c r="W26" s="65">
        <v>4.5</v>
      </c>
      <c r="X26" s="262">
        <v>89.97</v>
      </c>
    </row>
    <row r="27" spans="1:24" x14ac:dyDescent="0.2">
      <c r="A27" s="149">
        <v>13</v>
      </c>
      <c r="B27" s="152" t="s">
        <v>15</v>
      </c>
      <c r="C27" s="11">
        <v>15156.63</v>
      </c>
      <c r="D27" s="20">
        <v>8.9700000000000006</v>
      </c>
      <c r="E27" s="11">
        <v>14767.88</v>
      </c>
      <c r="F27" s="20">
        <v>9.15</v>
      </c>
      <c r="G27" s="11">
        <v>14699.33</v>
      </c>
      <c r="H27" s="20">
        <v>9.1999999999999993</v>
      </c>
      <c r="I27" s="11">
        <v>68.55</v>
      </c>
      <c r="J27" s="20">
        <v>78.91</v>
      </c>
      <c r="K27" s="244"/>
      <c r="L27" s="11">
        <v>1404.81</v>
      </c>
      <c r="M27" s="20">
        <v>23.69</v>
      </c>
      <c r="N27" s="11">
        <v>1404.81</v>
      </c>
      <c r="O27" s="20">
        <v>23.69</v>
      </c>
      <c r="P27" s="11">
        <v>0</v>
      </c>
      <c r="Q27" s="20">
        <v>0</v>
      </c>
      <c r="R27" s="244"/>
      <c r="S27" s="11">
        <v>13363.07</v>
      </c>
      <c r="T27" s="20">
        <v>9.02</v>
      </c>
      <c r="U27" s="11">
        <v>13294.53</v>
      </c>
      <c r="V27" s="20">
        <v>9.06</v>
      </c>
      <c r="W27" s="11">
        <v>68.55</v>
      </c>
      <c r="X27" s="261">
        <v>78.91</v>
      </c>
    </row>
    <row r="28" spans="1:24" x14ac:dyDescent="0.2">
      <c r="A28" s="153">
        <v>20</v>
      </c>
      <c r="B28" s="154" t="s">
        <v>16</v>
      </c>
      <c r="C28" s="65">
        <v>6068.05</v>
      </c>
      <c r="D28" s="22">
        <v>9.6300000000000008</v>
      </c>
      <c r="E28" s="65">
        <v>5945.8</v>
      </c>
      <c r="F28" s="22">
        <v>9.9</v>
      </c>
      <c r="G28" s="65">
        <v>5939.8</v>
      </c>
      <c r="H28" s="22">
        <v>9.91</v>
      </c>
      <c r="I28" s="65">
        <v>6</v>
      </c>
      <c r="J28" s="22">
        <v>0</v>
      </c>
      <c r="K28" s="244"/>
      <c r="L28" s="65">
        <v>926.38</v>
      </c>
      <c r="M28" s="22">
        <v>22.15</v>
      </c>
      <c r="N28" s="65">
        <v>926.38</v>
      </c>
      <c r="O28" s="22">
        <v>22.15</v>
      </c>
      <c r="P28" s="65">
        <v>0</v>
      </c>
      <c r="Q28" s="22">
        <v>0</v>
      </c>
      <c r="R28" s="244"/>
      <c r="S28" s="65">
        <v>5019.42</v>
      </c>
      <c r="T28" s="22">
        <v>10.8</v>
      </c>
      <c r="U28" s="65">
        <v>5013.42</v>
      </c>
      <c r="V28" s="22">
        <v>10.81</v>
      </c>
      <c r="W28" s="65">
        <v>6</v>
      </c>
      <c r="X28" s="262">
        <v>0</v>
      </c>
    </row>
    <row r="29" spans="1:24" x14ac:dyDescent="0.2">
      <c r="A29" s="149">
        <v>23</v>
      </c>
      <c r="B29" s="152" t="s">
        <v>17</v>
      </c>
      <c r="C29" s="11">
        <v>35762.400000000001</v>
      </c>
      <c r="D29" s="20">
        <v>7.15</v>
      </c>
      <c r="E29" s="11">
        <v>34747.25</v>
      </c>
      <c r="F29" s="20">
        <v>7.26</v>
      </c>
      <c r="G29" s="11">
        <v>34271.089999999997</v>
      </c>
      <c r="H29" s="20">
        <v>7.36</v>
      </c>
      <c r="I29" s="11">
        <v>476.16</v>
      </c>
      <c r="J29" s="20">
        <v>32.32</v>
      </c>
      <c r="K29" s="244"/>
      <c r="L29" s="11">
        <v>7560.65</v>
      </c>
      <c r="M29" s="20">
        <v>7.82</v>
      </c>
      <c r="N29" s="11">
        <v>7445.32</v>
      </c>
      <c r="O29" s="20">
        <v>7.91</v>
      </c>
      <c r="P29" s="11">
        <v>115.33</v>
      </c>
      <c r="Q29" s="20">
        <v>59.68</v>
      </c>
      <c r="R29" s="244"/>
      <c r="S29" s="11">
        <v>27186.6</v>
      </c>
      <c r="T29" s="20">
        <v>8.81</v>
      </c>
      <c r="U29" s="11">
        <v>26825.77</v>
      </c>
      <c r="V29" s="20">
        <v>8.93</v>
      </c>
      <c r="W29" s="11">
        <v>360.83</v>
      </c>
      <c r="X29" s="261">
        <v>31.62</v>
      </c>
    </row>
    <row r="30" spans="1:24" x14ac:dyDescent="0.2">
      <c r="A30" s="153">
        <v>44</v>
      </c>
      <c r="B30" s="154" t="s">
        <v>18</v>
      </c>
      <c r="C30" s="65">
        <v>2373.5100000000002</v>
      </c>
      <c r="D30" s="22">
        <v>20.99</v>
      </c>
      <c r="E30" s="65">
        <v>2198.2199999999998</v>
      </c>
      <c r="F30" s="22">
        <v>22.88</v>
      </c>
      <c r="G30" s="65">
        <v>2189.29</v>
      </c>
      <c r="H30" s="22">
        <v>22.97</v>
      </c>
      <c r="I30" s="65">
        <v>8.94</v>
      </c>
      <c r="J30" s="22">
        <v>62.19</v>
      </c>
      <c r="K30" s="244"/>
      <c r="L30" s="65">
        <v>317.99</v>
      </c>
      <c r="M30" s="22">
        <v>42.76</v>
      </c>
      <c r="N30" s="65">
        <v>317.99</v>
      </c>
      <c r="O30" s="22">
        <v>42.76</v>
      </c>
      <c r="P30" s="65">
        <v>0</v>
      </c>
      <c r="Q30" s="22">
        <v>0</v>
      </c>
      <c r="R30" s="244"/>
      <c r="S30" s="65">
        <v>1880.23</v>
      </c>
      <c r="T30" s="22">
        <v>21.21</v>
      </c>
      <c r="U30" s="65">
        <v>1871.29</v>
      </c>
      <c r="V30" s="22">
        <v>21.31</v>
      </c>
      <c r="W30" s="65">
        <v>8.94</v>
      </c>
      <c r="X30" s="262">
        <v>62.19</v>
      </c>
    </row>
    <row r="31" spans="1:24" x14ac:dyDescent="0.2">
      <c r="A31" s="149">
        <v>47</v>
      </c>
      <c r="B31" s="152" t="s">
        <v>19</v>
      </c>
      <c r="C31" s="11">
        <v>25758.09</v>
      </c>
      <c r="D31" s="20">
        <v>12.96</v>
      </c>
      <c r="E31" s="11">
        <v>25611.11</v>
      </c>
      <c r="F31" s="20">
        <v>13.01</v>
      </c>
      <c r="G31" s="11">
        <v>24987.67</v>
      </c>
      <c r="H31" s="20">
        <v>13.33</v>
      </c>
      <c r="I31" s="11">
        <v>623.45000000000005</v>
      </c>
      <c r="J31" s="20">
        <v>52.61</v>
      </c>
      <c r="K31" s="244"/>
      <c r="L31" s="11">
        <v>2891.61</v>
      </c>
      <c r="M31" s="20">
        <v>28.1</v>
      </c>
      <c r="N31" s="11">
        <v>2891.61</v>
      </c>
      <c r="O31" s="20">
        <v>28.1</v>
      </c>
      <c r="P31" s="11">
        <v>0</v>
      </c>
      <c r="Q31" s="20">
        <v>0</v>
      </c>
      <c r="R31" s="244"/>
      <c r="S31" s="11">
        <v>22719.51</v>
      </c>
      <c r="T31" s="20">
        <v>14.28</v>
      </c>
      <c r="U31" s="11">
        <v>22096.06</v>
      </c>
      <c r="V31" s="20">
        <v>14.68</v>
      </c>
      <c r="W31" s="11">
        <v>623.45000000000005</v>
      </c>
      <c r="X31" s="261">
        <v>52.61</v>
      </c>
    </row>
    <row r="32" spans="1:24" x14ac:dyDescent="0.2">
      <c r="A32" s="155">
        <v>70</v>
      </c>
      <c r="B32" s="156" t="s">
        <v>20</v>
      </c>
      <c r="C32" s="175">
        <v>27188.69</v>
      </c>
      <c r="D32" s="24">
        <v>16.39</v>
      </c>
      <c r="E32" s="176">
        <v>26704.63</v>
      </c>
      <c r="F32" s="24">
        <v>16.690000000000001</v>
      </c>
      <c r="G32" s="176">
        <v>26459.16</v>
      </c>
      <c r="H32" s="24">
        <v>16.84</v>
      </c>
      <c r="I32" s="176">
        <v>245.46</v>
      </c>
      <c r="J32" s="24">
        <v>22.68</v>
      </c>
      <c r="K32" s="244"/>
      <c r="L32" s="176">
        <v>3579.55</v>
      </c>
      <c r="M32" s="24">
        <v>18.12</v>
      </c>
      <c r="N32" s="176">
        <v>3568.49</v>
      </c>
      <c r="O32" s="24">
        <v>18.170000000000002</v>
      </c>
      <c r="P32" s="176">
        <v>11.06</v>
      </c>
      <c r="Q32" s="24">
        <v>76.98</v>
      </c>
      <c r="R32" s="244"/>
      <c r="S32" s="176">
        <v>23125.07</v>
      </c>
      <c r="T32" s="24">
        <v>16.71</v>
      </c>
      <c r="U32" s="176">
        <v>22890.67</v>
      </c>
      <c r="V32" s="24">
        <v>16.88</v>
      </c>
      <c r="W32" s="176">
        <v>234.4</v>
      </c>
      <c r="X32" s="263">
        <v>22.95</v>
      </c>
    </row>
    <row r="33" spans="1:24" s="13" customFormat="1" x14ac:dyDescent="0.2">
      <c r="A33" s="163"/>
      <c r="B33" s="157" t="s">
        <v>21</v>
      </c>
      <c r="C33" s="7">
        <v>374992.32</v>
      </c>
      <c r="D33" s="17">
        <v>8.07</v>
      </c>
      <c r="E33" s="7">
        <v>312385.01</v>
      </c>
      <c r="F33" s="17">
        <v>6.79</v>
      </c>
      <c r="G33" s="7">
        <v>306538.52</v>
      </c>
      <c r="H33" s="17">
        <v>6.87</v>
      </c>
      <c r="I33" s="7">
        <v>5846.49</v>
      </c>
      <c r="J33" s="17">
        <v>50.55</v>
      </c>
      <c r="K33" s="243"/>
      <c r="L33" s="7">
        <v>96053.29</v>
      </c>
      <c r="M33" s="17">
        <v>9.24</v>
      </c>
      <c r="N33" s="7">
        <v>93423.42</v>
      </c>
      <c r="O33" s="17">
        <v>9.39</v>
      </c>
      <c r="P33" s="7">
        <v>2629.87</v>
      </c>
      <c r="Q33" s="17">
        <v>56.05</v>
      </c>
      <c r="R33" s="243"/>
      <c r="S33" s="7">
        <v>216331.72</v>
      </c>
      <c r="T33" s="17">
        <v>6.14</v>
      </c>
      <c r="U33" s="7">
        <v>213115.1</v>
      </c>
      <c r="V33" s="17">
        <v>6.18</v>
      </c>
      <c r="W33" s="7">
        <v>3216.62</v>
      </c>
      <c r="X33" s="260">
        <v>52.63</v>
      </c>
    </row>
    <row r="34" spans="1:24" x14ac:dyDescent="0.2">
      <c r="A34" s="149">
        <v>19</v>
      </c>
      <c r="B34" s="152" t="s">
        <v>22</v>
      </c>
      <c r="C34" s="11">
        <v>151194.32</v>
      </c>
      <c r="D34" s="20">
        <v>10.51</v>
      </c>
      <c r="E34" s="11">
        <v>114310.69</v>
      </c>
      <c r="F34" s="20">
        <v>7.49</v>
      </c>
      <c r="G34" s="11">
        <v>109678.83</v>
      </c>
      <c r="H34" s="20">
        <v>7.46</v>
      </c>
      <c r="I34" s="11">
        <v>4631.8599999999997</v>
      </c>
      <c r="J34" s="20">
        <v>63.65</v>
      </c>
      <c r="K34" s="244"/>
      <c r="L34" s="11">
        <v>31741.96</v>
      </c>
      <c r="M34" s="20">
        <v>7.94</v>
      </c>
      <c r="N34" s="11">
        <v>29433.53</v>
      </c>
      <c r="O34" s="20">
        <v>7.25</v>
      </c>
      <c r="P34" s="11">
        <v>2308.44</v>
      </c>
      <c r="Q34" s="20">
        <v>63.75</v>
      </c>
      <c r="R34" s="244"/>
      <c r="S34" s="11">
        <v>82568.72</v>
      </c>
      <c r="T34" s="20">
        <v>8.3800000000000008</v>
      </c>
      <c r="U34" s="11">
        <v>80245.3</v>
      </c>
      <c r="V34" s="20">
        <v>8.3699999999999992</v>
      </c>
      <c r="W34" s="11">
        <v>2323.42</v>
      </c>
      <c r="X34" s="261">
        <v>72.48</v>
      </c>
    </row>
    <row r="35" spans="1:24" x14ac:dyDescent="0.2">
      <c r="A35" s="153">
        <v>27</v>
      </c>
      <c r="B35" s="154" t="s">
        <v>23</v>
      </c>
      <c r="C35" s="65">
        <v>6503.56</v>
      </c>
      <c r="D35" s="22">
        <v>31.84</v>
      </c>
      <c r="E35" s="65">
        <v>6503.56</v>
      </c>
      <c r="F35" s="22">
        <v>31.84</v>
      </c>
      <c r="G35" s="65">
        <v>6503.56</v>
      </c>
      <c r="H35" s="22">
        <v>31.84</v>
      </c>
      <c r="I35" s="65">
        <v>0</v>
      </c>
      <c r="J35" s="22">
        <v>0</v>
      </c>
      <c r="K35" s="244"/>
      <c r="L35" s="65">
        <v>1393.62</v>
      </c>
      <c r="M35" s="22">
        <v>65.260000000000005</v>
      </c>
      <c r="N35" s="65">
        <v>1393.62</v>
      </c>
      <c r="O35" s="22">
        <v>65.260000000000005</v>
      </c>
      <c r="P35" s="65">
        <v>0</v>
      </c>
      <c r="Q35" s="22">
        <v>0</v>
      </c>
      <c r="R35" s="244"/>
      <c r="S35" s="65">
        <v>5109.9399999999996</v>
      </c>
      <c r="T35" s="22">
        <v>27.19</v>
      </c>
      <c r="U35" s="65">
        <v>5109.9399999999996</v>
      </c>
      <c r="V35" s="22">
        <v>27.19</v>
      </c>
      <c r="W35" s="65">
        <v>0</v>
      </c>
      <c r="X35" s="262">
        <v>0</v>
      </c>
    </row>
    <row r="36" spans="1:24" x14ac:dyDescent="0.2">
      <c r="A36" s="149">
        <v>52</v>
      </c>
      <c r="B36" s="152" t="s">
        <v>24</v>
      </c>
      <c r="C36" s="11">
        <v>200201.1</v>
      </c>
      <c r="D36" s="20">
        <v>12.8</v>
      </c>
      <c r="E36" s="11">
        <v>175546.63</v>
      </c>
      <c r="F36" s="20">
        <v>10.97</v>
      </c>
      <c r="G36" s="11">
        <v>174938.02</v>
      </c>
      <c r="H36" s="20">
        <v>11.01</v>
      </c>
      <c r="I36" s="11">
        <v>608.62</v>
      </c>
      <c r="J36" s="20">
        <v>25.57</v>
      </c>
      <c r="K36" s="244"/>
      <c r="L36" s="11">
        <v>58935.38</v>
      </c>
      <c r="M36" s="20">
        <v>14.33</v>
      </c>
      <c r="N36" s="11">
        <v>58718.22</v>
      </c>
      <c r="O36" s="20">
        <v>14.38</v>
      </c>
      <c r="P36" s="11">
        <v>217.16</v>
      </c>
      <c r="Q36" s="20">
        <v>31.45</v>
      </c>
      <c r="R36" s="244"/>
      <c r="S36" s="11">
        <v>116611.25</v>
      </c>
      <c r="T36" s="20">
        <v>9.6199999999999992</v>
      </c>
      <c r="U36" s="11">
        <v>116219.8</v>
      </c>
      <c r="V36" s="20">
        <v>9.65</v>
      </c>
      <c r="W36" s="11">
        <v>391.45</v>
      </c>
      <c r="X36" s="261">
        <v>34.53</v>
      </c>
    </row>
    <row r="37" spans="1:24" x14ac:dyDescent="0.2">
      <c r="A37" s="155">
        <v>76</v>
      </c>
      <c r="B37" s="156" t="s">
        <v>242</v>
      </c>
      <c r="C37" s="66">
        <v>17093.330000000002</v>
      </c>
      <c r="D37" s="24">
        <v>7.29</v>
      </c>
      <c r="E37" s="66">
        <v>16024.13</v>
      </c>
      <c r="F37" s="24">
        <v>7.37</v>
      </c>
      <c r="G37" s="66">
        <v>15418.12</v>
      </c>
      <c r="H37" s="24">
        <v>7.63</v>
      </c>
      <c r="I37" s="66">
        <v>606.01</v>
      </c>
      <c r="J37" s="24">
        <v>21.24</v>
      </c>
      <c r="K37" s="244"/>
      <c r="L37" s="66">
        <v>3982.32</v>
      </c>
      <c r="M37" s="24">
        <v>14.08</v>
      </c>
      <c r="N37" s="66">
        <v>3878.06</v>
      </c>
      <c r="O37" s="24">
        <v>14.42</v>
      </c>
      <c r="P37" s="66">
        <v>104.26</v>
      </c>
      <c r="Q37" s="24">
        <v>47.23</v>
      </c>
      <c r="R37" s="244"/>
      <c r="S37" s="66">
        <v>12041.81</v>
      </c>
      <c r="T37" s="24">
        <v>7.43</v>
      </c>
      <c r="U37" s="66">
        <v>11540.06</v>
      </c>
      <c r="V37" s="24">
        <v>7.69</v>
      </c>
      <c r="W37" s="66">
        <v>501.75</v>
      </c>
      <c r="X37" s="263">
        <v>21.8</v>
      </c>
    </row>
    <row r="38" spans="1:24" s="13" customFormat="1" x14ac:dyDescent="0.2">
      <c r="A38" s="163"/>
      <c r="B38" s="145" t="s">
        <v>25</v>
      </c>
      <c r="C38" s="80">
        <v>64690.52</v>
      </c>
      <c r="D38" s="17">
        <v>6.57</v>
      </c>
      <c r="E38" s="80">
        <v>63171.1</v>
      </c>
      <c r="F38" s="17">
        <v>6.6</v>
      </c>
      <c r="G38" s="80">
        <v>61439.88</v>
      </c>
      <c r="H38" s="17">
        <v>6.52</v>
      </c>
      <c r="I38" s="80">
        <v>1731.22</v>
      </c>
      <c r="J38" s="17">
        <v>33.840000000000003</v>
      </c>
      <c r="K38" s="243"/>
      <c r="L38" s="80">
        <v>16630.93</v>
      </c>
      <c r="M38" s="17">
        <v>9.85</v>
      </c>
      <c r="N38" s="80">
        <v>16108.22</v>
      </c>
      <c r="O38" s="17">
        <v>9.76</v>
      </c>
      <c r="P38" s="80">
        <v>522.71</v>
      </c>
      <c r="Q38" s="17">
        <v>54.72</v>
      </c>
      <c r="R38" s="243"/>
      <c r="S38" s="80">
        <v>46540.17</v>
      </c>
      <c r="T38" s="17">
        <v>6.8</v>
      </c>
      <c r="U38" s="80">
        <v>45331.66</v>
      </c>
      <c r="V38" s="17">
        <v>6.79</v>
      </c>
      <c r="W38" s="80">
        <v>1208.51</v>
      </c>
      <c r="X38" s="260">
        <v>27.26</v>
      </c>
    </row>
    <row r="39" spans="1:24" x14ac:dyDescent="0.2">
      <c r="A39" s="149">
        <v>81</v>
      </c>
      <c r="B39" s="152" t="s">
        <v>26</v>
      </c>
      <c r="C39" s="67">
        <v>18926.09</v>
      </c>
      <c r="D39" s="20">
        <v>11</v>
      </c>
      <c r="E39" s="67">
        <v>18583.22</v>
      </c>
      <c r="F39" s="20">
        <v>11.04</v>
      </c>
      <c r="G39" s="67">
        <v>18025.939999999999</v>
      </c>
      <c r="H39" s="20">
        <v>10.29</v>
      </c>
      <c r="I39" s="67">
        <v>557.29</v>
      </c>
      <c r="J39" s="20">
        <v>88.17</v>
      </c>
      <c r="K39" s="244"/>
      <c r="L39" s="67">
        <v>5893.42</v>
      </c>
      <c r="M39" s="20">
        <v>16.170000000000002</v>
      </c>
      <c r="N39" s="67">
        <v>5646.63</v>
      </c>
      <c r="O39" s="20">
        <v>16.059999999999999</v>
      </c>
      <c r="P39" s="67">
        <v>246.79</v>
      </c>
      <c r="Q39" s="20">
        <v>99.17</v>
      </c>
      <c r="R39" s="244"/>
      <c r="S39" s="67">
        <v>12689.8</v>
      </c>
      <c r="T39" s="20">
        <v>11.25</v>
      </c>
      <c r="U39" s="67">
        <v>12379.3</v>
      </c>
      <c r="V39" s="20">
        <v>10.66</v>
      </c>
      <c r="W39" s="67">
        <v>310.5</v>
      </c>
      <c r="X39" s="261">
        <v>80.03</v>
      </c>
    </row>
    <row r="40" spans="1:24" x14ac:dyDescent="0.2">
      <c r="A40" s="153">
        <v>85</v>
      </c>
      <c r="B40" s="154" t="s">
        <v>27</v>
      </c>
      <c r="C40" s="68">
        <v>17490.349999999999</v>
      </c>
      <c r="D40" s="22">
        <v>14.57</v>
      </c>
      <c r="E40" s="68">
        <v>17137.240000000002</v>
      </c>
      <c r="F40" s="22">
        <v>14.58</v>
      </c>
      <c r="G40" s="68">
        <v>16458.509999999998</v>
      </c>
      <c r="H40" s="22">
        <v>14.56</v>
      </c>
      <c r="I40" s="68">
        <v>678.73</v>
      </c>
      <c r="J40" s="22">
        <v>43.45</v>
      </c>
      <c r="K40" s="244"/>
      <c r="L40" s="68">
        <v>4392.3900000000003</v>
      </c>
      <c r="M40" s="22">
        <v>19.34</v>
      </c>
      <c r="N40" s="68">
        <v>4208.9799999999996</v>
      </c>
      <c r="O40" s="22">
        <v>18.64</v>
      </c>
      <c r="P40" s="68">
        <v>183.42</v>
      </c>
      <c r="Q40" s="22">
        <v>75.36</v>
      </c>
      <c r="R40" s="244"/>
      <c r="S40" s="68">
        <v>12744.85</v>
      </c>
      <c r="T40" s="22">
        <v>15.49</v>
      </c>
      <c r="U40" s="68">
        <v>12249.53</v>
      </c>
      <c r="V40" s="22">
        <v>15.68</v>
      </c>
      <c r="W40" s="68">
        <v>495.31</v>
      </c>
      <c r="X40" s="262">
        <v>37.97</v>
      </c>
    </row>
    <row r="41" spans="1:24" x14ac:dyDescent="0.2">
      <c r="A41" s="149">
        <v>50</v>
      </c>
      <c r="B41" s="152" t="s">
        <v>28</v>
      </c>
      <c r="C41" s="67">
        <v>24280.71</v>
      </c>
      <c r="D41" s="20">
        <v>10.73</v>
      </c>
      <c r="E41" s="67">
        <v>23467.15</v>
      </c>
      <c r="F41" s="20">
        <v>10.87</v>
      </c>
      <c r="G41" s="67">
        <v>22971.95</v>
      </c>
      <c r="H41" s="20">
        <v>11.05</v>
      </c>
      <c r="I41" s="67">
        <v>495.2</v>
      </c>
      <c r="J41" s="20">
        <v>24.62</v>
      </c>
      <c r="K41" s="244"/>
      <c r="L41" s="67">
        <v>6109.3</v>
      </c>
      <c r="M41" s="20">
        <v>16.5</v>
      </c>
      <c r="N41" s="67">
        <v>6016.8</v>
      </c>
      <c r="O41" s="20">
        <v>16.59</v>
      </c>
      <c r="P41" s="67">
        <v>92.5</v>
      </c>
      <c r="Q41" s="20">
        <v>57.12</v>
      </c>
      <c r="R41" s="244"/>
      <c r="S41" s="67">
        <v>17357.84</v>
      </c>
      <c r="T41" s="20">
        <v>11</v>
      </c>
      <c r="U41" s="67">
        <v>16955.14</v>
      </c>
      <c r="V41" s="20">
        <v>11.2</v>
      </c>
      <c r="W41" s="67">
        <v>402.7</v>
      </c>
      <c r="X41" s="261">
        <v>26.5</v>
      </c>
    </row>
    <row r="42" spans="1:24" x14ac:dyDescent="0.2">
      <c r="A42" s="155">
        <v>99</v>
      </c>
      <c r="B42" s="156" t="s">
        <v>29</v>
      </c>
      <c r="C42" s="66">
        <v>3993.38</v>
      </c>
      <c r="D42" s="24">
        <v>16.53</v>
      </c>
      <c r="E42" s="66">
        <v>3983.49</v>
      </c>
      <c r="F42" s="24">
        <v>16.57</v>
      </c>
      <c r="G42" s="66">
        <v>3983.49</v>
      </c>
      <c r="H42" s="24">
        <v>16.57</v>
      </c>
      <c r="I42" s="66">
        <v>0</v>
      </c>
      <c r="J42" s="24">
        <v>0</v>
      </c>
      <c r="K42" s="244"/>
      <c r="L42" s="66">
        <v>235.81</v>
      </c>
      <c r="M42" s="24">
        <v>82.54</v>
      </c>
      <c r="N42" s="66">
        <v>235.81</v>
      </c>
      <c r="O42" s="24">
        <v>82.54</v>
      </c>
      <c r="P42" s="66">
        <v>0</v>
      </c>
      <c r="Q42" s="24">
        <v>0</v>
      </c>
      <c r="R42" s="244"/>
      <c r="S42" s="66">
        <v>3747.68</v>
      </c>
      <c r="T42" s="24">
        <v>17.41</v>
      </c>
      <c r="U42" s="66">
        <v>3747.68</v>
      </c>
      <c r="V42" s="24">
        <v>17.41</v>
      </c>
      <c r="W42" s="66">
        <v>0</v>
      </c>
      <c r="X42" s="263">
        <v>0</v>
      </c>
    </row>
    <row r="43" spans="1:24" s="13" customFormat="1" x14ac:dyDescent="0.2">
      <c r="A43" s="163"/>
      <c r="B43" s="145" t="s">
        <v>30</v>
      </c>
      <c r="C43" s="80">
        <v>31617.87</v>
      </c>
      <c r="D43" s="17">
        <v>12.24</v>
      </c>
      <c r="E43" s="80">
        <v>30136.3</v>
      </c>
      <c r="F43" s="17">
        <v>13.22</v>
      </c>
      <c r="G43" s="80">
        <v>29548.67</v>
      </c>
      <c r="H43" s="17">
        <v>13.4</v>
      </c>
      <c r="I43" s="80">
        <v>587.63</v>
      </c>
      <c r="J43" s="17">
        <v>45.61</v>
      </c>
      <c r="K43" s="243"/>
      <c r="L43" s="80">
        <v>11199.04</v>
      </c>
      <c r="M43" s="17">
        <v>29.14</v>
      </c>
      <c r="N43" s="80">
        <v>11105.49</v>
      </c>
      <c r="O43" s="17">
        <v>29.39</v>
      </c>
      <c r="P43" s="80">
        <v>93.55</v>
      </c>
      <c r="Q43" s="17">
        <v>67.89</v>
      </c>
      <c r="R43" s="243"/>
      <c r="S43" s="80">
        <v>18937.259999999998</v>
      </c>
      <c r="T43" s="17">
        <v>9.9</v>
      </c>
      <c r="U43" s="80">
        <v>18443.18</v>
      </c>
      <c r="V43" s="17">
        <v>9.89</v>
      </c>
      <c r="W43" s="80">
        <v>494.08</v>
      </c>
      <c r="X43" s="260">
        <v>52.65</v>
      </c>
    </row>
    <row r="44" spans="1:24" x14ac:dyDescent="0.2">
      <c r="A44" s="149">
        <v>91</v>
      </c>
      <c r="B44" s="152" t="s">
        <v>31</v>
      </c>
      <c r="C44" s="67">
        <v>194.53</v>
      </c>
      <c r="D44" s="20">
        <v>19.03</v>
      </c>
      <c r="E44" s="67">
        <v>181.07</v>
      </c>
      <c r="F44" s="20">
        <v>19.93</v>
      </c>
      <c r="G44" s="67">
        <v>154.4</v>
      </c>
      <c r="H44" s="20">
        <v>22.53</v>
      </c>
      <c r="I44" s="67">
        <v>26.68</v>
      </c>
      <c r="J44" s="20">
        <v>50.33</v>
      </c>
      <c r="K44" s="244"/>
      <c r="L44" s="67">
        <v>13.46</v>
      </c>
      <c r="M44" s="20">
        <v>44.91</v>
      </c>
      <c r="N44" s="67">
        <v>13.46</v>
      </c>
      <c r="O44" s="20">
        <v>44.91</v>
      </c>
      <c r="P44" s="67">
        <v>0</v>
      </c>
      <c r="Q44" s="20">
        <v>0</v>
      </c>
      <c r="R44" s="244"/>
      <c r="S44" s="67">
        <v>167.61</v>
      </c>
      <c r="T44" s="20">
        <v>19.47</v>
      </c>
      <c r="U44" s="67">
        <v>140.93</v>
      </c>
      <c r="V44" s="20">
        <v>22.2</v>
      </c>
      <c r="W44" s="67">
        <v>26.68</v>
      </c>
      <c r="X44" s="261">
        <v>50.33</v>
      </c>
    </row>
    <row r="45" spans="1:24" x14ac:dyDescent="0.2">
      <c r="A45" s="153">
        <v>18</v>
      </c>
      <c r="B45" s="159" t="s">
        <v>32</v>
      </c>
      <c r="C45" s="68">
        <v>9876.7999999999993</v>
      </c>
      <c r="D45" s="22">
        <v>10.9</v>
      </c>
      <c r="E45" s="68">
        <v>9125.4500000000007</v>
      </c>
      <c r="F45" s="22">
        <v>10.41</v>
      </c>
      <c r="G45" s="68">
        <v>8707.75</v>
      </c>
      <c r="H45" s="22">
        <v>10.43</v>
      </c>
      <c r="I45" s="68">
        <v>417.7</v>
      </c>
      <c r="J45" s="22">
        <v>60.29</v>
      </c>
      <c r="K45" s="244"/>
      <c r="L45" s="68">
        <v>2447.37</v>
      </c>
      <c r="M45" s="22">
        <v>19.75</v>
      </c>
      <c r="N45" s="68">
        <v>2368.1</v>
      </c>
      <c r="O45" s="22">
        <v>20.39</v>
      </c>
      <c r="P45" s="68">
        <v>79.27</v>
      </c>
      <c r="Q45" s="22">
        <v>78.19</v>
      </c>
      <c r="R45" s="244"/>
      <c r="S45" s="68">
        <v>6678.07</v>
      </c>
      <c r="T45" s="22">
        <v>11.09</v>
      </c>
      <c r="U45" s="68">
        <v>6339.65</v>
      </c>
      <c r="V45" s="22">
        <v>10.54</v>
      </c>
      <c r="W45" s="68">
        <v>338.43</v>
      </c>
      <c r="X45" s="262">
        <v>72.05</v>
      </c>
    </row>
    <row r="46" spans="1:24" x14ac:dyDescent="0.2">
      <c r="A46" s="149">
        <v>94</v>
      </c>
      <c r="B46" s="160" t="s">
        <v>33</v>
      </c>
      <c r="C46" s="67">
        <v>114.21</v>
      </c>
      <c r="D46" s="20">
        <v>41.57</v>
      </c>
      <c r="E46" s="67">
        <v>114.21</v>
      </c>
      <c r="F46" s="20">
        <v>41.57</v>
      </c>
      <c r="G46" s="67">
        <v>114.21</v>
      </c>
      <c r="H46" s="20">
        <v>41.57</v>
      </c>
      <c r="I46" s="67">
        <v>0</v>
      </c>
      <c r="J46" s="20">
        <v>0</v>
      </c>
      <c r="K46" s="244"/>
      <c r="L46" s="67">
        <v>5.09</v>
      </c>
      <c r="M46" s="20">
        <v>94.28</v>
      </c>
      <c r="N46" s="67">
        <v>5.09</v>
      </c>
      <c r="O46" s="20">
        <v>94.28</v>
      </c>
      <c r="P46" s="67">
        <v>0</v>
      </c>
      <c r="Q46" s="20">
        <v>0</v>
      </c>
      <c r="R46" s="244"/>
      <c r="S46" s="67">
        <v>109.12</v>
      </c>
      <c r="T46" s="20">
        <v>44.24</v>
      </c>
      <c r="U46" s="67">
        <v>109.12</v>
      </c>
      <c r="V46" s="20">
        <v>44.24</v>
      </c>
      <c r="W46" s="67">
        <v>0</v>
      </c>
      <c r="X46" s="261">
        <v>0</v>
      </c>
    </row>
    <row r="47" spans="1:24" x14ac:dyDescent="0.2">
      <c r="A47" s="153">
        <v>95</v>
      </c>
      <c r="B47" s="159" t="s">
        <v>34</v>
      </c>
      <c r="C47" s="68">
        <v>4183.45</v>
      </c>
      <c r="D47" s="22">
        <v>22.47</v>
      </c>
      <c r="E47" s="68">
        <v>4161.46</v>
      </c>
      <c r="F47" s="22">
        <v>22.51</v>
      </c>
      <c r="G47" s="68">
        <v>4058.36</v>
      </c>
      <c r="H47" s="22">
        <v>21.37</v>
      </c>
      <c r="I47" s="68">
        <v>103.1</v>
      </c>
      <c r="J47" s="22">
        <v>85.63</v>
      </c>
      <c r="K47" s="244"/>
      <c r="L47" s="68">
        <v>766.95</v>
      </c>
      <c r="M47" s="22">
        <v>32.24</v>
      </c>
      <c r="N47" s="68">
        <v>766.95</v>
      </c>
      <c r="O47" s="22">
        <v>32.24</v>
      </c>
      <c r="P47" s="68">
        <v>0</v>
      </c>
      <c r="Q47" s="22">
        <v>0</v>
      </c>
      <c r="R47" s="244"/>
      <c r="S47" s="68">
        <v>3394.51</v>
      </c>
      <c r="T47" s="22">
        <v>21.42</v>
      </c>
      <c r="U47" s="68">
        <v>3291.41</v>
      </c>
      <c r="V47" s="22">
        <v>20.18</v>
      </c>
      <c r="W47" s="68">
        <v>103.1</v>
      </c>
      <c r="X47" s="262">
        <v>85.63</v>
      </c>
    </row>
    <row r="48" spans="1:24" x14ac:dyDescent="0.2">
      <c r="A48" s="149">
        <v>86</v>
      </c>
      <c r="B48" s="160" t="s">
        <v>35</v>
      </c>
      <c r="C48" s="67">
        <v>16979.57</v>
      </c>
      <c r="D48" s="20">
        <v>21.15</v>
      </c>
      <c r="E48" s="67">
        <v>16284.81</v>
      </c>
      <c r="F48" s="20">
        <v>23.04</v>
      </c>
      <c r="G48" s="67">
        <v>16244.66</v>
      </c>
      <c r="H48" s="20">
        <v>23.09</v>
      </c>
      <c r="I48" s="67">
        <v>40.15</v>
      </c>
      <c r="J48" s="20">
        <v>51.51</v>
      </c>
      <c r="K48" s="244"/>
      <c r="L48" s="67">
        <v>7966.17</v>
      </c>
      <c r="M48" s="20">
        <v>40.4</v>
      </c>
      <c r="N48" s="67">
        <v>7951.89</v>
      </c>
      <c r="O48" s="20">
        <v>40.47</v>
      </c>
      <c r="P48" s="67">
        <v>14.28</v>
      </c>
      <c r="Q48" s="20">
        <v>97.22</v>
      </c>
      <c r="R48" s="244"/>
      <c r="S48" s="67">
        <v>8318.64</v>
      </c>
      <c r="T48" s="20">
        <v>18.670000000000002</v>
      </c>
      <c r="U48" s="67">
        <v>8292.77</v>
      </c>
      <c r="V48" s="20">
        <v>18.72</v>
      </c>
      <c r="W48" s="67">
        <v>25.87</v>
      </c>
      <c r="X48" s="261">
        <v>59.24</v>
      </c>
    </row>
    <row r="49" spans="1:24" x14ac:dyDescent="0.2">
      <c r="A49" s="155">
        <v>97</v>
      </c>
      <c r="B49" s="161" t="s">
        <v>36</v>
      </c>
      <c r="C49" s="66">
        <v>269.3</v>
      </c>
      <c r="D49" s="24">
        <v>58.88</v>
      </c>
      <c r="E49" s="66">
        <v>269.3</v>
      </c>
      <c r="F49" s="24">
        <v>58.88</v>
      </c>
      <c r="G49" s="66">
        <v>269.3</v>
      </c>
      <c r="H49" s="24">
        <v>58.88</v>
      </c>
      <c r="I49" s="66">
        <v>0</v>
      </c>
      <c r="J49" s="24">
        <v>0</v>
      </c>
      <c r="K49" s="268"/>
      <c r="L49" s="66">
        <v>0</v>
      </c>
      <c r="M49" s="24">
        <v>0</v>
      </c>
      <c r="N49" s="66">
        <v>0</v>
      </c>
      <c r="O49" s="24">
        <v>0</v>
      </c>
      <c r="P49" s="66">
        <v>0</v>
      </c>
      <c r="Q49" s="24">
        <v>0</v>
      </c>
      <c r="R49" s="268"/>
      <c r="S49" s="66">
        <v>269.3</v>
      </c>
      <c r="T49" s="24">
        <v>58.88</v>
      </c>
      <c r="U49" s="66">
        <v>269.3</v>
      </c>
      <c r="V49" s="24">
        <v>58.88</v>
      </c>
      <c r="W49" s="66">
        <v>0</v>
      </c>
      <c r="X49" s="263">
        <v>0</v>
      </c>
    </row>
    <row r="50" spans="1:24" x14ac:dyDescent="0.2">
      <c r="A50" s="25"/>
      <c r="B50" s="14"/>
      <c r="C50" s="3"/>
      <c r="D50" s="3"/>
      <c r="E50" s="3"/>
      <c r="F50" s="3"/>
      <c r="G50" s="3"/>
      <c r="H50" s="3"/>
      <c r="I50" s="3"/>
      <c r="J50" s="3"/>
      <c r="K50" s="3"/>
      <c r="L50" s="3"/>
      <c r="M50" s="3"/>
      <c r="N50" s="3"/>
      <c r="O50" s="3"/>
      <c r="P50" s="3"/>
      <c r="Q50" s="3"/>
      <c r="R50" s="3"/>
      <c r="S50" s="3"/>
      <c r="T50" s="3"/>
      <c r="U50" s="3"/>
      <c r="V50" s="3"/>
      <c r="W50" s="3"/>
      <c r="X50" s="3"/>
    </row>
    <row r="51" spans="1:24" x14ac:dyDescent="0.2">
      <c r="A51" s="15" t="s">
        <v>308</v>
      </c>
    </row>
    <row r="52" spans="1:24" ht="24"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row>
    <row r="53" spans="1:24" x14ac:dyDescent="0.2">
      <c r="A53" s="113" t="s">
        <v>641</v>
      </c>
    </row>
    <row r="54" spans="1:24" x14ac:dyDescent="0.2">
      <c r="A54" s="94" t="s">
        <v>642</v>
      </c>
    </row>
    <row r="55" spans="1:24" x14ac:dyDescent="0.2">
      <c r="A55" s="94" t="s">
        <v>643</v>
      </c>
    </row>
    <row r="56" spans="1:24" s="169" customFormat="1" x14ac:dyDescent="0.2">
      <c r="A56" s="94" t="s">
        <v>449</v>
      </c>
      <c r="K56" s="1"/>
      <c r="R56" s="1"/>
    </row>
    <row r="57" spans="1:24" x14ac:dyDescent="0.2">
      <c r="A57" s="94" t="s">
        <v>626</v>
      </c>
    </row>
    <row r="58" spans="1:24" x14ac:dyDescent="0.2">
      <c r="A58" s="299" t="s">
        <v>640</v>
      </c>
    </row>
  </sheetData>
  <mergeCells count="19">
    <mergeCell ref="E9:J9"/>
    <mergeCell ref="G10:H10"/>
    <mergeCell ref="I10:J10"/>
    <mergeCell ref="L10:M10"/>
    <mergeCell ref="A52:X52"/>
    <mergeCell ref="A1:X2"/>
    <mergeCell ref="A4:X5"/>
    <mergeCell ref="A6:X6"/>
    <mergeCell ref="A9:A11"/>
    <mergeCell ref="L9:Q9"/>
    <mergeCell ref="S9:X9"/>
    <mergeCell ref="U10:V10"/>
    <mergeCell ref="W10:X10"/>
    <mergeCell ref="N10:O10"/>
    <mergeCell ref="P10:Q10"/>
    <mergeCell ref="S10:T10"/>
    <mergeCell ref="B9:B10"/>
    <mergeCell ref="C9:D10"/>
    <mergeCell ref="E10:F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zoomScaleNormal="100" workbookViewId="0">
      <selection activeCell="A54" sqref="A54"/>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5" style="1" customWidth="1"/>
    <col min="6" max="6" width="10" style="1" customWidth="1"/>
    <col min="7" max="7" width="14.85546875" style="1" bestFit="1" customWidth="1"/>
    <col min="8" max="8" width="10" style="1" bestFit="1" customWidth="1"/>
    <col min="9" max="9" width="13.85546875" style="1" customWidth="1"/>
    <col min="10" max="10" width="10" style="1" bestFit="1" customWidth="1"/>
    <col min="11" max="16384" width="11.42578125" style="1"/>
  </cols>
  <sheetData>
    <row r="1" spans="1:12" ht="60" customHeight="1" x14ac:dyDescent="0.2">
      <c r="A1" s="392"/>
      <c r="B1" s="392"/>
      <c r="C1" s="392"/>
      <c r="D1" s="392"/>
      <c r="E1" s="392"/>
      <c r="F1" s="392"/>
      <c r="G1" s="392"/>
      <c r="H1" s="392"/>
      <c r="I1" s="392"/>
      <c r="J1" s="392"/>
    </row>
    <row r="2" spans="1:12" ht="15" customHeight="1" x14ac:dyDescent="0.2">
      <c r="A2" s="392"/>
      <c r="B2" s="392"/>
      <c r="C2" s="392"/>
      <c r="D2" s="392"/>
      <c r="E2" s="392"/>
      <c r="F2" s="392"/>
      <c r="G2" s="392"/>
      <c r="H2" s="392"/>
      <c r="I2" s="392"/>
      <c r="J2" s="392"/>
    </row>
    <row r="3" spans="1:12" ht="11.45" customHeight="1" x14ac:dyDescent="0.2">
      <c r="A3" s="2"/>
      <c r="B3" s="2"/>
      <c r="C3" s="2"/>
      <c r="D3" s="2"/>
      <c r="E3" s="2"/>
      <c r="F3" s="2"/>
      <c r="G3" s="2"/>
      <c r="H3" s="2"/>
      <c r="I3" s="2"/>
      <c r="J3" s="2"/>
    </row>
    <row r="4" spans="1:12" ht="11.1" customHeight="1" x14ac:dyDescent="0.2">
      <c r="A4" s="393" t="s">
        <v>0</v>
      </c>
      <c r="B4" s="394"/>
      <c r="C4" s="394"/>
      <c r="D4" s="394"/>
      <c r="E4" s="394"/>
      <c r="F4" s="394"/>
      <c r="G4" s="394"/>
      <c r="H4" s="394"/>
      <c r="I4" s="394"/>
      <c r="J4" s="395"/>
    </row>
    <row r="5" spans="1:12" ht="21" customHeight="1" x14ac:dyDescent="0.2">
      <c r="A5" s="396"/>
      <c r="B5" s="397"/>
      <c r="C5" s="397"/>
      <c r="D5" s="397"/>
      <c r="E5" s="397"/>
      <c r="F5" s="397"/>
      <c r="G5" s="397"/>
      <c r="H5" s="397"/>
      <c r="I5" s="397"/>
      <c r="J5" s="398"/>
    </row>
    <row r="6" spans="1:12" ht="14.25" customHeight="1" x14ac:dyDescent="0.2">
      <c r="A6" s="61" t="s">
        <v>411</v>
      </c>
      <c r="B6" s="62"/>
      <c r="C6" s="62"/>
      <c r="D6" s="62"/>
      <c r="E6" s="62"/>
      <c r="F6" s="62"/>
      <c r="G6" s="58"/>
      <c r="H6" s="58"/>
      <c r="I6" s="58"/>
      <c r="J6" s="264"/>
    </row>
    <row r="7" spans="1:12" ht="14.25" customHeight="1" x14ac:dyDescent="0.2">
      <c r="A7" s="108" t="s">
        <v>475</v>
      </c>
      <c r="B7" s="109"/>
      <c r="C7" s="109"/>
      <c r="D7" s="109"/>
      <c r="E7" s="109"/>
      <c r="F7" s="60"/>
      <c r="G7" s="60"/>
      <c r="H7" s="60"/>
      <c r="I7" s="60"/>
      <c r="J7" s="257"/>
    </row>
    <row r="9" spans="1:12" ht="21.75" customHeight="1" x14ac:dyDescent="0.2">
      <c r="A9" s="402" t="s">
        <v>1</v>
      </c>
      <c r="B9" s="44" t="s">
        <v>245</v>
      </c>
      <c r="C9" s="407" t="s">
        <v>309</v>
      </c>
      <c r="D9" s="407"/>
      <c r="E9" s="407"/>
      <c r="F9" s="407"/>
      <c r="G9" s="407"/>
      <c r="H9" s="407"/>
      <c r="I9" s="407"/>
      <c r="J9" s="408"/>
    </row>
    <row r="10" spans="1:12" ht="21.75" customHeight="1" x14ac:dyDescent="0.2">
      <c r="A10" s="403"/>
      <c r="B10" s="412" t="s">
        <v>71</v>
      </c>
      <c r="C10" s="410" t="s">
        <v>39</v>
      </c>
      <c r="D10" s="410"/>
      <c r="E10" s="410" t="s">
        <v>70</v>
      </c>
      <c r="F10" s="410"/>
      <c r="G10" s="410" t="s">
        <v>40</v>
      </c>
      <c r="H10" s="410"/>
      <c r="I10" s="410" t="s">
        <v>41</v>
      </c>
      <c r="J10" s="411"/>
    </row>
    <row r="11" spans="1:12" ht="15.75" customHeight="1" x14ac:dyDescent="0.2">
      <c r="A11" s="404"/>
      <c r="B11" s="406"/>
      <c r="C11" s="5" t="s">
        <v>300</v>
      </c>
      <c r="D11" s="5" t="s">
        <v>2</v>
      </c>
      <c r="E11" s="5" t="s">
        <v>300</v>
      </c>
      <c r="F11" s="5" t="s">
        <v>2</v>
      </c>
      <c r="G11" s="5" t="s">
        <v>300</v>
      </c>
      <c r="H11" s="5" t="s">
        <v>2</v>
      </c>
      <c r="I11" s="5" t="s">
        <v>300</v>
      </c>
      <c r="J11" s="258" t="s">
        <v>2</v>
      </c>
    </row>
    <row r="12" spans="1:12" x14ac:dyDescent="0.2">
      <c r="A12" s="82"/>
      <c r="B12" s="83" t="s">
        <v>240</v>
      </c>
      <c r="C12" s="166">
        <v>2042002.82</v>
      </c>
      <c r="D12" s="87">
        <v>1.88</v>
      </c>
      <c r="E12" s="86">
        <v>1924256.84</v>
      </c>
      <c r="F12" s="87">
        <v>1.98</v>
      </c>
      <c r="G12" s="86">
        <v>24014.82</v>
      </c>
      <c r="H12" s="87">
        <v>5.67</v>
      </c>
      <c r="I12" s="86">
        <v>93731.16</v>
      </c>
      <c r="J12" s="259">
        <v>4.2699999999999996</v>
      </c>
      <c r="K12" s="16"/>
      <c r="L12" s="17"/>
    </row>
    <row r="13" spans="1:12" s="13" customFormat="1" x14ac:dyDescent="0.2">
      <c r="A13" s="12"/>
      <c r="B13" s="145" t="s">
        <v>3</v>
      </c>
      <c r="C13" s="16">
        <v>1227785.74</v>
      </c>
      <c r="D13" s="17">
        <v>1.44</v>
      </c>
      <c r="E13" s="16">
        <v>1158279.8</v>
      </c>
      <c r="F13" s="17">
        <v>1.49</v>
      </c>
      <c r="G13" s="16">
        <v>15113.81</v>
      </c>
      <c r="H13" s="17">
        <v>6.99</v>
      </c>
      <c r="I13" s="16">
        <v>54392.13</v>
      </c>
      <c r="J13" s="260">
        <v>6.04</v>
      </c>
      <c r="K13" s="16"/>
      <c r="L13" s="17"/>
    </row>
    <row r="14" spans="1:12" x14ac:dyDescent="0.2">
      <c r="A14" s="162" t="s">
        <v>126</v>
      </c>
      <c r="B14" s="146" t="s">
        <v>4</v>
      </c>
      <c r="C14" s="64">
        <v>141764.07999999999</v>
      </c>
      <c r="D14" s="20">
        <v>3.87</v>
      </c>
      <c r="E14" s="64">
        <v>127532.15</v>
      </c>
      <c r="F14" s="20">
        <v>3.95</v>
      </c>
      <c r="G14" s="64">
        <v>1298.96</v>
      </c>
      <c r="H14" s="20">
        <v>18.32</v>
      </c>
      <c r="I14" s="64">
        <v>12932.97</v>
      </c>
      <c r="J14" s="261">
        <v>13.36</v>
      </c>
      <c r="K14" s="64"/>
      <c r="L14" s="20"/>
    </row>
    <row r="15" spans="1:12" x14ac:dyDescent="0.2">
      <c r="A15" s="150">
        <v>15</v>
      </c>
      <c r="B15" s="147" t="s">
        <v>5</v>
      </c>
      <c r="C15" s="21">
        <v>369539.26</v>
      </c>
      <c r="D15" s="22">
        <v>1.99</v>
      </c>
      <c r="E15" s="21">
        <v>360483.79</v>
      </c>
      <c r="F15" s="22">
        <v>2.02</v>
      </c>
      <c r="G15" s="21">
        <v>2889.93</v>
      </c>
      <c r="H15" s="22">
        <v>17.760000000000002</v>
      </c>
      <c r="I15" s="21">
        <v>6165.54</v>
      </c>
      <c r="J15" s="262">
        <v>10.18</v>
      </c>
      <c r="K15" s="20"/>
      <c r="L15" s="64"/>
    </row>
    <row r="16" spans="1:12" x14ac:dyDescent="0.2">
      <c r="A16" s="149">
        <v>17</v>
      </c>
      <c r="B16" s="146" t="s">
        <v>6</v>
      </c>
      <c r="C16" s="64">
        <v>36114.29</v>
      </c>
      <c r="D16" s="20">
        <v>6.7</v>
      </c>
      <c r="E16" s="64">
        <v>31654.94</v>
      </c>
      <c r="F16" s="20">
        <v>7.04</v>
      </c>
      <c r="G16" s="64">
        <v>486.42</v>
      </c>
      <c r="H16" s="20">
        <v>34.86</v>
      </c>
      <c r="I16" s="64">
        <v>3972.93</v>
      </c>
      <c r="J16" s="261">
        <v>25.43</v>
      </c>
      <c r="K16" s="20"/>
      <c r="L16" s="64"/>
    </row>
    <row r="17" spans="1:12" x14ac:dyDescent="0.2">
      <c r="A17" s="150">
        <v>25</v>
      </c>
      <c r="B17" s="147" t="s">
        <v>7</v>
      </c>
      <c r="C17" s="21">
        <v>264696.83</v>
      </c>
      <c r="D17" s="22">
        <v>2.71</v>
      </c>
      <c r="E17" s="21">
        <v>252335</v>
      </c>
      <c r="F17" s="22">
        <v>2.76</v>
      </c>
      <c r="G17" s="21">
        <v>5483.49</v>
      </c>
      <c r="H17" s="22">
        <v>10.92</v>
      </c>
      <c r="I17" s="21">
        <v>6878.34</v>
      </c>
      <c r="J17" s="262">
        <v>10.15</v>
      </c>
      <c r="K17" s="20"/>
      <c r="L17" s="64"/>
    </row>
    <row r="18" spans="1:12" x14ac:dyDescent="0.2">
      <c r="A18" s="149">
        <v>41</v>
      </c>
      <c r="B18" s="146" t="s">
        <v>8</v>
      </c>
      <c r="C18" s="64">
        <v>100098.08</v>
      </c>
      <c r="D18" s="20">
        <v>11.32</v>
      </c>
      <c r="E18" s="64">
        <v>95203.12</v>
      </c>
      <c r="F18" s="20">
        <v>11.79</v>
      </c>
      <c r="G18" s="64">
        <v>1980.58</v>
      </c>
      <c r="H18" s="20">
        <v>25.08</v>
      </c>
      <c r="I18" s="64">
        <v>2914.38</v>
      </c>
      <c r="J18" s="261">
        <v>16.29</v>
      </c>
      <c r="K18" s="20"/>
      <c r="L18" s="64"/>
    </row>
    <row r="19" spans="1:12" x14ac:dyDescent="0.2">
      <c r="A19" s="150">
        <v>54</v>
      </c>
      <c r="B19" s="147" t="s">
        <v>241</v>
      </c>
      <c r="C19" s="21">
        <v>54981.919999999998</v>
      </c>
      <c r="D19" s="22">
        <v>5.19</v>
      </c>
      <c r="E19" s="21">
        <v>50508.57</v>
      </c>
      <c r="F19" s="22">
        <v>5.59</v>
      </c>
      <c r="G19" s="21">
        <v>854.35</v>
      </c>
      <c r="H19" s="22">
        <v>24.62</v>
      </c>
      <c r="I19" s="21">
        <v>3619</v>
      </c>
      <c r="J19" s="262">
        <v>14.4</v>
      </c>
      <c r="K19" s="20"/>
      <c r="L19" s="64"/>
    </row>
    <row r="20" spans="1:12" x14ac:dyDescent="0.2">
      <c r="A20" s="149">
        <v>63</v>
      </c>
      <c r="B20" s="146" t="s">
        <v>9</v>
      </c>
      <c r="C20" s="64">
        <v>11233.52</v>
      </c>
      <c r="D20" s="20">
        <v>7.82</v>
      </c>
      <c r="E20" s="64">
        <v>7137.77</v>
      </c>
      <c r="F20" s="20">
        <v>12.78</v>
      </c>
      <c r="G20" s="64">
        <v>256.02</v>
      </c>
      <c r="H20" s="20">
        <v>36.36</v>
      </c>
      <c r="I20" s="64">
        <v>3839.73</v>
      </c>
      <c r="J20" s="261">
        <v>20.18</v>
      </c>
      <c r="K20" s="20"/>
      <c r="L20" s="64"/>
    </row>
    <row r="21" spans="1:12" x14ac:dyDescent="0.2">
      <c r="A21" s="150">
        <v>66</v>
      </c>
      <c r="B21" s="147" t="s">
        <v>10</v>
      </c>
      <c r="C21" s="21">
        <v>32232.959999999999</v>
      </c>
      <c r="D21" s="22">
        <v>4.76</v>
      </c>
      <c r="E21" s="21">
        <v>25757.33</v>
      </c>
      <c r="F21" s="22">
        <v>5.58</v>
      </c>
      <c r="G21" s="21">
        <v>525.1</v>
      </c>
      <c r="H21" s="22">
        <v>30.36</v>
      </c>
      <c r="I21" s="21">
        <v>5950.53</v>
      </c>
      <c r="J21" s="262">
        <v>16.41</v>
      </c>
      <c r="K21" s="20"/>
      <c r="L21" s="64"/>
    </row>
    <row r="22" spans="1:12" x14ac:dyDescent="0.2">
      <c r="A22" s="149">
        <v>68</v>
      </c>
      <c r="B22" s="146" t="s">
        <v>11</v>
      </c>
      <c r="C22" s="64">
        <v>105427.7</v>
      </c>
      <c r="D22" s="20">
        <v>2.79</v>
      </c>
      <c r="E22" s="64">
        <v>101357.07</v>
      </c>
      <c r="F22" s="20">
        <v>2.92</v>
      </c>
      <c r="G22" s="64">
        <v>465</v>
      </c>
      <c r="H22" s="20">
        <v>24.3</v>
      </c>
      <c r="I22" s="64">
        <v>3605.63</v>
      </c>
      <c r="J22" s="261">
        <v>17.09</v>
      </c>
      <c r="K22" s="20"/>
      <c r="L22" s="64"/>
    </row>
    <row r="23" spans="1:12" x14ac:dyDescent="0.2">
      <c r="A23" s="151">
        <v>73</v>
      </c>
      <c r="B23" s="148" t="s">
        <v>12</v>
      </c>
      <c r="C23" s="175">
        <v>111697.09</v>
      </c>
      <c r="D23" s="24">
        <v>4.22</v>
      </c>
      <c r="E23" s="176">
        <v>106310.05</v>
      </c>
      <c r="F23" s="24">
        <v>4.21</v>
      </c>
      <c r="G23" s="176">
        <v>873.95</v>
      </c>
      <c r="H23" s="24">
        <v>30.07</v>
      </c>
      <c r="I23" s="176">
        <v>4513.09</v>
      </c>
      <c r="J23" s="263">
        <v>41.21</v>
      </c>
      <c r="K23" s="20"/>
      <c r="L23" s="64"/>
    </row>
    <row r="24" spans="1:12" s="13" customFormat="1" x14ac:dyDescent="0.2">
      <c r="A24" s="163"/>
      <c r="B24" s="157" t="s">
        <v>13</v>
      </c>
      <c r="C24" s="7">
        <v>186609.59</v>
      </c>
      <c r="D24" s="17">
        <v>3.74</v>
      </c>
      <c r="E24" s="7">
        <v>175304.57</v>
      </c>
      <c r="F24" s="17">
        <v>3.9</v>
      </c>
      <c r="G24" s="7">
        <v>1722.06</v>
      </c>
      <c r="H24" s="17">
        <v>17.809999999999999</v>
      </c>
      <c r="I24" s="7">
        <v>9582.9599999999991</v>
      </c>
      <c r="J24" s="260">
        <v>12.71</v>
      </c>
      <c r="K24" s="17"/>
      <c r="L24" s="16"/>
    </row>
    <row r="25" spans="1:12" x14ac:dyDescent="0.2">
      <c r="A25" s="162" t="s">
        <v>128</v>
      </c>
      <c r="B25" s="152" t="s">
        <v>14</v>
      </c>
      <c r="C25" s="11">
        <v>9424.16</v>
      </c>
      <c r="D25" s="20">
        <v>8.81</v>
      </c>
      <c r="E25" s="11">
        <v>8480.7999999999993</v>
      </c>
      <c r="F25" s="20">
        <v>11.64</v>
      </c>
      <c r="G25" s="11">
        <v>164.05</v>
      </c>
      <c r="H25" s="20">
        <v>57.81</v>
      </c>
      <c r="I25" s="11">
        <v>779.32</v>
      </c>
      <c r="J25" s="261">
        <v>32.07</v>
      </c>
      <c r="K25" s="20"/>
      <c r="L25" s="64"/>
    </row>
    <row r="26" spans="1:12" x14ac:dyDescent="0.2">
      <c r="A26" s="153">
        <v>88</v>
      </c>
      <c r="B26" s="154" t="s">
        <v>181</v>
      </c>
      <c r="C26" s="65">
        <v>291.87</v>
      </c>
      <c r="D26" s="22">
        <v>15.99</v>
      </c>
      <c r="E26" s="65">
        <v>45.5</v>
      </c>
      <c r="F26" s="22">
        <v>46.67</v>
      </c>
      <c r="G26" s="65">
        <v>0</v>
      </c>
      <c r="H26" s="22">
        <v>0</v>
      </c>
      <c r="I26" s="65">
        <v>246.37</v>
      </c>
      <c r="J26" s="262">
        <v>14.84</v>
      </c>
      <c r="K26" s="20"/>
      <c r="L26" s="64"/>
    </row>
    <row r="27" spans="1:12" x14ac:dyDescent="0.2">
      <c r="A27" s="149">
        <v>13</v>
      </c>
      <c r="B27" s="152" t="s">
        <v>15</v>
      </c>
      <c r="C27" s="11">
        <v>22395.39</v>
      </c>
      <c r="D27" s="20">
        <v>6.33</v>
      </c>
      <c r="E27" s="11">
        <v>19773.45</v>
      </c>
      <c r="F27" s="20">
        <v>7.65</v>
      </c>
      <c r="G27" s="11">
        <v>97.47</v>
      </c>
      <c r="H27" s="20">
        <v>60.28</v>
      </c>
      <c r="I27" s="11">
        <v>2524.4699999999998</v>
      </c>
      <c r="J27" s="261">
        <v>31.61</v>
      </c>
      <c r="K27" s="20"/>
      <c r="L27" s="64"/>
    </row>
    <row r="28" spans="1:12" x14ac:dyDescent="0.2">
      <c r="A28" s="153">
        <v>20</v>
      </c>
      <c r="B28" s="154" t="s">
        <v>16</v>
      </c>
      <c r="C28" s="65">
        <v>16641.21</v>
      </c>
      <c r="D28" s="22">
        <v>4.87</v>
      </c>
      <c r="E28" s="65">
        <v>15373.02</v>
      </c>
      <c r="F28" s="22">
        <v>5.54</v>
      </c>
      <c r="G28" s="65">
        <v>349.07</v>
      </c>
      <c r="H28" s="22">
        <v>24.18</v>
      </c>
      <c r="I28" s="65">
        <v>919.12</v>
      </c>
      <c r="J28" s="262">
        <v>22.43</v>
      </c>
      <c r="K28" s="20"/>
      <c r="L28" s="64"/>
    </row>
    <row r="29" spans="1:12" x14ac:dyDescent="0.2">
      <c r="A29" s="149">
        <v>23</v>
      </c>
      <c r="B29" s="152" t="s">
        <v>17</v>
      </c>
      <c r="C29" s="11">
        <v>54680.85</v>
      </c>
      <c r="D29" s="20">
        <v>5.97</v>
      </c>
      <c r="E29" s="11">
        <v>51236.56</v>
      </c>
      <c r="F29" s="20">
        <v>6.02</v>
      </c>
      <c r="G29" s="11">
        <v>295.81</v>
      </c>
      <c r="H29" s="20">
        <v>61.16</v>
      </c>
      <c r="I29" s="11">
        <v>3148.48</v>
      </c>
      <c r="J29" s="261">
        <v>14.1</v>
      </c>
      <c r="K29" s="20"/>
      <c r="L29" s="64"/>
    </row>
    <row r="30" spans="1:12" x14ac:dyDescent="0.2">
      <c r="A30" s="153">
        <v>44</v>
      </c>
      <c r="B30" s="154" t="s">
        <v>18</v>
      </c>
      <c r="C30" s="65">
        <v>6113.36</v>
      </c>
      <c r="D30" s="22">
        <v>18.27</v>
      </c>
      <c r="E30" s="65">
        <v>5898.84</v>
      </c>
      <c r="F30" s="22">
        <v>18.96</v>
      </c>
      <c r="G30" s="65">
        <v>103.94</v>
      </c>
      <c r="H30" s="22">
        <v>58.53</v>
      </c>
      <c r="I30" s="65">
        <v>110.59</v>
      </c>
      <c r="J30" s="262">
        <v>55.33</v>
      </c>
      <c r="K30" s="20"/>
      <c r="L30" s="64"/>
    </row>
    <row r="31" spans="1:12" x14ac:dyDescent="0.2">
      <c r="A31" s="149">
        <v>47</v>
      </c>
      <c r="B31" s="152" t="s">
        <v>19</v>
      </c>
      <c r="C31" s="11">
        <v>43454.85</v>
      </c>
      <c r="D31" s="20">
        <v>9.09</v>
      </c>
      <c r="E31" s="11">
        <v>41655.08</v>
      </c>
      <c r="F31" s="20">
        <v>8.99</v>
      </c>
      <c r="G31" s="11">
        <v>667.3</v>
      </c>
      <c r="H31" s="20">
        <v>29.07</v>
      </c>
      <c r="I31" s="11">
        <v>1132.47</v>
      </c>
      <c r="J31" s="261">
        <v>63.14</v>
      </c>
      <c r="K31" s="20"/>
      <c r="L31" s="64"/>
    </row>
    <row r="32" spans="1:12" x14ac:dyDescent="0.2">
      <c r="A32" s="155">
        <v>70</v>
      </c>
      <c r="B32" s="156" t="s">
        <v>20</v>
      </c>
      <c r="C32" s="175">
        <v>33607.89</v>
      </c>
      <c r="D32" s="24">
        <v>12.53</v>
      </c>
      <c r="E32" s="176">
        <v>32841.32</v>
      </c>
      <c r="F32" s="24">
        <v>12.85</v>
      </c>
      <c r="G32" s="176">
        <v>44.42</v>
      </c>
      <c r="H32" s="24">
        <v>45.01</v>
      </c>
      <c r="I32" s="176">
        <v>722.15</v>
      </c>
      <c r="J32" s="263">
        <v>22.97</v>
      </c>
      <c r="K32" s="20"/>
      <c r="L32" s="64"/>
    </row>
    <row r="33" spans="1:12" s="13" customFormat="1" x14ac:dyDescent="0.2">
      <c r="A33" s="163"/>
      <c r="B33" s="157" t="s">
        <v>21</v>
      </c>
      <c r="C33" s="7">
        <v>475543.23</v>
      </c>
      <c r="D33" s="17">
        <v>6.82</v>
      </c>
      <c r="E33" s="7">
        <v>457194.81</v>
      </c>
      <c r="F33" s="17">
        <v>7.08</v>
      </c>
      <c r="G33" s="7">
        <v>4233.9399999999996</v>
      </c>
      <c r="H33" s="17">
        <v>15.79</v>
      </c>
      <c r="I33" s="7">
        <v>14114.48</v>
      </c>
      <c r="J33" s="260">
        <v>10.55</v>
      </c>
      <c r="K33" s="17"/>
      <c r="L33" s="16"/>
    </row>
    <row r="34" spans="1:12" x14ac:dyDescent="0.2">
      <c r="A34" s="149">
        <v>19</v>
      </c>
      <c r="B34" s="152" t="s">
        <v>22</v>
      </c>
      <c r="C34" s="11">
        <v>203371.02</v>
      </c>
      <c r="D34" s="20">
        <v>7.62</v>
      </c>
      <c r="E34" s="11">
        <v>193778.72</v>
      </c>
      <c r="F34" s="20">
        <v>7.96</v>
      </c>
      <c r="G34" s="11">
        <v>2375.0300000000002</v>
      </c>
      <c r="H34" s="20">
        <v>25.9</v>
      </c>
      <c r="I34" s="11">
        <v>7217.27</v>
      </c>
      <c r="J34" s="261">
        <v>17.54</v>
      </c>
      <c r="K34" s="20"/>
      <c r="L34" s="64"/>
    </row>
    <row r="35" spans="1:12" x14ac:dyDescent="0.2">
      <c r="A35" s="153">
        <v>27</v>
      </c>
      <c r="B35" s="154" t="s">
        <v>23</v>
      </c>
      <c r="C35" s="65">
        <v>8629.4699999999993</v>
      </c>
      <c r="D35" s="22">
        <v>22.26</v>
      </c>
      <c r="E35" s="65">
        <v>8226.75</v>
      </c>
      <c r="F35" s="22">
        <v>24.51</v>
      </c>
      <c r="G35" s="65">
        <v>170.45</v>
      </c>
      <c r="H35" s="22">
        <v>99.11</v>
      </c>
      <c r="I35" s="65">
        <v>232.27</v>
      </c>
      <c r="J35" s="262">
        <v>99.69</v>
      </c>
      <c r="K35" s="20"/>
      <c r="L35" s="64"/>
    </row>
    <row r="36" spans="1:12" x14ac:dyDescent="0.2">
      <c r="A36" s="149">
        <v>52</v>
      </c>
      <c r="B36" s="152" t="s">
        <v>24</v>
      </c>
      <c r="C36" s="11">
        <v>231548.61</v>
      </c>
      <c r="D36" s="20">
        <v>12.27</v>
      </c>
      <c r="E36" s="11">
        <v>230317.86</v>
      </c>
      <c r="F36" s="20">
        <v>12.31</v>
      </c>
      <c r="G36" s="11">
        <v>295.68</v>
      </c>
      <c r="H36" s="20">
        <v>26.23</v>
      </c>
      <c r="I36" s="11">
        <v>935.07</v>
      </c>
      <c r="J36" s="261">
        <v>42.72</v>
      </c>
      <c r="K36" s="20"/>
      <c r="L36" s="64"/>
    </row>
    <row r="37" spans="1:12" x14ac:dyDescent="0.2">
      <c r="A37" s="155">
        <v>76</v>
      </c>
      <c r="B37" s="156" t="s">
        <v>242</v>
      </c>
      <c r="C37" s="66">
        <v>31994.12</v>
      </c>
      <c r="D37" s="24">
        <v>4.84</v>
      </c>
      <c r="E37" s="66">
        <v>24871.47</v>
      </c>
      <c r="F37" s="24">
        <v>6.1</v>
      </c>
      <c r="G37" s="66">
        <v>1392.77</v>
      </c>
      <c r="H37" s="24">
        <v>13.2</v>
      </c>
      <c r="I37" s="66">
        <v>5729.88</v>
      </c>
      <c r="J37" s="263">
        <v>11.06</v>
      </c>
      <c r="K37" s="20"/>
      <c r="L37" s="64"/>
    </row>
    <row r="38" spans="1:12" s="13" customFormat="1" x14ac:dyDescent="0.2">
      <c r="A38" s="163"/>
      <c r="B38" s="145" t="s">
        <v>25</v>
      </c>
      <c r="C38" s="80">
        <v>105745.3</v>
      </c>
      <c r="D38" s="17">
        <v>5.7</v>
      </c>
      <c r="E38" s="80">
        <v>95791.26</v>
      </c>
      <c r="F38" s="17">
        <v>6.27</v>
      </c>
      <c r="G38" s="80">
        <v>2676.13</v>
      </c>
      <c r="H38" s="17">
        <v>16.2</v>
      </c>
      <c r="I38" s="80">
        <v>7277.9</v>
      </c>
      <c r="J38" s="260">
        <v>10.84</v>
      </c>
      <c r="K38" s="17"/>
      <c r="L38" s="141"/>
    </row>
    <row r="39" spans="1:12" x14ac:dyDescent="0.2">
      <c r="A39" s="149">
        <v>81</v>
      </c>
      <c r="B39" s="152" t="s">
        <v>26</v>
      </c>
      <c r="C39" s="67">
        <v>21823.25</v>
      </c>
      <c r="D39" s="20">
        <v>9.93</v>
      </c>
      <c r="E39" s="67">
        <v>20518.07</v>
      </c>
      <c r="F39" s="20">
        <v>10.32</v>
      </c>
      <c r="G39" s="67">
        <v>25.01</v>
      </c>
      <c r="H39" s="20">
        <v>94.34</v>
      </c>
      <c r="I39" s="67">
        <v>1280.17</v>
      </c>
      <c r="J39" s="261">
        <v>23.96</v>
      </c>
      <c r="K39" s="20"/>
      <c r="L39" s="64"/>
    </row>
    <row r="40" spans="1:12" x14ac:dyDescent="0.2">
      <c r="A40" s="153">
        <v>85</v>
      </c>
      <c r="B40" s="154" t="s">
        <v>27</v>
      </c>
      <c r="C40" s="68">
        <v>28836.65</v>
      </c>
      <c r="D40" s="22">
        <v>13.53</v>
      </c>
      <c r="E40" s="68">
        <v>27967.51</v>
      </c>
      <c r="F40" s="22">
        <v>13.97</v>
      </c>
      <c r="G40" s="68">
        <v>804.06</v>
      </c>
      <c r="H40" s="22">
        <v>32.549999999999997</v>
      </c>
      <c r="I40" s="68">
        <v>65.08</v>
      </c>
      <c r="J40" s="262">
        <v>56.04</v>
      </c>
      <c r="K40" s="20"/>
      <c r="L40" s="64"/>
    </row>
    <row r="41" spans="1:12" x14ac:dyDescent="0.2">
      <c r="A41" s="149">
        <v>50</v>
      </c>
      <c r="B41" s="152" t="s">
        <v>28</v>
      </c>
      <c r="C41" s="67">
        <v>44570.86</v>
      </c>
      <c r="D41" s="20">
        <v>9.07</v>
      </c>
      <c r="E41" s="67">
        <v>42404.38</v>
      </c>
      <c r="F41" s="20">
        <v>9.39</v>
      </c>
      <c r="G41" s="67">
        <v>1417.8</v>
      </c>
      <c r="H41" s="20">
        <v>20.010000000000002</v>
      </c>
      <c r="I41" s="67">
        <v>748.68</v>
      </c>
      <c r="J41" s="261">
        <v>26.8</v>
      </c>
      <c r="K41" s="20"/>
      <c r="L41" s="64"/>
    </row>
    <row r="42" spans="1:12" x14ac:dyDescent="0.2">
      <c r="A42" s="155">
        <v>99</v>
      </c>
      <c r="B42" s="156" t="s">
        <v>29</v>
      </c>
      <c r="C42" s="66">
        <v>10514.54</v>
      </c>
      <c r="D42" s="24">
        <v>2.85</v>
      </c>
      <c r="E42" s="66">
        <v>4901.3</v>
      </c>
      <c r="F42" s="24">
        <v>13.68</v>
      </c>
      <c r="G42" s="66">
        <v>429.27</v>
      </c>
      <c r="H42" s="24">
        <v>45.64</v>
      </c>
      <c r="I42" s="66">
        <v>5183.97</v>
      </c>
      <c r="J42" s="263">
        <v>13.46</v>
      </c>
      <c r="K42" s="20"/>
      <c r="L42" s="64"/>
    </row>
    <row r="43" spans="1:12" s="13" customFormat="1" x14ac:dyDescent="0.2">
      <c r="A43" s="163"/>
      <c r="B43" s="145" t="s">
        <v>30</v>
      </c>
      <c r="C43" s="80">
        <v>46318.97</v>
      </c>
      <c r="D43" s="17">
        <v>9.34</v>
      </c>
      <c r="E43" s="80">
        <v>37686.400000000001</v>
      </c>
      <c r="F43" s="17">
        <v>11.06</v>
      </c>
      <c r="G43" s="80">
        <v>268.89</v>
      </c>
      <c r="H43" s="17">
        <v>39.85</v>
      </c>
      <c r="I43" s="80">
        <v>8363.68</v>
      </c>
      <c r="J43" s="260">
        <v>11.7</v>
      </c>
      <c r="K43" s="17"/>
      <c r="L43" s="141"/>
    </row>
    <row r="44" spans="1:12" x14ac:dyDescent="0.2">
      <c r="A44" s="149">
        <v>91</v>
      </c>
      <c r="B44" s="152" t="s">
        <v>31</v>
      </c>
      <c r="C44" s="67">
        <v>268.81</v>
      </c>
      <c r="D44" s="20">
        <v>22.64</v>
      </c>
      <c r="E44" s="67">
        <v>228.42</v>
      </c>
      <c r="F44" s="20">
        <v>17.86</v>
      </c>
      <c r="G44" s="67">
        <v>0</v>
      </c>
      <c r="H44" s="20">
        <v>0</v>
      </c>
      <c r="I44" s="67">
        <v>40.39</v>
      </c>
      <c r="J44" s="261">
        <v>59.25</v>
      </c>
      <c r="K44" s="20"/>
      <c r="L44" s="64"/>
    </row>
    <row r="45" spans="1:12" x14ac:dyDescent="0.2">
      <c r="A45" s="153">
        <v>18</v>
      </c>
      <c r="B45" s="159" t="s">
        <v>32</v>
      </c>
      <c r="C45" s="68">
        <v>19036.580000000002</v>
      </c>
      <c r="D45" s="22">
        <v>8.1300000000000008</v>
      </c>
      <c r="E45" s="68">
        <v>12675.61</v>
      </c>
      <c r="F45" s="22">
        <v>10.36</v>
      </c>
      <c r="G45" s="68">
        <v>3</v>
      </c>
      <c r="H45" s="22">
        <v>0</v>
      </c>
      <c r="I45" s="68">
        <v>6357.97</v>
      </c>
      <c r="J45" s="262">
        <v>12.58</v>
      </c>
      <c r="K45" s="20"/>
      <c r="L45" s="64"/>
    </row>
    <row r="46" spans="1:12" x14ac:dyDescent="0.2">
      <c r="A46" s="149">
        <v>94</v>
      </c>
      <c r="B46" s="160" t="s">
        <v>33</v>
      </c>
      <c r="C46" s="67">
        <v>241.5</v>
      </c>
      <c r="D46" s="20">
        <v>35.340000000000003</v>
      </c>
      <c r="E46" s="67">
        <v>148.58000000000001</v>
      </c>
      <c r="F46" s="20">
        <v>49.54</v>
      </c>
      <c r="G46" s="67">
        <v>0.81</v>
      </c>
      <c r="H46" s="20">
        <v>97.83</v>
      </c>
      <c r="I46" s="67">
        <v>92.11</v>
      </c>
      <c r="J46" s="261">
        <v>49.63</v>
      </c>
      <c r="K46" s="20"/>
      <c r="L46" s="64"/>
    </row>
    <row r="47" spans="1:12" x14ac:dyDescent="0.2">
      <c r="A47" s="153">
        <v>95</v>
      </c>
      <c r="B47" s="159" t="s">
        <v>34</v>
      </c>
      <c r="C47" s="68">
        <v>7221.16</v>
      </c>
      <c r="D47" s="22">
        <v>25.71</v>
      </c>
      <c r="E47" s="68">
        <v>6367.33</v>
      </c>
      <c r="F47" s="22">
        <v>26.42</v>
      </c>
      <c r="G47" s="68">
        <v>0</v>
      </c>
      <c r="H47" s="22">
        <v>0</v>
      </c>
      <c r="I47" s="68">
        <v>853.83</v>
      </c>
      <c r="J47" s="262">
        <v>27.16</v>
      </c>
      <c r="K47" s="20"/>
      <c r="L47" s="64"/>
    </row>
    <row r="48" spans="1:12" x14ac:dyDescent="0.2">
      <c r="A48" s="149">
        <v>86</v>
      </c>
      <c r="B48" s="160" t="s">
        <v>35</v>
      </c>
      <c r="C48" s="67">
        <v>19167.439999999999</v>
      </c>
      <c r="D48" s="20">
        <v>18.7</v>
      </c>
      <c r="E48" s="67">
        <v>17997.16</v>
      </c>
      <c r="F48" s="20">
        <v>19.86</v>
      </c>
      <c r="G48" s="67">
        <v>265.07</v>
      </c>
      <c r="H48" s="20">
        <v>40.42</v>
      </c>
      <c r="I48" s="67">
        <v>905.21</v>
      </c>
      <c r="J48" s="261">
        <v>56.39</v>
      </c>
      <c r="K48" s="20"/>
      <c r="L48" s="64"/>
    </row>
    <row r="49" spans="1:12" x14ac:dyDescent="0.2">
      <c r="A49" s="155">
        <v>97</v>
      </c>
      <c r="B49" s="161" t="s">
        <v>36</v>
      </c>
      <c r="C49" s="66">
        <v>383.48</v>
      </c>
      <c r="D49" s="24">
        <v>41.16</v>
      </c>
      <c r="E49" s="66">
        <v>269.3</v>
      </c>
      <c r="F49" s="24">
        <v>58.88</v>
      </c>
      <c r="G49" s="66">
        <v>0</v>
      </c>
      <c r="H49" s="24">
        <v>0</v>
      </c>
      <c r="I49" s="66">
        <v>114.18</v>
      </c>
      <c r="J49" s="263">
        <v>1</v>
      </c>
      <c r="K49" s="20"/>
      <c r="L49" s="64"/>
    </row>
    <row r="50" spans="1:12" x14ac:dyDescent="0.2">
      <c r="A50" s="25"/>
      <c r="B50" s="14"/>
      <c r="C50" s="3"/>
      <c r="D50" s="3"/>
      <c r="E50" s="3"/>
      <c r="F50" s="3"/>
      <c r="G50" s="3"/>
      <c r="H50" s="3"/>
      <c r="I50" s="3"/>
      <c r="J50" s="3"/>
    </row>
    <row r="51" spans="1:12" x14ac:dyDescent="0.2">
      <c r="A51" s="15" t="s">
        <v>308</v>
      </c>
    </row>
    <row r="52" spans="1:12" x14ac:dyDescent="0.2">
      <c r="A52" s="113" t="s">
        <v>641</v>
      </c>
    </row>
    <row r="53" spans="1:12" x14ac:dyDescent="0.2">
      <c r="A53" s="94" t="s">
        <v>642</v>
      </c>
    </row>
    <row r="54" spans="1:12" x14ac:dyDescent="0.2">
      <c r="A54" s="94" t="s">
        <v>643</v>
      </c>
    </row>
    <row r="55" spans="1:12" x14ac:dyDescent="0.2">
      <c r="A55" s="94" t="s">
        <v>450</v>
      </c>
    </row>
    <row r="56" spans="1:12" x14ac:dyDescent="0.2">
      <c r="A56" s="94" t="s">
        <v>451</v>
      </c>
    </row>
    <row r="57" spans="1:12" x14ac:dyDescent="0.2">
      <c r="A57" s="206" t="s">
        <v>443</v>
      </c>
    </row>
    <row r="58" spans="1:12" x14ac:dyDescent="0.2">
      <c r="A58" s="299" t="s">
        <v>640</v>
      </c>
    </row>
    <row r="59" spans="1:12" x14ac:dyDescent="0.2">
      <c r="C59" s="106"/>
    </row>
  </sheetData>
  <mergeCells count="9">
    <mergeCell ref="A1:J2"/>
    <mergeCell ref="C10:D10"/>
    <mergeCell ref="C9:J9"/>
    <mergeCell ref="A9:A11"/>
    <mergeCell ref="E10:F10"/>
    <mergeCell ref="G10:H10"/>
    <mergeCell ref="I10:J10"/>
    <mergeCell ref="A4:J5"/>
    <mergeCell ref="B10:B11"/>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58"/>
  <sheetViews>
    <sheetView showGridLines="0" topLeftCell="A33" zoomScaleNormal="100" workbookViewId="0">
      <selection activeCell="C54" sqref="C54"/>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5.140625" style="1" customWidth="1"/>
    <col min="6" max="6" width="10" style="1" customWidth="1"/>
    <col min="7" max="7" width="16.42578125" style="1" customWidth="1"/>
    <col min="8" max="8" width="10" style="1" bestFit="1" customWidth="1"/>
    <col min="9" max="9" width="16.42578125" style="1" customWidth="1"/>
    <col min="10" max="10" width="10" style="1" bestFit="1" customWidth="1"/>
    <col min="11" max="11" width="1.7109375" style="1" customWidth="1"/>
    <col min="12" max="12" width="16.5703125" style="1" customWidth="1"/>
    <col min="13" max="13" width="10" style="1" customWidth="1"/>
    <col min="14" max="14" width="16.5703125" style="1" bestFit="1" customWidth="1"/>
    <col min="15" max="15" width="10" style="1" bestFit="1" customWidth="1"/>
    <col min="16" max="16" width="16.42578125" style="1" customWidth="1"/>
    <col min="17" max="17" width="10" style="1" bestFit="1" customWidth="1"/>
    <col min="18" max="18" width="16.42578125" style="1" customWidth="1"/>
    <col min="19" max="19" width="10" style="1" bestFit="1" customWidth="1"/>
    <col min="20" max="20" width="1.7109375" style="1" customWidth="1"/>
    <col min="21" max="21" width="16.5703125" style="1" customWidth="1"/>
    <col min="22" max="22" width="10" style="1" customWidth="1"/>
    <col min="23" max="23" width="16.5703125" style="1" bestFit="1" customWidth="1"/>
    <col min="24" max="24" width="10" style="1" bestFit="1" customWidth="1"/>
    <col min="25" max="25" width="16.42578125" style="1" customWidth="1"/>
    <col min="26" max="26" width="10" style="1" bestFit="1" customWidth="1"/>
    <col min="27" max="27" width="16.42578125" style="1" customWidth="1"/>
    <col min="28" max="28" width="10" style="1" bestFit="1" customWidth="1"/>
    <col min="29" max="16384" width="11.42578125" style="1"/>
  </cols>
  <sheetData>
    <row r="1" spans="1:28"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row>
    <row r="2" spans="1:28"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row>
    <row r="4" spans="1:28"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5"/>
    </row>
    <row r="5" spans="1:28" ht="20.2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8"/>
    </row>
    <row r="6" spans="1:28" x14ac:dyDescent="0.2">
      <c r="A6" s="399" t="s">
        <v>542</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1"/>
    </row>
    <row r="7" spans="1:28" ht="14.25" customHeight="1" x14ac:dyDescent="0.2">
      <c r="A7" s="300" t="s">
        <v>475</v>
      </c>
      <c r="B7" s="107"/>
      <c r="C7" s="107"/>
      <c r="D7" s="107"/>
      <c r="E7" s="107"/>
      <c r="F7" s="107"/>
      <c r="G7" s="107"/>
      <c r="H7" s="107"/>
      <c r="I7" s="107"/>
      <c r="J7" s="107"/>
      <c r="K7" s="107"/>
      <c r="L7" s="107"/>
      <c r="M7" s="107"/>
      <c r="N7" s="107"/>
      <c r="O7" s="107"/>
      <c r="P7" s="107"/>
      <c r="Q7" s="107"/>
      <c r="R7" s="107"/>
      <c r="S7" s="107"/>
      <c r="T7" s="107"/>
      <c r="U7" s="60"/>
      <c r="V7" s="60"/>
      <c r="W7" s="60"/>
      <c r="X7" s="60"/>
      <c r="Y7" s="60"/>
      <c r="Z7" s="60"/>
      <c r="AA7" s="60"/>
      <c r="AB7" s="257"/>
    </row>
    <row r="8" spans="1:28" x14ac:dyDescent="0.2">
      <c r="B8" s="245"/>
    </row>
    <row r="9" spans="1:28" ht="34.5" customHeight="1" x14ac:dyDescent="0.2">
      <c r="A9" s="402" t="s">
        <v>1</v>
      </c>
      <c r="B9" s="420" t="s">
        <v>245</v>
      </c>
      <c r="C9" s="422" t="s">
        <v>369</v>
      </c>
      <c r="D9" s="422"/>
      <c r="E9" s="407" t="s">
        <v>570</v>
      </c>
      <c r="F9" s="407"/>
      <c r="G9" s="407"/>
      <c r="H9" s="407"/>
      <c r="I9" s="407"/>
      <c r="J9" s="407"/>
      <c r="K9" s="267"/>
      <c r="L9" s="422" t="s">
        <v>375</v>
      </c>
      <c r="M9" s="422"/>
      <c r="N9" s="407" t="s">
        <v>597</v>
      </c>
      <c r="O9" s="407"/>
      <c r="P9" s="407"/>
      <c r="Q9" s="407"/>
      <c r="R9" s="407"/>
      <c r="S9" s="407"/>
      <c r="T9" s="267"/>
      <c r="U9" s="422" t="s">
        <v>376</v>
      </c>
      <c r="V9" s="422"/>
      <c r="W9" s="407" t="s">
        <v>571</v>
      </c>
      <c r="X9" s="407"/>
      <c r="Y9" s="407"/>
      <c r="Z9" s="407"/>
      <c r="AA9" s="407"/>
      <c r="AB9" s="408"/>
    </row>
    <row r="10" spans="1:28" ht="42" customHeight="1" x14ac:dyDescent="0.2">
      <c r="A10" s="403"/>
      <c r="B10" s="421"/>
      <c r="C10" s="410"/>
      <c r="D10" s="410"/>
      <c r="E10" s="410" t="s">
        <v>39</v>
      </c>
      <c r="F10" s="410"/>
      <c r="G10" s="410" t="s">
        <v>72</v>
      </c>
      <c r="H10" s="410"/>
      <c r="I10" s="410" t="s">
        <v>73</v>
      </c>
      <c r="J10" s="410"/>
      <c r="K10" s="241"/>
      <c r="L10" s="410"/>
      <c r="M10" s="410"/>
      <c r="N10" s="407" t="s">
        <v>39</v>
      </c>
      <c r="O10" s="407"/>
      <c r="P10" s="407" t="s">
        <v>72</v>
      </c>
      <c r="Q10" s="407"/>
      <c r="R10" s="407" t="s">
        <v>73</v>
      </c>
      <c r="S10" s="407"/>
      <c r="T10" s="241"/>
      <c r="U10" s="410"/>
      <c r="V10" s="410"/>
      <c r="W10" s="407" t="s">
        <v>39</v>
      </c>
      <c r="X10" s="407"/>
      <c r="Y10" s="407" t="s">
        <v>72</v>
      </c>
      <c r="Z10" s="407"/>
      <c r="AA10" s="407" t="s">
        <v>73</v>
      </c>
      <c r="AB10" s="408"/>
    </row>
    <row r="11" spans="1:28" ht="15.75" customHeight="1" x14ac:dyDescent="0.2">
      <c r="A11" s="404"/>
      <c r="B11" s="249" t="s">
        <v>71</v>
      </c>
      <c r="C11" s="5" t="s">
        <v>69</v>
      </c>
      <c r="D11" s="5" t="s">
        <v>2</v>
      </c>
      <c r="E11" s="5" t="s">
        <v>69</v>
      </c>
      <c r="F11" s="5" t="s">
        <v>2</v>
      </c>
      <c r="G11" s="5" t="s">
        <v>69</v>
      </c>
      <c r="H11" s="5" t="s">
        <v>2</v>
      </c>
      <c r="I11" s="5" t="s">
        <v>69</v>
      </c>
      <c r="J11" s="5" t="s">
        <v>2</v>
      </c>
      <c r="K11" s="242"/>
      <c r="L11" s="5" t="s">
        <v>184</v>
      </c>
      <c r="M11" s="5" t="s">
        <v>2</v>
      </c>
      <c r="N11" s="5" t="s">
        <v>184</v>
      </c>
      <c r="O11" s="5" t="s">
        <v>2</v>
      </c>
      <c r="P11" s="5" t="s">
        <v>184</v>
      </c>
      <c r="Q11" s="5" t="s">
        <v>2</v>
      </c>
      <c r="R11" s="5" t="s">
        <v>184</v>
      </c>
      <c r="S11" s="5" t="s">
        <v>2</v>
      </c>
      <c r="T11" s="242"/>
      <c r="U11" s="5" t="s">
        <v>69</v>
      </c>
      <c r="V11" s="5" t="s">
        <v>2</v>
      </c>
      <c r="W11" s="5" t="s">
        <v>69</v>
      </c>
      <c r="X11" s="5" t="s">
        <v>2</v>
      </c>
      <c r="Y11" s="5" t="s">
        <v>69</v>
      </c>
      <c r="Z11" s="5" t="s">
        <v>2</v>
      </c>
      <c r="AA11" s="5" t="s">
        <v>69</v>
      </c>
      <c r="AB11" s="258" t="s">
        <v>2</v>
      </c>
    </row>
    <row r="12" spans="1:28" x14ac:dyDescent="0.2">
      <c r="A12" s="82"/>
      <c r="B12" s="83" t="s">
        <v>240</v>
      </c>
      <c r="C12" s="166">
        <v>1498379.19</v>
      </c>
      <c r="D12" s="87">
        <v>2.3199999999999998</v>
      </c>
      <c r="E12" s="86">
        <v>91908.03</v>
      </c>
      <c r="F12" s="87">
        <v>25.53</v>
      </c>
      <c r="G12" s="86">
        <v>25184.99</v>
      </c>
      <c r="H12" s="87">
        <v>9.14</v>
      </c>
      <c r="I12" s="86">
        <v>66723.039999999994</v>
      </c>
      <c r="J12" s="87">
        <v>32.58</v>
      </c>
      <c r="K12" s="243"/>
      <c r="L12" s="86">
        <v>422979.37</v>
      </c>
      <c r="M12" s="87">
        <v>3.96</v>
      </c>
      <c r="N12" s="86">
        <v>32533.93</v>
      </c>
      <c r="O12" s="87">
        <v>39.299999999999997</v>
      </c>
      <c r="P12" s="86">
        <v>7468.03</v>
      </c>
      <c r="Q12" s="87">
        <v>9.0299999999999994</v>
      </c>
      <c r="R12" s="86">
        <v>25065.9</v>
      </c>
      <c r="S12" s="87">
        <v>50.92</v>
      </c>
      <c r="T12" s="243"/>
      <c r="U12" s="86">
        <v>1075399.83</v>
      </c>
      <c r="V12" s="87">
        <v>1.96</v>
      </c>
      <c r="W12" s="86">
        <v>59374.1</v>
      </c>
      <c r="X12" s="87">
        <v>19.16</v>
      </c>
      <c r="Y12" s="86">
        <v>17716.96</v>
      </c>
      <c r="Z12" s="87">
        <v>11.9</v>
      </c>
      <c r="AA12" s="86">
        <v>41657.14</v>
      </c>
      <c r="AB12" s="259">
        <v>23.35</v>
      </c>
    </row>
    <row r="13" spans="1:28" s="13" customFormat="1" x14ac:dyDescent="0.2">
      <c r="A13" s="12"/>
      <c r="B13" s="145" t="s">
        <v>3</v>
      </c>
      <c r="C13" s="16">
        <v>909021.01</v>
      </c>
      <c r="D13" s="17">
        <v>1.63</v>
      </c>
      <c r="E13" s="16">
        <v>22971.4</v>
      </c>
      <c r="F13" s="17">
        <v>5.85</v>
      </c>
      <c r="G13" s="16">
        <v>13791.89</v>
      </c>
      <c r="H13" s="17">
        <v>7.03</v>
      </c>
      <c r="I13" s="16">
        <v>9179.51</v>
      </c>
      <c r="J13" s="17">
        <v>9.9</v>
      </c>
      <c r="K13" s="243"/>
      <c r="L13" s="16">
        <v>255845.76000000001</v>
      </c>
      <c r="M13" s="17">
        <v>2.21</v>
      </c>
      <c r="N13" s="16">
        <v>6726.62</v>
      </c>
      <c r="O13" s="17">
        <v>8.2799999999999994</v>
      </c>
      <c r="P13" s="16">
        <v>4486.8599999999997</v>
      </c>
      <c r="Q13" s="17">
        <v>10.02</v>
      </c>
      <c r="R13" s="16">
        <v>2239.7600000000002</v>
      </c>
      <c r="S13" s="17">
        <v>13.79</v>
      </c>
      <c r="T13" s="243"/>
      <c r="U13" s="16">
        <v>653175.24</v>
      </c>
      <c r="V13" s="17">
        <v>1.71</v>
      </c>
      <c r="W13" s="16">
        <v>16244.78</v>
      </c>
      <c r="X13" s="17">
        <v>7.04</v>
      </c>
      <c r="Y13" s="16">
        <v>9305.0300000000007</v>
      </c>
      <c r="Z13" s="17">
        <v>8.68</v>
      </c>
      <c r="AA13" s="16">
        <v>6939.75</v>
      </c>
      <c r="AB13" s="260">
        <v>11.77</v>
      </c>
    </row>
    <row r="14" spans="1:28" x14ac:dyDescent="0.2">
      <c r="A14" s="162" t="s">
        <v>126</v>
      </c>
      <c r="B14" s="146" t="s">
        <v>4</v>
      </c>
      <c r="C14" s="64">
        <v>92956.96</v>
      </c>
      <c r="D14" s="20">
        <v>4.7300000000000004</v>
      </c>
      <c r="E14" s="64">
        <v>2535.86</v>
      </c>
      <c r="F14" s="20">
        <v>16.25</v>
      </c>
      <c r="G14" s="64">
        <v>1450.69</v>
      </c>
      <c r="H14" s="20">
        <v>24.08</v>
      </c>
      <c r="I14" s="64">
        <v>1085.1600000000001</v>
      </c>
      <c r="J14" s="20">
        <v>19.59</v>
      </c>
      <c r="K14" s="244"/>
      <c r="L14" s="64">
        <v>22180.2</v>
      </c>
      <c r="M14" s="20">
        <v>8.01</v>
      </c>
      <c r="N14" s="64">
        <v>889.52</v>
      </c>
      <c r="O14" s="20">
        <v>18.93</v>
      </c>
      <c r="P14" s="64">
        <v>403.84</v>
      </c>
      <c r="Q14" s="20">
        <v>23.46</v>
      </c>
      <c r="R14" s="64">
        <v>485.67</v>
      </c>
      <c r="S14" s="20">
        <v>27.22</v>
      </c>
      <c r="T14" s="244"/>
      <c r="U14" s="64">
        <v>70776.759999999995</v>
      </c>
      <c r="V14" s="20">
        <v>4.78</v>
      </c>
      <c r="W14" s="64">
        <v>1646.34</v>
      </c>
      <c r="X14" s="20">
        <v>22.05</v>
      </c>
      <c r="Y14" s="64">
        <v>1046.8499999999999</v>
      </c>
      <c r="Z14" s="20">
        <v>31.8</v>
      </c>
      <c r="AA14" s="64">
        <v>599.49</v>
      </c>
      <c r="AB14" s="261">
        <v>24.1</v>
      </c>
    </row>
    <row r="15" spans="1:28" x14ac:dyDescent="0.2">
      <c r="A15" s="150">
        <v>15</v>
      </c>
      <c r="B15" s="147" t="s">
        <v>5</v>
      </c>
      <c r="C15" s="21">
        <v>299310.5</v>
      </c>
      <c r="D15" s="22">
        <v>2.17</v>
      </c>
      <c r="E15" s="21">
        <v>3942.82</v>
      </c>
      <c r="F15" s="22">
        <v>12.28</v>
      </c>
      <c r="G15" s="21">
        <v>2952.66</v>
      </c>
      <c r="H15" s="22">
        <v>12.88</v>
      </c>
      <c r="I15" s="21">
        <v>990.16</v>
      </c>
      <c r="J15" s="22">
        <v>26.05</v>
      </c>
      <c r="K15" s="244"/>
      <c r="L15" s="21">
        <v>103654.5</v>
      </c>
      <c r="M15" s="22">
        <v>3.28</v>
      </c>
      <c r="N15" s="21">
        <v>1362.81</v>
      </c>
      <c r="O15" s="22">
        <v>17.079999999999998</v>
      </c>
      <c r="P15" s="21">
        <v>938.22</v>
      </c>
      <c r="Q15" s="22">
        <v>18.46</v>
      </c>
      <c r="R15" s="21">
        <v>424.59</v>
      </c>
      <c r="S15" s="22">
        <v>34.229999999999997</v>
      </c>
      <c r="T15" s="244"/>
      <c r="U15" s="21">
        <v>195656</v>
      </c>
      <c r="V15" s="22">
        <v>2.2200000000000002</v>
      </c>
      <c r="W15" s="21">
        <v>2580.0100000000002</v>
      </c>
      <c r="X15" s="22">
        <v>14.66</v>
      </c>
      <c r="Y15" s="21">
        <v>2014.44</v>
      </c>
      <c r="Z15" s="22">
        <v>16.559999999999999</v>
      </c>
      <c r="AA15" s="21">
        <v>565.57000000000005</v>
      </c>
      <c r="AB15" s="262">
        <v>32.5</v>
      </c>
    </row>
    <row r="16" spans="1:28" x14ac:dyDescent="0.2">
      <c r="A16" s="149">
        <v>17</v>
      </c>
      <c r="B16" s="146" t="s">
        <v>6</v>
      </c>
      <c r="C16" s="64">
        <v>24641.72</v>
      </c>
      <c r="D16" s="20">
        <v>7.85</v>
      </c>
      <c r="E16" s="64">
        <v>1185.1199999999999</v>
      </c>
      <c r="F16" s="20">
        <v>35.909999999999997</v>
      </c>
      <c r="G16" s="64">
        <v>576.29999999999995</v>
      </c>
      <c r="H16" s="20">
        <v>35.51</v>
      </c>
      <c r="I16" s="64">
        <v>608.82000000000005</v>
      </c>
      <c r="J16" s="20">
        <v>61.71</v>
      </c>
      <c r="K16" s="244"/>
      <c r="L16" s="64">
        <v>5065.3500000000004</v>
      </c>
      <c r="M16" s="20">
        <v>10.210000000000001</v>
      </c>
      <c r="N16" s="64">
        <v>172.33</v>
      </c>
      <c r="O16" s="20">
        <v>46.31</v>
      </c>
      <c r="P16" s="64">
        <v>86.19</v>
      </c>
      <c r="Q16" s="20">
        <v>74.930000000000007</v>
      </c>
      <c r="R16" s="64">
        <v>86.14</v>
      </c>
      <c r="S16" s="20">
        <v>54.7</v>
      </c>
      <c r="T16" s="244"/>
      <c r="U16" s="64">
        <v>19576.37</v>
      </c>
      <c r="V16" s="20">
        <v>9.23</v>
      </c>
      <c r="W16" s="64">
        <v>1012.8</v>
      </c>
      <c r="X16" s="20">
        <v>40.71</v>
      </c>
      <c r="Y16" s="64">
        <v>490.12</v>
      </c>
      <c r="Z16" s="20">
        <v>39.04</v>
      </c>
      <c r="AA16" s="64">
        <v>522.67999999999995</v>
      </c>
      <c r="AB16" s="261">
        <v>70.239999999999995</v>
      </c>
    </row>
    <row r="17" spans="1:28" x14ac:dyDescent="0.2">
      <c r="A17" s="150">
        <v>25</v>
      </c>
      <c r="B17" s="147" t="s">
        <v>7</v>
      </c>
      <c r="C17" s="21">
        <v>186455.45</v>
      </c>
      <c r="D17" s="22">
        <v>3.12</v>
      </c>
      <c r="E17" s="21">
        <v>7987.12</v>
      </c>
      <c r="F17" s="22">
        <v>9.0299999999999994</v>
      </c>
      <c r="G17" s="21">
        <v>5085.46</v>
      </c>
      <c r="H17" s="22">
        <v>10.75</v>
      </c>
      <c r="I17" s="21">
        <v>2901.66</v>
      </c>
      <c r="J17" s="22">
        <v>13.41</v>
      </c>
      <c r="K17" s="244"/>
      <c r="L17" s="21">
        <v>54763.72</v>
      </c>
      <c r="M17" s="22">
        <v>3.61</v>
      </c>
      <c r="N17" s="21">
        <v>2660.89</v>
      </c>
      <c r="O17" s="22">
        <v>12.34</v>
      </c>
      <c r="P17" s="21">
        <v>2013.83</v>
      </c>
      <c r="Q17" s="22">
        <v>13.78</v>
      </c>
      <c r="R17" s="21">
        <v>647.05999999999995</v>
      </c>
      <c r="S17" s="22">
        <v>23.46</v>
      </c>
      <c r="T17" s="244"/>
      <c r="U17" s="21">
        <v>131691.73000000001</v>
      </c>
      <c r="V17" s="22">
        <v>3.49</v>
      </c>
      <c r="W17" s="21">
        <v>5326.23</v>
      </c>
      <c r="X17" s="22">
        <v>10.38</v>
      </c>
      <c r="Y17" s="21">
        <v>3071.63</v>
      </c>
      <c r="Z17" s="22">
        <v>13.22</v>
      </c>
      <c r="AA17" s="21">
        <v>2254.6</v>
      </c>
      <c r="AB17" s="262">
        <v>14.18</v>
      </c>
    </row>
    <row r="18" spans="1:28" x14ac:dyDescent="0.2">
      <c r="A18" s="149">
        <v>41</v>
      </c>
      <c r="B18" s="146" t="s">
        <v>8</v>
      </c>
      <c r="C18" s="64">
        <v>69071.53</v>
      </c>
      <c r="D18" s="20">
        <v>13.95</v>
      </c>
      <c r="E18" s="64">
        <v>1117.48</v>
      </c>
      <c r="F18" s="20">
        <v>35.29</v>
      </c>
      <c r="G18" s="64">
        <v>351.69</v>
      </c>
      <c r="H18" s="20">
        <v>26.43</v>
      </c>
      <c r="I18" s="64">
        <v>765.79</v>
      </c>
      <c r="J18" s="20">
        <v>50.24</v>
      </c>
      <c r="K18" s="244"/>
      <c r="L18" s="64">
        <v>15024.61</v>
      </c>
      <c r="M18" s="20">
        <v>16.350000000000001</v>
      </c>
      <c r="N18" s="64">
        <v>180.67</v>
      </c>
      <c r="O18" s="20">
        <v>36.6</v>
      </c>
      <c r="P18" s="64">
        <v>119.48</v>
      </c>
      <c r="Q18" s="20">
        <v>46.31</v>
      </c>
      <c r="R18" s="64">
        <v>61.19</v>
      </c>
      <c r="S18" s="20">
        <v>59.67</v>
      </c>
      <c r="T18" s="244"/>
      <c r="U18" s="64">
        <v>54046.92</v>
      </c>
      <c r="V18" s="20">
        <v>13.59</v>
      </c>
      <c r="W18" s="64">
        <v>936.8</v>
      </c>
      <c r="X18" s="20">
        <v>41.38</v>
      </c>
      <c r="Y18" s="64">
        <v>232.21</v>
      </c>
      <c r="Z18" s="20">
        <v>29.01</v>
      </c>
      <c r="AA18" s="64">
        <v>704.6</v>
      </c>
      <c r="AB18" s="261">
        <v>54.2</v>
      </c>
    </row>
    <row r="19" spans="1:28" x14ac:dyDescent="0.2">
      <c r="A19" s="150">
        <v>54</v>
      </c>
      <c r="B19" s="147" t="s">
        <v>241</v>
      </c>
      <c r="C19" s="21">
        <v>42712.95</v>
      </c>
      <c r="D19" s="22">
        <v>6.17</v>
      </c>
      <c r="E19" s="21">
        <v>988.59</v>
      </c>
      <c r="F19" s="22">
        <v>22.95</v>
      </c>
      <c r="G19" s="21">
        <v>463.02</v>
      </c>
      <c r="H19" s="22">
        <v>31.35</v>
      </c>
      <c r="I19" s="21">
        <v>525.57000000000005</v>
      </c>
      <c r="J19" s="22">
        <v>37.270000000000003</v>
      </c>
      <c r="K19" s="244"/>
      <c r="L19" s="21">
        <v>8424.42</v>
      </c>
      <c r="M19" s="22">
        <v>8.2799999999999994</v>
      </c>
      <c r="N19" s="21">
        <v>256.89</v>
      </c>
      <c r="O19" s="22">
        <v>52.18</v>
      </c>
      <c r="P19" s="21">
        <v>81.48</v>
      </c>
      <c r="Q19" s="22">
        <v>61.57</v>
      </c>
      <c r="R19" s="21">
        <v>175.41</v>
      </c>
      <c r="S19" s="22">
        <v>70.89</v>
      </c>
      <c r="T19" s="244"/>
      <c r="U19" s="21">
        <v>34288.54</v>
      </c>
      <c r="V19" s="22">
        <v>6.95</v>
      </c>
      <c r="W19" s="21">
        <v>731.7</v>
      </c>
      <c r="X19" s="22">
        <v>25.78</v>
      </c>
      <c r="Y19" s="21">
        <v>381.54</v>
      </c>
      <c r="Z19" s="22">
        <v>36.06</v>
      </c>
      <c r="AA19" s="21">
        <v>350.16</v>
      </c>
      <c r="AB19" s="262">
        <v>41.16</v>
      </c>
    </row>
    <row r="20" spans="1:28" x14ac:dyDescent="0.2">
      <c r="A20" s="149">
        <v>63</v>
      </c>
      <c r="B20" s="146" t="s">
        <v>9</v>
      </c>
      <c r="C20" s="64">
        <v>3745.16</v>
      </c>
      <c r="D20" s="20">
        <v>12.34</v>
      </c>
      <c r="E20" s="64">
        <v>349.85</v>
      </c>
      <c r="F20" s="20">
        <v>32.520000000000003</v>
      </c>
      <c r="G20" s="64">
        <v>166.88</v>
      </c>
      <c r="H20" s="20">
        <v>31.74</v>
      </c>
      <c r="I20" s="64">
        <v>182.97</v>
      </c>
      <c r="J20" s="20">
        <v>52.73</v>
      </c>
      <c r="K20" s="244"/>
      <c r="L20" s="64">
        <v>928.9</v>
      </c>
      <c r="M20" s="20">
        <v>20.37</v>
      </c>
      <c r="N20" s="64">
        <v>35.75</v>
      </c>
      <c r="O20" s="20">
        <v>56.27</v>
      </c>
      <c r="P20" s="64">
        <v>27.45</v>
      </c>
      <c r="Q20" s="20">
        <v>69.19</v>
      </c>
      <c r="R20" s="64">
        <v>8.3000000000000007</v>
      </c>
      <c r="S20" s="20">
        <v>79.77</v>
      </c>
      <c r="T20" s="244"/>
      <c r="U20" s="64">
        <v>2816.27</v>
      </c>
      <c r="V20" s="20">
        <v>12.22</v>
      </c>
      <c r="W20" s="64">
        <v>314.11</v>
      </c>
      <c r="X20" s="20">
        <v>35.840000000000003</v>
      </c>
      <c r="Y20" s="64">
        <v>139.43</v>
      </c>
      <c r="Z20" s="20">
        <v>36.01</v>
      </c>
      <c r="AA20" s="64">
        <v>174.68</v>
      </c>
      <c r="AB20" s="261">
        <v>55.11</v>
      </c>
    </row>
    <row r="21" spans="1:28" x14ac:dyDescent="0.2">
      <c r="A21" s="150">
        <v>66</v>
      </c>
      <c r="B21" s="147" t="s">
        <v>10</v>
      </c>
      <c r="C21" s="21">
        <v>15966.62</v>
      </c>
      <c r="D21" s="22">
        <v>6.71</v>
      </c>
      <c r="E21" s="21">
        <v>1138.6400000000001</v>
      </c>
      <c r="F21" s="22">
        <v>21.37</v>
      </c>
      <c r="G21" s="21">
        <v>592.07000000000005</v>
      </c>
      <c r="H21" s="22">
        <v>26.64</v>
      </c>
      <c r="I21" s="21">
        <v>546.57000000000005</v>
      </c>
      <c r="J21" s="22">
        <v>30.22</v>
      </c>
      <c r="K21" s="244"/>
      <c r="L21" s="21">
        <v>3693.93</v>
      </c>
      <c r="M21" s="22">
        <v>10.17</v>
      </c>
      <c r="N21" s="21">
        <v>260.39999999999998</v>
      </c>
      <c r="O21" s="22">
        <v>40.6</v>
      </c>
      <c r="P21" s="21">
        <v>165.87</v>
      </c>
      <c r="Q21" s="22">
        <v>42.08</v>
      </c>
      <c r="R21" s="21">
        <v>94.52</v>
      </c>
      <c r="S21" s="22">
        <v>85.17</v>
      </c>
      <c r="T21" s="244"/>
      <c r="U21" s="21">
        <v>12272.69</v>
      </c>
      <c r="V21" s="22">
        <v>7.2</v>
      </c>
      <c r="W21" s="21">
        <v>878.25</v>
      </c>
      <c r="X21" s="22">
        <v>22.98</v>
      </c>
      <c r="Y21" s="21">
        <v>426.2</v>
      </c>
      <c r="Z21" s="22">
        <v>28.64</v>
      </c>
      <c r="AA21" s="21">
        <v>452.05</v>
      </c>
      <c r="AB21" s="262">
        <v>28.61</v>
      </c>
    </row>
    <row r="22" spans="1:28" x14ac:dyDescent="0.2">
      <c r="A22" s="149">
        <v>68</v>
      </c>
      <c r="B22" s="146" t="s">
        <v>11</v>
      </c>
      <c r="C22" s="64">
        <v>91815.85</v>
      </c>
      <c r="D22" s="20">
        <v>3</v>
      </c>
      <c r="E22" s="64">
        <v>1623.76</v>
      </c>
      <c r="F22" s="20">
        <v>21.91</v>
      </c>
      <c r="G22" s="64">
        <v>1285.74</v>
      </c>
      <c r="H22" s="20">
        <v>26.52</v>
      </c>
      <c r="I22" s="64">
        <v>338.01</v>
      </c>
      <c r="J22" s="20">
        <v>31.4</v>
      </c>
      <c r="K22" s="244"/>
      <c r="L22" s="64">
        <v>23495.18</v>
      </c>
      <c r="M22" s="20">
        <v>5.3</v>
      </c>
      <c r="N22" s="64">
        <v>655.97</v>
      </c>
      <c r="O22" s="20">
        <v>40.72</v>
      </c>
      <c r="P22" s="64">
        <v>566.41999999999996</v>
      </c>
      <c r="Q22" s="20">
        <v>46.46</v>
      </c>
      <c r="R22" s="64">
        <v>89.56</v>
      </c>
      <c r="S22" s="20">
        <v>52.18</v>
      </c>
      <c r="T22" s="244"/>
      <c r="U22" s="64">
        <v>68320.67</v>
      </c>
      <c r="V22" s="20">
        <v>3.24</v>
      </c>
      <c r="W22" s="64">
        <v>967.78</v>
      </c>
      <c r="X22" s="20">
        <v>20.46</v>
      </c>
      <c r="Y22" s="64">
        <v>719.32</v>
      </c>
      <c r="Z22" s="20">
        <v>24.16</v>
      </c>
      <c r="AA22" s="64">
        <v>248.46</v>
      </c>
      <c r="AB22" s="261">
        <v>38.47</v>
      </c>
    </row>
    <row r="23" spans="1:28" x14ac:dyDescent="0.2">
      <c r="A23" s="151">
        <v>73</v>
      </c>
      <c r="B23" s="148" t="s">
        <v>12</v>
      </c>
      <c r="C23" s="175">
        <v>82344.28</v>
      </c>
      <c r="D23" s="24">
        <v>3.97</v>
      </c>
      <c r="E23" s="176">
        <v>2102.16</v>
      </c>
      <c r="F23" s="24">
        <v>25.8</v>
      </c>
      <c r="G23" s="176">
        <v>867.37</v>
      </c>
      <c r="H23" s="24">
        <v>46.05</v>
      </c>
      <c r="I23" s="176">
        <v>1234.79</v>
      </c>
      <c r="J23" s="24">
        <v>35.020000000000003</v>
      </c>
      <c r="K23" s="244"/>
      <c r="L23" s="176">
        <v>18614.97</v>
      </c>
      <c r="M23" s="24">
        <v>11.83</v>
      </c>
      <c r="N23" s="176">
        <v>251.39</v>
      </c>
      <c r="O23" s="24">
        <v>35.71</v>
      </c>
      <c r="P23" s="176">
        <v>84.08</v>
      </c>
      <c r="Q23" s="24">
        <v>53.73</v>
      </c>
      <c r="R23" s="176">
        <v>167.32</v>
      </c>
      <c r="S23" s="24">
        <v>46.61</v>
      </c>
      <c r="T23" s="244"/>
      <c r="U23" s="176">
        <v>63729.31</v>
      </c>
      <c r="V23" s="24">
        <v>3.65</v>
      </c>
      <c r="W23" s="176">
        <v>1850.77</v>
      </c>
      <c r="X23" s="24">
        <v>28.59</v>
      </c>
      <c r="Y23" s="176">
        <v>783.29</v>
      </c>
      <c r="Z23" s="24">
        <v>50.69</v>
      </c>
      <c r="AA23" s="176">
        <v>1067.47</v>
      </c>
      <c r="AB23" s="263">
        <v>39.07</v>
      </c>
    </row>
    <row r="24" spans="1:28" s="13" customFormat="1" x14ac:dyDescent="0.2">
      <c r="A24" s="163"/>
      <c r="B24" s="157" t="s">
        <v>13</v>
      </c>
      <c r="C24" s="7">
        <v>118057.47</v>
      </c>
      <c r="D24" s="17">
        <v>5.38</v>
      </c>
      <c r="E24" s="7">
        <v>3328.32</v>
      </c>
      <c r="F24" s="17">
        <v>16.079999999999998</v>
      </c>
      <c r="G24" s="7">
        <v>1748.64</v>
      </c>
      <c r="H24" s="17">
        <v>16.170000000000002</v>
      </c>
      <c r="I24" s="7">
        <v>1579.68</v>
      </c>
      <c r="J24" s="17">
        <v>31.8</v>
      </c>
      <c r="K24" s="243"/>
      <c r="L24" s="7">
        <v>18237.55</v>
      </c>
      <c r="M24" s="17">
        <v>7.1</v>
      </c>
      <c r="N24" s="7">
        <v>794.51</v>
      </c>
      <c r="O24" s="17">
        <v>24.15</v>
      </c>
      <c r="P24" s="7">
        <v>476.97</v>
      </c>
      <c r="Q24" s="17">
        <v>31.87</v>
      </c>
      <c r="R24" s="7">
        <v>317.55</v>
      </c>
      <c r="S24" s="17">
        <v>36.69</v>
      </c>
      <c r="T24" s="243"/>
      <c r="U24" s="7">
        <v>99819.93</v>
      </c>
      <c r="V24" s="17">
        <v>5.81</v>
      </c>
      <c r="W24" s="7">
        <v>2533.81</v>
      </c>
      <c r="X24" s="17">
        <v>20.72</v>
      </c>
      <c r="Y24" s="7">
        <v>1271.68</v>
      </c>
      <c r="Z24" s="17">
        <v>18.23</v>
      </c>
      <c r="AA24" s="7">
        <v>1262.1300000000001</v>
      </c>
      <c r="AB24" s="260">
        <v>38.79</v>
      </c>
    </row>
    <row r="25" spans="1:28" x14ac:dyDescent="0.2">
      <c r="A25" s="162" t="s">
        <v>128</v>
      </c>
      <c r="B25" s="152" t="s">
        <v>14</v>
      </c>
      <c r="C25" s="11">
        <v>5713.6</v>
      </c>
      <c r="D25" s="20">
        <v>9.86</v>
      </c>
      <c r="E25" s="11">
        <v>963.84</v>
      </c>
      <c r="F25" s="20">
        <v>43.94</v>
      </c>
      <c r="G25" s="11">
        <v>372.5</v>
      </c>
      <c r="H25" s="20">
        <v>32.89</v>
      </c>
      <c r="I25" s="11">
        <v>591.34</v>
      </c>
      <c r="J25" s="20">
        <v>78.790000000000006</v>
      </c>
      <c r="K25" s="244"/>
      <c r="L25" s="11">
        <v>893.35</v>
      </c>
      <c r="M25" s="20">
        <v>21.62</v>
      </c>
      <c r="N25" s="11">
        <v>131.31</v>
      </c>
      <c r="O25" s="20">
        <v>73.06</v>
      </c>
      <c r="P25" s="11">
        <v>117.52</v>
      </c>
      <c r="Q25" s="20">
        <v>79.209999999999994</v>
      </c>
      <c r="R25" s="11">
        <v>13.79</v>
      </c>
      <c r="S25" s="20">
        <v>97.14</v>
      </c>
      <c r="T25" s="244"/>
      <c r="U25" s="11">
        <v>4820.25</v>
      </c>
      <c r="V25" s="20">
        <v>11.11</v>
      </c>
      <c r="W25" s="11">
        <v>832.54</v>
      </c>
      <c r="X25" s="20">
        <v>53.99</v>
      </c>
      <c r="Y25" s="11">
        <v>254.98</v>
      </c>
      <c r="Z25" s="20">
        <v>41.15</v>
      </c>
      <c r="AA25" s="11">
        <v>577.54999999999995</v>
      </c>
      <c r="AB25" s="261">
        <v>80.64</v>
      </c>
    </row>
    <row r="26" spans="1:28" x14ac:dyDescent="0.2">
      <c r="A26" s="153">
        <v>88</v>
      </c>
      <c r="B26" s="154" t="s">
        <v>181</v>
      </c>
      <c r="C26" s="65">
        <v>36.5</v>
      </c>
      <c r="D26" s="22">
        <v>43.99</v>
      </c>
      <c r="E26" s="65">
        <v>32.01</v>
      </c>
      <c r="F26" s="22">
        <v>45.33</v>
      </c>
      <c r="G26" s="65">
        <v>0</v>
      </c>
      <c r="H26" s="22">
        <v>0</v>
      </c>
      <c r="I26" s="65">
        <v>32.01</v>
      </c>
      <c r="J26" s="22">
        <v>45.33</v>
      </c>
      <c r="K26" s="244"/>
      <c r="L26" s="65">
        <v>0</v>
      </c>
      <c r="M26" s="22">
        <v>0</v>
      </c>
      <c r="N26" s="65">
        <v>0</v>
      </c>
      <c r="O26" s="22">
        <v>0</v>
      </c>
      <c r="P26" s="65">
        <v>0</v>
      </c>
      <c r="Q26" s="22">
        <v>0</v>
      </c>
      <c r="R26" s="65">
        <v>0</v>
      </c>
      <c r="S26" s="22">
        <v>0</v>
      </c>
      <c r="T26" s="244"/>
      <c r="U26" s="65">
        <v>36.5</v>
      </c>
      <c r="V26" s="22">
        <v>43.99</v>
      </c>
      <c r="W26" s="65">
        <v>32.01</v>
      </c>
      <c r="X26" s="22">
        <v>45.33</v>
      </c>
      <c r="Y26" s="65">
        <v>0</v>
      </c>
      <c r="Z26" s="22">
        <v>0</v>
      </c>
      <c r="AA26" s="65">
        <v>32.01</v>
      </c>
      <c r="AB26" s="262">
        <v>45.33</v>
      </c>
    </row>
    <row r="27" spans="1:28" x14ac:dyDescent="0.2">
      <c r="A27" s="149">
        <v>13</v>
      </c>
      <c r="B27" s="152" t="s">
        <v>15</v>
      </c>
      <c r="C27" s="11">
        <v>15156.63</v>
      </c>
      <c r="D27" s="20">
        <v>8.9700000000000006</v>
      </c>
      <c r="E27" s="11">
        <v>388.75</v>
      </c>
      <c r="F27" s="20">
        <v>35.909999999999997</v>
      </c>
      <c r="G27" s="11">
        <v>249.66</v>
      </c>
      <c r="H27" s="20">
        <v>38.31</v>
      </c>
      <c r="I27" s="11">
        <v>139.09</v>
      </c>
      <c r="J27" s="20">
        <v>54.24</v>
      </c>
      <c r="K27" s="244"/>
      <c r="L27" s="11">
        <v>1533.52</v>
      </c>
      <c r="M27" s="20">
        <v>21.77</v>
      </c>
      <c r="N27" s="11">
        <v>128.71</v>
      </c>
      <c r="O27" s="20">
        <v>58.14</v>
      </c>
      <c r="P27" s="11">
        <v>75.84</v>
      </c>
      <c r="Q27" s="20">
        <v>72.239999999999995</v>
      </c>
      <c r="R27" s="11">
        <v>52.87</v>
      </c>
      <c r="S27" s="20">
        <v>99.2</v>
      </c>
      <c r="T27" s="244"/>
      <c r="U27" s="11">
        <v>13623.11</v>
      </c>
      <c r="V27" s="20">
        <v>8.92</v>
      </c>
      <c r="W27" s="11">
        <v>260.04000000000002</v>
      </c>
      <c r="X27" s="20">
        <v>46.35</v>
      </c>
      <c r="Y27" s="11">
        <v>173.81</v>
      </c>
      <c r="Z27" s="20">
        <v>45.12</v>
      </c>
      <c r="AA27" s="11">
        <v>86.22</v>
      </c>
      <c r="AB27" s="261">
        <v>64.510000000000005</v>
      </c>
    </row>
    <row r="28" spans="1:28" x14ac:dyDescent="0.2">
      <c r="A28" s="153">
        <v>20</v>
      </c>
      <c r="B28" s="154" t="s">
        <v>16</v>
      </c>
      <c r="C28" s="65">
        <v>6068.05</v>
      </c>
      <c r="D28" s="22">
        <v>9.6300000000000008</v>
      </c>
      <c r="E28" s="65">
        <v>122.25</v>
      </c>
      <c r="F28" s="22">
        <v>60.02</v>
      </c>
      <c r="G28" s="65">
        <v>102.63</v>
      </c>
      <c r="H28" s="22">
        <v>69.599999999999994</v>
      </c>
      <c r="I28" s="65">
        <v>19.62</v>
      </c>
      <c r="J28" s="22">
        <v>85.43</v>
      </c>
      <c r="K28" s="244"/>
      <c r="L28" s="65">
        <v>996.07</v>
      </c>
      <c r="M28" s="22">
        <v>20.75</v>
      </c>
      <c r="N28" s="65">
        <v>69.69</v>
      </c>
      <c r="O28" s="22">
        <v>95.59</v>
      </c>
      <c r="P28" s="65">
        <v>69.69</v>
      </c>
      <c r="Q28" s="22">
        <v>95.59</v>
      </c>
      <c r="R28" s="65">
        <v>0</v>
      </c>
      <c r="S28" s="22">
        <v>0</v>
      </c>
      <c r="T28" s="244"/>
      <c r="U28" s="65">
        <v>5071.9799999999996</v>
      </c>
      <c r="V28" s="22">
        <v>10.71</v>
      </c>
      <c r="W28" s="65">
        <v>52.56</v>
      </c>
      <c r="X28" s="22">
        <v>58.51</v>
      </c>
      <c r="Y28" s="65">
        <v>32.94</v>
      </c>
      <c r="Z28" s="22">
        <v>78.27</v>
      </c>
      <c r="AA28" s="65">
        <v>19.62</v>
      </c>
      <c r="AB28" s="262">
        <v>85.43</v>
      </c>
    </row>
    <row r="29" spans="1:28" x14ac:dyDescent="0.2">
      <c r="A29" s="149">
        <v>23</v>
      </c>
      <c r="B29" s="152" t="s">
        <v>17</v>
      </c>
      <c r="C29" s="11">
        <v>35762.400000000001</v>
      </c>
      <c r="D29" s="20">
        <v>7.15</v>
      </c>
      <c r="E29" s="11">
        <v>1015.15</v>
      </c>
      <c r="F29" s="20">
        <v>23.28</v>
      </c>
      <c r="G29" s="11">
        <v>633.17999999999995</v>
      </c>
      <c r="H29" s="20">
        <v>31.32</v>
      </c>
      <c r="I29" s="11">
        <v>381.97</v>
      </c>
      <c r="J29" s="20">
        <v>31.43</v>
      </c>
      <c r="K29" s="244"/>
      <c r="L29" s="11">
        <v>7750.37</v>
      </c>
      <c r="M29" s="20">
        <v>7.83</v>
      </c>
      <c r="N29" s="11">
        <v>189.72</v>
      </c>
      <c r="O29" s="20">
        <v>45.78</v>
      </c>
      <c r="P29" s="11">
        <v>140.57</v>
      </c>
      <c r="Q29" s="20">
        <v>54.82</v>
      </c>
      <c r="R29" s="11">
        <v>49.15</v>
      </c>
      <c r="S29" s="20">
        <v>82.5</v>
      </c>
      <c r="T29" s="244"/>
      <c r="U29" s="11">
        <v>28012.02</v>
      </c>
      <c r="V29" s="20">
        <v>8.66</v>
      </c>
      <c r="W29" s="11">
        <v>825.42</v>
      </c>
      <c r="X29" s="20">
        <v>24.75</v>
      </c>
      <c r="Y29" s="11">
        <v>492.61</v>
      </c>
      <c r="Z29" s="20">
        <v>32.9</v>
      </c>
      <c r="AA29" s="11">
        <v>332.81</v>
      </c>
      <c r="AB29" s="261">
        <v>34.200000000000003</v>
      </c>
    </row>
    <row r="30" spans="1:28" x14ac:dyDescent="0.2">
      <c r="A30" s="153">
        <v>44</v>
      </c>
      <c r="B30" s="154" t="s">
        <v>18</v>
      </c>
      <c r="C30" s="65">
        <v>2373.5100000000002</v>
      </c>
      <c r="D30" s="22">
        <v>20.99</v>
      </c>
      <c r="E30" s="65">
        <v>175.29</v>
      </c>
      <c r="F30" s="22">
        <v>50.45</v>
      </c>
      <c r="G30" s="65">
        <v>5.58</v>
      </c>
      <c r="H30" s="22">
        <v>92.76</v>
      </c>
      <c r="I30" s="65">
        <v>169.7</v>
      </c>
      <c r="J30" s="22">
        <v>52.04</v>
      </c>
      <c r="K30" s="244"/>
      <c r="L30" s="65">
        <v>375.23</v>
      </c>
      <c r="M30" s="22">
        <v>38.49</v>
      </c>
      <c r="N30" s="65">
        <v>57.23</v>
      </c>
      <c r="O30" s="22">
        <v>99.03</v>
      </c>
      <c r="P30" s="65">
        <v>0</v>
      </c>
      <c r="Q30" s="22">
        <v>0</v>
      </c>
      <c r="R30" s="65">
        <v>57.23</v>
      </c>
      <c r="S30" s="22">
        <v>99.03</v>
      </c>
      <c r="T30" s="244"/>
      <c r="U30" s="65">
        <v>1998.28</v>
      </c>
      <c r="V30" s="22">
        <v>19.87</v>
      </c>
      <c r="W30" s="65">
        <v>118.05</v>
      </c>
      <c r="X30" s="22">
        <v>59.99</v>
      </c>
      <c r="Y30" s="65">
        <v>5.58</v>
      </c>
      <c r="Z30" s="22">
        <v>92.76</v>
      </c>
      <c r="AA30" s="65">
        <v>112.47</v>
      </c>
      <c r="AB30" s="262">
        <v>62.82</v>
      </c>
    </row>
    <row r="31" spans="1:28" x14ac:dyDescent="0.2">
      <c r="A31" s="149">
        <v>47</v>
      </c>
      <c r="B31" s="152" t="s">
        <v>19</v>
      </c>
      <c r="C31" s="11">
        <v>25758.09</v>
      </c>
      <c r="D31" s="20">
        <v>12.96</v>
      </c>
      <c r="E31" s="11">
        <v>146.97</v>
      </c>
      <c r="F31" s="20">
        <v>66.17</v>
      </c>
      <c r="G31" s="11">
        <v>72.989999999999995</v>
      </c>
      <c r="H31" s="20">
        <v>95.19</v>
      </c>
      <c r="I31" s="11">
        <v>73.989999999999995</v>
      </c>
      <c r="J31" s="20">
        <v>93.83</v>
      </c>
      <c r="K31" s="244"/>
      <c r="L31" s="11">
        <v>2964.59</v>
      </c>
      <c r="M31" s="20">
        <v>27.64</v>
      </c>
      <c r="N31" s="11">
        <v>72.989999999999995</v>
      </c>
      <c r="O31" s="20">
        <v>95.19</v>
      </c>
      <c r="P31" s="11">
        <v>0</v>
      </c>
      <c r="Q31" s="20">
        <v>0</v>
      </c>
      <c r="R31" s="11">
        <v>72.989999999999995</v>
      </c>
      <c r="S31" s="20">
        <v>95.19</v>
      </c>
      <c r="T31" s="244"/>
      <c r="U31" s="11">
        <v>22793.49</v>
      </c>
      <c r="V31" s="20">
        <v>14.25</v>
      </c>
      <c r="W31" s="11">
        <v>73.989999999999995</v>
      </c>
      <c r="X31" s="20">
        <v>93.83</v>
      </c>
      <c r="Y31" s="11">
        <v>72.989999999999995</v>
      </c>
      <c r="Z31" s="20">
        <v>95.19</v>
      </c>
      <c r="AA31" s="11">
        <v>1</v>
      </c>
      <c r="AB31" s="261">
        <v>0</v>
      </c>
    </row>
    <row r="32" spans="1:28" x14ac:dyDescent="0.2">
      <c r="A32" s="155">
        <v>70</v>
      </c>
      <c r="B32" s="156" t="s">
        <v>20</v>
      </c>
      <c r="C32" s="175">
        <v>27188.69</v>
      </c>
      <c r="D32" s="24">
        <v>16.39</v>
      </c>
      <c r="E32" s="176">
        <v>484.07</v>
      </c>
      <c r="F32" s="24">
        <v>19.489999999999998</v>
      </c>
      <c r="G32" s="176">
        <v>312.10000000000002</v>
      </c>
      <c r="H32" s="24">
        <v>25.89</v>
      </c>
      <c r="I32" s="176">
        <v>171.97</v>
      </c>
      <c r="J32" s="24">
        <v>26.77</v>
      </c>
      <c r="K32" s="244"/>
      <c r="L32" s="176">
        <v>3724.41</v>
      </c>
      <c r="M32" s="24">
        <v>17.46</v>
      </c>
      <c r="N32" s="176">
        <v>144.86000000000001</v>
      </c>
      <c r="O32" s="24">
        <v>30.74</v>
      </c>
      <c r="P32" s="176">
        <v>73.34</v>
      </c>
      <c r="Q32" s="24">
        <v>44.41</v>
      </c>
      <c r="R32" s="176">
        <v>71.52</v>
      </c>
      <c r="S32" s="24">
        <v>43.29</v>
      </c>
      <c r="T32" s="244"/>
      <c r="U32" s="176">
        <v>23464.28</v>
      </c>
      <c r="V32" s="24">
        <v>16.47</v>
      </c>
      <c r="W32" s="176">
        <v>339.21</v>
      </c>
      <c r="X32" s="24">
        <v>23.64</v>
      </c>
      <c r="Y32" s="176">
        <v>238.76</v>
      </c>
      <c r="Z32" s="24">
        <v>28.95</v>
      </c>
      <c r="AA32" s="176">
        <v>100.45</v>
      </c>
      <c r="AB32" s="263">
        <v>34.51</v>
      </c>
    </row>
    <row r="33" spans="1:28" s="13" customFormat="1" x14ac:dyDescent="0.2">
      <c r="A33" s="163"/>
      <c r="B33" s="157" t="s">
        <v>21</v>
      </c>
      <c r="C33" s="7">
        <v>374992.32</v>
      </c>
      <c r="D33" s="17">
        <v>8.07</v>
      </c>
      <c r="E33" s="7">
        <v>62607.31</v>
      </c>
      <c r="F33" s="17">
        <v>37.39</v>
      </c>
      <c r="G33" s="7">
        <v>8883.0499999999993</v>
      </c>
      <c r="H33" s="17">
        <v>23.18</v>
      </c>
      <c r="I33" s="7">
        <v>53724.26</v>
      </c>
      <c r="J33" s="17">
        <v>40.409999999999997</v>
      </c>
      <c r="K33" s="243"/>
      <c r="L33" s="7">
        <v>120351.84</v>
      </c>
      <c r="M33" s="17">
        <v>12.69</v>
      </c>
      <c r="N33" s="7">
        <v>24298.55</v>
      </c>
      <c r="O33" s="17">
        <v>52.55</v>
      </c>
      <c r="P33" s="7">
        <v>2219.94</v>
      </c>
      <c r="Q33" s="17">
        <v>20.82</v>
      </c>
      <c r="R33" s="7">
        <v>22078.61</v>
      </c>
      <c r="S33" s="17">
        <v>57.79</v>
      </c>
      <c r="T33" s="243"/>
      <c r="U33" s="7">
        <v>254640.48</v>
      </c>
      <c r="V33" s="17">
        <v>6.46</v>
      </c>
      <c r="W33" s="7">
        <v>38308.76</v>
      </c>
      <c r="X33" s="17">
        <v>29.49</v>
      </c>
      <c r="Y33" s="7">
        <v>6663.1</v>
      </c>
      <c r="Z33" s="17">
        <v>28.91</v>
      </c>
      <c r="AA33" s="7">
        <v>31645.65</v>
      </c>
      <c r="AB33" s="260">
        <v>30.56</v>
      </c>
    </row>
    <row r="34" spans="1:28" x14ac:dyDescent="0.2">
      <c r="A34" s="149">
        <v>19</v>
      </c>
      <c r="B34" s="152" t="s">
        <v>22</v>
      </c>
      <c r="C34" s="11">
        <v>151194.32</v>
      </c>
      <c r="D34" s="20">
        <v>10.51</v>
      </c>
      <c r="E34" s="11">
        <v>36883.629999999997</v>
      </c>
      <c r="F34" s="20">
        <v>40.1</v>
      </c>
      <c r="G34" s="11">
        <v>3830.49</v>
      </c>
      <c r="H34" s="20">
        <v>34.369999999999997</v>
      </c>
      <c r="I34" s="11">
        <v>33053.14</v>
      </c>
      <c r="J34" s="20">
        <v>41.19</v>
      </c>
      <c r="K34" s="244"/>
      <c r="L34" s="11">
        <v>42847.71</v>
      </c>
      <c r="M34" s="20">
        <v>16.670000000000002</v>
      </c>
      <c r="N34" s="11">
        <v>11105.75</v>
      </c>
      <c r="O34" s="20">
        <v>60.32</v>
      </c>
      <c r="P34" s="11">
        <v>1099.42</v>
      </c>
      <c r="Q34" s="20">
        <v>26.39</v>
      </c>
      <c r="R34" s="11">
        <v>10006.32</v>
      </c>
      <c r="S34" s="20">
        <v>66.849999999999994</v>
      </c>
      <c r="T34" s="244"/>
      <c r="U34" s="11">
        <v>108346.61</v>
      </c>
      <c r="V34" s="20">
        <v>9.2100000000000009</v>
      </c>
      <c r="W34" s="11">
        <v>25777.88</v>
      </c>
      <c r="X34" s="20">
        <v>33.409999999999997</v>
      </c>
      <c r="Y34" s="11">
        <v>2731.07</v>
      </c>
      <c r="Z34" s="20">
        <v>46.23</v>
      </c>
      <c r="AA34" s="11">
        <v>23046.82</v>
      </c>
      <c r="AB34" s="261">
        <v>32.69</v>
      </c>
    </row>
    <row r="35" spans="1:28" x14ac:dyDescent="0.2">
      <c r="A35" s="153">
        <v>27</v>
      </c>
      <c r="B35" s="154" t="s">
        <v>23</v>
      </c>
      <c r="C35" s="65">
        <v>6503.56</v>
      </c>
      <c r="D35" s="22">
        <v>31.84</v>
      </c>
      <c r="E35" s="65">
        <v>0</v>
      </c>
      <c r="F35" s="22">
        <v>0</v>
      </c>
      <c r="G35" s="65">
        <v>0</v>
      </c>
      <c r="H35" s="22">
        <v>0</v>
      </c>
      <c r="I35" s="65">
        <v>0</v>
      </c>
      <c r="J35" s="22">
        <v>0</v>
      </c>
      <c r="K35" s="244"/>
      <c r="L35" s="65">
        <v>1393.62</v>
      </c>
      <c r="M35" s="22">
        <v>65.260000000000005</v>
      </c>
      <c r="N35" s="65">
        <v>0</v>
      </c>
      <c r="O35" s="22">
        <v>0</v>
      </c>
      <c r="P35" s="65">
        <v>0</v>
      </c>
      <c r="Q35" s="22">
        <v>0</v>
      </c>
      <c r="R35" s="65">
        <v>0</v>
      </c>
      <c r="S35" s="22">
        <v>0</v>
      </c>
      <c r="T35" s="244"/>
      <c r="U35" s="65">
        <v>5109.9399999999996</v>
      </c>
      <c r="V35" s="22">
        <v>27.19</v>
      </c>
      <c r="W35" s="65">
        <v>0</v>
      </c>
      <c r="X35" s="22">
        <v>0</v>
      </c>
      <c r="Y35" s="65">
        <v>0</v>
      </c>
      <c r="Z35" s="22">
        <v>0</v>
      </c>
      <c r="AA35" s="65">
        <v>0</v>
      </c>
      <c r="AB35" s="262">
        <v>0</v>
      </c>
    </row>
    <row r="36" spans="1:28" x14ac:dyDescent="0.2">
      <c r="A36" s="149">
        <v>52</v>
      </c>
      <c r="B36" s="152" t="s">
        <v>24</v>
      </c>
      <c r="C36" s="11">
        <v>200201.1</v>
      </c>
      <c r="D36" s="20">
        <v>12.8</v>
      </c>
      <c r="E36" s="11">
        <v>24654.47</v>
      </c>
      <c r="F36" s="20">
        <v>73.59</v>
      </c>
      <c r="G36" s="11">
        <v>4476.93</v>
      </c>
      <c r="H36" s="20">
        <v>35.17</v>
      </c>
      <c r="I36" s="11">
        <v>20177.54</v>
      </c>
      <c r="J36" s="20">
        <v>83.8</v>
      </c>
      <c r="K36" s="244"/>
      <c r="L36" s="11">
        <v>71693.06</v>
      </c>
      <c r="M36" s="20">
        <v>18.760000000000002</v>
      </c>
      <c r="N36" s="11">
        <v>12757.67</v>
      </c>
      <c r="O36" s="20">
        <v>85.2</v>
      </c>
      <c r="P36" s="11">
        <v>880.4</v>
      </c>
      <c r="Q36" s="20">
        <v>38.54</v>
      </c>
      <c r="R36" s="11">
        <v>11877.28</v>
      </c>
      <c r="S36" s="20">
        <v>91.47</v>
      </c>
      <c r="T36" s="244"/>
      <c r="U36" s="11">
        <v>128508.04</v>
      </c>
      <c r="V36" s="20">
        <v>10.09</v>
      </c>
      <c r="W36" s="11">
        <v>11896.79</v>
      </c>
      <c r="X36" s="20">
        <v>61.42</v>
      </c>
      <c r="Y36" s="11">
        <v>3596.53</v>
      </c>
      <c r="Z36" s="20">
        <v>40.340000000000003</v>
      </c>
      <c r="AA36" s="11">
        <v>8300.26</v>
      </c>
      <c r="AB36" s="261">
        <v>73.040000000000006</v>
      </c>
    </row>
    <row r="37" spans="1:28" x14ac:dyDescent="0.2">
      <c r="A37" s="155">
        <v>76</v>
      </c>
      <c r="B37" s="156" t="s">
        <v>242</v>
      </c>
      <c r="C37" s="66">
        <v>17093.330000000002</v>
      </c>
      <c r="D37" s="24">
        <v>7.29</v>
      </c>
      <c r="E37" s="66">
        <v>1069.21</v>
      </c>
      <c r="F37" s="24">
        <v>22.75</v>
      </c>
      <c r="G37" s="66">
        <v>575.63</v>
      </c>
      <c r="H37" s="24">
        <v>28.13</v>
      </c>
      <c r="I37" s="66">
        <v>493.58</v>
      </c>
      <c r="J37" s="24">
        <v>28.64</v>
      </c>
      <c r="K37" s="244"/>
      <c r="L37" s="66">
        <v>4417.45</v>
      </c>
      <c r="M37" s="24">
        <v>14.1</v>
      </c>
      <c r="N37" s="66">
        <v>435.13</v>
      </c>
      <c r="O37" s="24">
        <v>45.61</v>
      </c>
      <c r="P37" s="66">
        <v>240.13</v>
      </c>
      <c r="Q37" s="24">
        <v>49.7</v>
      </c>
      <c r="R37" s="66">
        <v>195.01</v>
      </c>
      <c r="S37" s="24">
        <v>55.2</v>
      </c>
      <c r="T37" s="244"/>
      <c r="U37" s="66">
        <v>12675.88</v>
      </c>
      <c r="V37" s="24">
        <v>7.23</v>
      </c>
      <c r="W37" s="66">
        <v>634.08000000000004</v>
      </c>
      <c r="X37" s="24">
        <v>20.72</v>
      </c>
      <c r="Y37" s="66">
        <v>335.51</v>
      </c>
      <c r="Z37" s="24">
        <v>32.71</v>
      </c>
      <c r="AA37" s="66">
        <v>298.57</v>
      </c>
      <c r="AB37" s="263">
        <v>25.07</v>
      </c>
    </row>
    <row r="38" spans="1:28" s="13" customFormat="1" x14ac:dyDescent="0.2">
      <c r="A38" s="163"/>
      <c r="B38" s="145" t="s">
        <v>25</v>
      </c>
      <c r="C38" s="80">
        <v>64690.52</v>
      </c>
      <c r="D38" s="17">
        <v>6.57</v>
      </c>
      <c r="E38" s="80">
        <v>1519.42</v>
      </c>
      <c r="F38" s="17">
        <v>18.21</v>
      </c>
      <c r="G38" s="80">
        <v>579.33000000000004</v>
      </c>
      <c r="H38" s="17">
        <v>32.119999999999997</v>
      </c>
      <c r="I38" s="80">
        <v>940.09</v>
      </c>
      <c r="J38" s="17">
        <v>22.14</v>
      </c>
      <c r="K38" s="243"/>
      <c r="L38" s="80">
        <v>16951.13</v>
      </c>
      <c r="M38" s="17">
        <v>9.93</v>
      </c>
      <c r="N38" s="80">
        <v>320.2</v>
      </c>
      <c r="O38" s="17">
        <v>40.840000000000003</v>
      </c>
      <c r="P38" s="80">
        <v>225.98</v>
      </c>
      <c r="Q38" s="17">
        <v>53.16</v>
      </c>
      <c r="R38" s="80">
        <v>94.22</v>
      </c>
      <c r="S38" s="17">
        <v>55.36</v>
      </c>
      <c r="T38" s="243"/>
      <c r="U38" s="80">
        <v>47739.39</v>
      </c>
      <c r="V38" s="17">
        <v>6.72</v>
      </c>
      <c r="W38" s="80">
        <v>1199.22</v>
      </c>
      <c r="X38" s="17">
        <v>20.38</v>
      </c>
      <c r="Y38" s="80">
        <v>353.34</v>
      </c>
      <c r="Z38" s="17">
        <v>40.53</v>
      </c>
      <c r="AA38" s="80">
        <v>845.88</v>
      </c>
      <c r="AB38" s="260">
        <v>23.43</v>
      </c>
    </row>
    <row r="39" spans="1:28" x14ac:dyDescent="0.2">
      <c r="A39" s="149">
        <v>81</v>
      </c>
      <c r="B39" s="152" t="s">
        <v>26</v>
      </c>
      <c r="C39" s="67">
        <v>18926.09</v>
      </c>
      <c r="D39" s="20">
        <v>11</v>
      </c>
      <c r="E39" s="67">
        <v>342.86</v>
      </c>
      <c r="F39" s="20">
        <v>44.37</v>
      </c>
      <c r="G39" s="67">
        <v>104.88</v>
      </c>
      <c r="H39" s="20">
        <v>45.61</v>
      </c>
      <c r="I39" s="67">
        <v>237.99</v>
      </c>
      <c r="J39" s="20">
        <v>60.79</v>
      </c>
      <c r="K39" s="244"/>
      <c r="L39" s="67">
        <v>5919.57</v>
      </c>
      <c r="M39" s="20">
        <v>16.100000000000001</v>
      </c>
      <c r="N39" s="67">
        <v>26.15</v>
      </c>
      <c r="O39" s="20">
        <v>92.61</v>
      </c>
      <c r="P39" s="67">
        <v>26.15</v>
      </c>
      <c r="Q39" s="20">
        <v>92.61</v>
      </c>
      <c r="R39" s="67">
        <v>0</v>
      </c>
      <c r="S39" s="20">
        <v>0</v>
      </c>
      <c r="T39" s="244"/>
      <c r="U39" s="67">
        <v>13006.52</v>
      </c>
      <c r="V39" s="20">
        <v>11.3</v>
      </c>
      <c r="W39" s="67">
        <v>316.70999999999998</v>
      </c>
      <c r="X39" s="20">
        <v>47.49</v>
      </c>
      <c r="Y39" s="67">
        <v>78.73</v>
      </c>
      <c r="Z39" s="20">
        <v>53.34</v>
      </c>
      <c r="AA39" s="67">
        <v>237.99</v>
      </c>
      <c r="AB39" s="261">
        <v>60.79</v>
      </c>
    </row>
    <row r="40" spans="1:28" x14ac:dyDescent="0.2">
      <c r="A40" s="153">
        <v>85</v>
      </c>
      <c r="B40" s="154" t="s">
        <v>27</v>
      </c>
      <c r="C40" s="68">
        <v>17490.349999999999</v>
      </c>
      <c r="D40" s="22">
        <v>14.57</v>
      </c>
      <c r="E40" s="68">
        <v>353.11</v>
      </c>
      <c r="F40" s="22">
        <v>44.17</v>
      </c>
      <c r="G40" s="68">
        <v>175.92</v>
      </c>
      <c r="H40" s="22">
        <v>74.72</v>
      </c>
      <c r="I40" s="68">
        <v>177.18</v>
      </c>
      <c r="J40" s="22">
        <v>49.35</v>
      </c>
      <c r="K40" s="244"/>
      <c r="L40" s="68">
        <v>4421.6899999999996</v>
      </c>
      <c r="M40" s="22">
        <v>19.2</v>
      </c>
      <c r="N40" s="68">
        <v>29.29</v>
      </c>
      <c r="O40" s="22">
        <v>52.1</v>
      </c>
      <c r="P40" s="68">
        <v>17.61</v>
      </c>
      <c r="Q40" s="22">
        <v>68.239999999999995</v>
      </c>
      <c r="R40" s="68">
        <v>11.68</v>
      </c>
      <c r="S40" s="22">
        <v>80.540000000000006</v>
      </c>
      <c r="T40" s="244"/>
      <c r="U40" s="68">
        <v>13068.66</v>
      </c>
      <c r="V40" s="22">
        <v>15.36</v>
      </c>
      <c r="W40" s="68">
        <v>323.82</v>
      </c>
      <c r="X40" s="22">
        <v>47.89</v>
      </c>
      <c r="Y40" s="68">
        <v>158.31</v>
      </c>
      <c r="Z40" s="22">
        <v>82.72</v>
      </c>
      <c r="AA40" s="68">
        <v>165.5</v>
      </c>
      <c r="AB40" s="262">
        <v>51.6</v>
      </c>
    </row>
    <row r="41" spans="1:28" x14ac:dyDescent="0.2">
      <c r="A41" s="149">
        <v>50</v>
      </c>
      <c r="B41" s="152" t="s">
        <v>28</v>
      </c>
      <c r="C41" s="67">
        <v>24280.71</v>
      </c>
      <c r="D41" s="20">
        <v>10.73</v>
      </c>
      <c r="E41" s="67">
        <v>813.56</v>
      </c>
      <c r="F41" s="20">
        <v>20.93</v>
      </c>
      <c r="G41" s="67">
        <v>296.52999999999997</v>
      </c>
      <c r="H41" s="20">
        <v>41.37</v>
      </c>
      <c r="I41" s="67">
        <v>517.03</v>
      </c>
      <c r="J41" s="20">
        <v>23.46</v>
      </c>
      <c r="K41" s="244"/>
      <c r="L41" s="67">
        <v>6374.06</v>
      </c>
      <c r="M41" s="20">
        <v>16.93</v>
      </c>
      <c r="N41" s="67">
        <v>264.76</v>
      </c>
      <c r="O41" s="20">
        <v>48.19</v>
      </c>
      <c r="P41" s="67">
        <v>182.22</v>
      </c>
      <c r="Q41" s="20">
        <v>64.23</v>
      </c>
      <c r="R41" s="67">
        <v>82.54</v>
      </c>
      <c r="S41" s="20">
        <v>62.16</v>
      </c>
      <c r="T41" s="244"/>
      <c r="U41" s="67">
        <v>17906.650000000001</v>
      </c>
      <c r="V41" s="20">
        <v>10.71</v>
      </c>
      <c r="W41" s="67">
        <v>548.79999999999995</v>
      </c>
      <c r="X41" s="20">
        <v>20.77</v>
      </c>
      <c r="Y41" s="67">
        <v>114.31</v>
      </c>
      <c r="Z41" s="20">
        <v>34.96</v>
      </c>
      <c r="AA41" s="67">
        <v>434.5</v>
      </c>
      <c r="AB41" s="261">
        <v>24.15</v>
      </c>
    </row>
    <row r="42" spans="1:28" x14ac:dyDescent="0.2">
      <c r="A42" s="155">
        <v>99</v>
      </c>
      <c r="B42" s="156" t="s">
        <v>29</v>
      </c>
      <c r="C42" s="66">
        <v>3993.38</v>
      </c>
      <c r="D42" s="24">
        <v>16.53</v>
      </c>
      <c r="E42" s="66">
        <v>9.89</v>
      </c>
      <c r="F42" s="24">
        <v>72.05</v>
      </c>
      <c r="G42" s="66">
        <v>2</v>
      </c>
      <c r="H42" s="24">
        <v>0</v>
      </c>
      <c r="I42" s="66">
        <v>7.89</v>
      </c>
      <c r="J42" s="24">
        <v>90.3</v>
      </c>
      <c r="K42" s="244"/>
      <c r="L42" s="66">
        <v>235.81</v>
      </c>
      <c r="M42" s="24">
        <v>82.54</v>
      </c>
      <c r="N42" s="66">
        <v>0</v>
      </c>
      <c r="O42" s="24">
        <v>0</v>
      </c>
      <c r="P42" s="66">
        <v>0</v>
      </c>
      <c r="Q42" s="24">
        <v>0</v>
      </c>
      <c r="R42" s="66">
        <v>0</v>
      </c>
      <c r="S42" s="24">
        <v>0</v>
      </c>
      <c r="T42" s="244"/>
      <c r="U42" s="66">
        <v>3757.57</v>
      </c>
      <c r="V42" s="24">
        <v>17.36</v>
      </c>
      <c r="W42" s="66">
        <v>9.89</v>
      </c>
      <c r="X42" s="24">
        <v>72.05</v>
      </c>
      <c r="Y42" s="66">
        <v>2</v>
      </c>
      <c r="Z42" s="24">
        <v>0</v>
      </c>
      <c r="AA42" s="66">
        <v>7.89</v>
      </c>
      <c r="AB42" s="263">
        <v>90.3</v>
      </c>
    </row>
    <row r="43" spans="1:28" s="13" customFormat="1" x14ac:dyDescent="0.2">
      <c r="A43" s="163"/>
      <c r="B43" s="145" t="s">
        <v>30</v>
      </c>
      <c r="C43" s="80">
        <v>31617.87</v>
      </c>
      <c r="D43" s="17">
        <v>12.24</v>
      </c>
      <c r="E43" s="80">
        <v>1481.57</v>
      </c>
      <c r="F43" s="17">
        <v>32.049999999999997</v>
      </c>
      <c r="G43" s="80">
        <v>182.08</v>
      </c>
      <c r="H43" s="17">
        <v>46.3</v>
      </c>
      <c r="I43" s="80">
        <v>1299.49</v>
      </c>
      <c r="J43" s="17">
        <v>36.01</v>
      </c>
      <c r="K43" s="243"/>
      <c r="L43" s="80">
        <v>11593.09</v>
      </c>
      <c r="M43" s="17">
        <v>28.18</v>
      </c>
      <c r="N43" s="80">
        <v>394.05</v>
      </c>
      <c r="O43" s="17">
        <v>38.72</v>
      </c>
      <c r="P43" s="80">
        <v>58.28</v>
      </c>
      <c r="Q43" s="17">
        <v>61.39</v>
      </c>
      <c r="R43" s="80">
        <v>335.76</v>
      </c>
      <c r="S43" s="17">
        <v>44.04</v>
      </c>
      <c r="T43" s="243"/>
      <c r="U43" s="80">
        <v>20024.78</v>
      </c>
      <c r="V43" s="17">
        <v>9.2799999999999994</v>
      </c>
      <c r="W43" s="80">
        <v>1087.53</v>
      </c>
      <c r="X43" s="17">
        <v>37.020000000000003</v>
      </c>
      <c r="Y43" s="80">
        <v>123.8</v>
      </c>
      <c r="Z43" s="17">
        <v>61.75</v>
      </c>
      <c r="AA43" s="80">
        <v>963.73</v>
      </c>
      <c r="AB43" s="260">
        <v>41.02</v>
      </c>
    </row>
    <row r="44" spans="1:28" x14ac:dyDescent="0.2">
      <c r="A44" s="149">
        <v>91</v>
      </c>
      <c r="B44" s="152" t="s">
        <v>31</v>
      </c>
      <c r="C44" s="67">
        <v>194.53</v>
      </c>
      <c r="D44" s="20">
        <v>19.03</v>
      </c>
      <c r="E44" s="67">
        <v>13.46</v>
      </c>
      <c r="F44" s="20">
        <v>44.91</v>
      </c>
      <c r="G44" s="67">
        <v>0</v>
      </c>
      <c r="H44" s="20">
        <v>0</v>
      </c>
      <c r="I44" s="67">
        <v>13.46</v>
      </c>
      <c r="J44" s="20">
        <v>44.91</v>
      </c>
      <c r="K44" s="244"/>
      <c r="L44" s="67">
        <v>13.46</v>
      </c>
      <c r="M44" s="20">
        <v>44.91</v>
      </c>
      <c r="N44" s="67">
        <v>0</v>
      </c>
      <c r="O44" s="20">
        <v>0</v>
      </c>
      <c r="P44" s="67">
        <v>0</v>
      </c>
      <c r="Q44" s="20">
        <v>0</v>
      </c>
      <c r="R44" s="67">
        <v>0</v>
      </c>
      <c r="S44" s="20">
        <v>0</v>
      </c>
      <c r="T44" s="244"/>
      <c r="U44" s="67">
        <v>181.07</v>
      </c>
      <c r="V44" s="20">
        <v>18.55</v>
      </c>
      <c r="W44" s="67">
        <v>13.46</v>
      </c>
      <c r="X44" s="20">
        <v>44.91</v>
      </c>
      <c r="Y44" s="67">
        <v>0</v>
      </c>
      <c r="Z44" s="20">
        <v>0</v>
      </c>
      <c r="AA44" s="67">
        <v>13.46</v>
      </c>
      <c r="AB44" s="261">
        <v>44.91</v>
      </c>
    </row>
    <row r="45" spans="1:28" x14ac:dyDescent="0.2">
      <c r="A45" s="153">
        <v>18</v>
      </c>
      <c r="B45" s="159" t="s">
        <v>32</v>
      </c>
      <c r="C45" s="68">
        <v>9876.7999999999993</v>
      </c>
      <c r="D45" s="22">
        <v>10.9</v>
      </c>
      <c r="E45" s="68">
        <v>751.35</v>
      </c>
      <c r="F45" s="22">
        <v>44.11</v>
      </c>
      <c r="G45" s="68">
        <v>20</v>
      </c>
      <c r="H45" s="22">
        <v>97.85</v>
      </c>
      <c r="I45" s="68">
        <v>731.35</v>
      </c>
      <c r="J45" s="22">
        <v>45.24</v>
      </c>
      <c r="K45" s="244"/>
      <c r="L45" s="68">
        <v>2687.21</v>
      </c>
      <c r="M45" s="22">
        <v>18.3</v>
      </c>
      <c r="N45" s="68">
        <v>239.84</v>
      </c>
      <c r="O45" s="22">
        <v>59.69</v>
      </c>
      <c r="P45" s="68">
        <v>0</v>
      </c>
      <c r="Q45" s="22">
        <v>0</v>
      </c>
      <c r="R45" s="68">
        <v>239.84</v>
      </c>
      <c r="S45" s="22">
        <v>59.69</v>
      </c>
      <c r="T45" s="244"/>
      <c r="U45" s="68">
        <v>7189.59</v>
      </c>
      <c r="V45" s="22">
        <v>11.75</v>
      </c>
      <c r="W45" s="68">
        <v>511.52</v>
      </c>
      <c r="X45" s="22">
        <v>43.52</v>
      </c>
      <c r="Y45" s="68">
        <v>20</v>
      </c>
      <c r="Z45" s="22">
        <v>97.85</v>
      </c>
      <c r="AA45" s="68">
        <v>491.51</v>
      </c>
      <c r="AB45" s="262">
        <v>45.12</v>
      </c>
    </row>
    <row r="46" spans="1:28" x14ac:dyDescent="0.2">
      <c r="A46" s="149">
        <v>94</v>
      </c>
      <c r="B46" s="160" t="s">
        <v>33</v>
      </c>
      <c r="C46" s="67">
        <v>114.21</v>
      </c>
      <c r="D46" s="20">
        <v>41.57</v>
      </c>
      <c r="E46" s="67">
        <v>0</v>
      </c>
      <c r="F46" s="20">
        <v>0</v>
      </c>
      <c r="G46" s="67">
        <v>0</v>
      </c>
      <c r="H46" s="20">
        <v>0</v>
      </c>
      <c r="I46" s="67">
        <v>0</v>
      </c>
      <c r="J46" s="20">
        <v>0</v>
      </c>
      <c r="K46" s="244"/>
      <c r="L46" s="67">
        <v>5.09</v>
      </c>
      <c r="M46" s="20">
        <v>94.28</v>
      </c>
      <c r="N46" s="67">
        <v>0</v>
      </c>
      <c r="O46" s="20">
        <v>0</v>
      </c>
      <c r="P46" s="67">
        <v>0</v>
      </c>
      <c r="Q46" s="20">
        <v>0</v>
      </c>
      <c r="R46" s="67">
        <v>0</v>
      </c>
      <c r="S46" s="20">
        <v>0</v>
      </c>
      <c r="T46" s="244"/>
      <c r="U46" s="67">
        <v>109.12</v>
      </c>
      <c r="V46" s="20">
        <v>44.24</v>
      </c>
      <c r="W46" s="67">
        <v>0</v>
      </c>
      <c r="X46" s="20">
        <v>0</v>
      </c>
      <c r="Y46" s="67">
        <v>0</v>
      </c>
      <c r="Z46" s="20">
        <v>0</v>
      </c>
      <c r="AA46" s="67">
        <v>0</v>
      </c>
      <c r="AB46" s="261">
        <v>0</v>
      </c>
    </row>
    <row r="47" spans="1:28" x14ac:dyDescent="0.2">
      <c r="A47" s="153">
        <v>95</v>
      </c>
      <c r="B47" s="159" t="s">
        <v>34</v>
      </c>
      <c r="C47" s="68">
        <v>4183.45</v>
      </c>
      <c r="D47" s="22">
        <v>22.47</v>
      </c>
      <c r="E47" s="68">
        <v>22</v>
      </c>
      <c r="F47" s="22">
        <v>63.94</v>
      </c>
      <c r="G47" s="68">
        <v>22</v>
      </c>
      <c r="H47" s="22">
        <v>63.94</v>
      </c>
      <c r="I47" s="68">
        <v>0</v>
      </c>
      <c r="J47" s="22">
        <v>0</v>
      </c>
      <c r="K47" s="244"/>
      <c r="L47" s="68">
        <v>767.98</v>
      </c>
      <c r="M47" s="22">
        <v>32.19</v>
      </c>
      <c r="N47" s="68">
        <v>1.04</v>
      </c>
      <c r="O47" s="22">
        <v>98.23</v>
      </c>
      <c r="P47" s="68">
        <v>1.04</v>
      </c>
      <c r="Q47" s="22">
        <v>98.23</v>
      </c>
      <c r="R47" s="68">
        <v>0</v>
      </c>
      <c r="S47" s="22">
        <v>0</v>
      </c>
      <c r="T47" s="244"/>
      <c r="U47" s="68">
        <v>3415.47</v>
      </c>
      <c r="V47" s="22">
        <v>21.4</v>
      </c>
      <c r="W47" s="68">
        <v>20.96</v>
      </c>
      <c r="X47" s="22">
        <v>67.27</v>
      </c>
      <c r="Y47" s="68">
        <v>20.96</v>
      </c>
      <c r="Z47" s="22">
        <v>67.27</v>
      </c>
      <c r="AA47" s="68">
        <v>0</v>
      </c>
      <c r="AB47" s="262">
        <v>0</v>
      </c>
    </row>
    <row r="48" spans="1:28" x14ac:dyDescent="0.2">
      <c r="A48" s="149">
        <v>86</v>
      </c>
      <c r="B48" s="160" t="s">
        <v>35</v>
      </c>
      <c r="C48" s="67">
        <v>16979.57</v>
      </c>
      <c r="D48" s="20">
        <v>21.15</v>
      </c>
      <c r="E48" s="67">
        <v>694.76</v>
      </c>
      <c r="F48" s="20">
        <v>48.89</v>
      </c>
      <c r="G48" s="67">
        <v>140.08000000000001</v>
      </c>
      <c r="H48" s="20">
        <v>57.67</v>
      </c>
      <c r="I48" s="67">
        <v>554.67999999999995</v>
      </c>
      <c r="J48" s="20">
        <v>59.65</v>
      </c>
      <c r="K48" s="244"/>
      <c r="L48" s="67">
        <v>8119.34</v>
      </c>
      <c r="M48" s="20">
        <v>39.659999999999997</v>
      </c>
      <c r="N48" s="67">
        <v>153.16999999999999</v>
      </c>
      <c r="O48" s="20">
        <v>34.44</v>
      </c>
      <c r="P48" s="67">
        <v>57.25</v>
      </c>
      <c r="Q48" s="20">
        <v>62.48</v>
      </c>
      <c r="R48" s="67">
        <v>95.92</v>
      </c>
      <c r="S48" s="20">
        <v>38.61</v>
      </c>
      <c r="T48" s="244"/>
      <c r="U48" s="67">
        <v>8860.23</v>
      </c>
      <c r="V48" s="20">
        <v>16.649999999999999</v>
      </c>
      <c r="W48" s="67">
        <v>541.59</v>
      </c>
      <c r="X48" s="20">
        <v>61.87</v>
      </c>
      <c r="Y48" s="67">
        <v>82.83</v>
      </c>
      <c r="Z48" s="20">
        <v>87.57</v>
      </c>
      <c r="AA48" s="67">
        <v>458.76</v>
      </c>
      <c r="AB48" s="261">
        <v>71.33</v>
      </c>
    </row>
    <row r="49" spans="1:28" x14ac:dyDescent="0.2">
      <c r="A49" s="155">
        <v>97</v>
      </c>
      <c r="B49" s="161" t="s">
        <v>36</v>
      </c>
      <c r="C49" s="66">
        <v>269.3</v>
      </c>
      <c r="D49" s="24">
        <v>58.88</v>
      </c>
      <c r="E49" s="66">
        <v>0</v>
      </c>
      <c r="F49" s="24">
        <v>0</v>
      </c>
      <c r="G49" s="66">
        <v>0</v>
      </c>
      <c r="H49" s="24">
        <v>0</v>
      </c>
      <c r="I49" s="66">
        <v>0</v>
      </c>
      <c r="J49" s="24">
        <v>0</v>
      </c>
      <c r="K49" s="268"/>
      <c r="L49" s="66">
        <v>0</v>
      </c>
      <c r="M49" s="24">
        <v>0</v>
      </c>
      <c r="N49" s="66">
        <v>0</v>
      </c>
      <c r="O49" s="24">
        <v>0</v>
      </c>
      <c r="P49" s="66">
        <v>0</v>
      </c>
      <c r="Q49" s="24">
        <v>0</v>
      </c>
      <c r="R49" s="66">
        <v>0</v>
      </c>
      <c r="S49" s="24">
        <v>0</v>
      </c>
      <c r="T49" s="268"/>
      <c r="U49" s="66">
        <v>269.3</v>
      </c>
      <c r="V49" s="24">
        <v>58.88</v>
      </c>
      <c r="W49" s="66">
        <v>0</v>
      </c>
      <c r="X49" s="24">
        <v>0</v>
      </c>
      <c r="Y49" s="66">
        <v>0</v>
      </c>
      <c r="Z49" s="24">
        <v>0</v>
      </c>
      <c r="AA49" s="66">
        <v>0</v>
      </c>
      <c r="AB49" s="263">
        <v>0</v>
      </c>
    </row>
    <row r="50" spans="1:28"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x14ac:dyDescent="0.2">
      <c r="A51" s="15" t="s">
        <v>308</v>
      </c>
    </row>
    <row r="52" spans="1:28" ht="23.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row>
    <row r="53" spans="1:28" x14ac:dyDescent="0.2">
      <c r="A53" s="113" t="s">
        <v>641</v>
      </c>
    </row>
    <row r="54" spans="1:28" x14ac:dyDescent="0.2">
      <c r="A54" s="94" t="s">
        <v>642</v>
      </c>
    </row>
    <row r="55" spans="1:28" x14ac:dyDescent="0.2">
      <c r="A55" s="94" t="s">
        <v>643</v>
      </c>
    </row>
    <row r="56" spans="1:28" s="169" customFormat="1" x14ac:dyDescent="0.2">
      <c r="A56" s="94" t="s">
        <v>449</v>
      </c>
      <c r="K56" s="1"/>
      <c r="T56" s="1"/>
    </row>
    <row r="57" spans="1:28" x14ac:dyDescent="0.2">
      <c r="A57" s="94" t="s">
        <v>627</v>
      </c>
    </row>
    <row r="58" spans="1:28" x14ac:dyDescent="0.2">
      <c r="A58" s="299" t="s">
        <v>640</v>
      </c>
    </row>
  </sheetData>
  <mergeCells count="21">
    <mergeCell ref="W10:X10"/>
    <mergeCell ref="Y10:Z10"/>
    <mergeCell ref="A52:AB52"/>
    <mergeCell ref="AA10:AB10"/>
    <mergeCell ref="R10:S10"/>
    <mergeCell ref="A1:AB2"/>
    <mergeCell ref="A4:AB5"/>
    <mergeCell ref="A6:AB6"/>
    <mergeCell ref="A9:A11"/>
    <mergeCell ref="N9:S9"/>
    <mergeCell ref="L9:M10"/>
    <mergeCell ref="U9:V10"/>
    <mergeCell ref="W9:AB9"/>
    <mergeCell ref="P10:Q10"/>
    <mergeCell ref="B9:B10"/>
    <mergeCell ref="E10:F10"/>
    <mergeCell ref="G10:H10"/>
    <mergeCell ref="I10:J10"/>
    <mergeCell ref="N10:O10"/>
    <mergeCell ref="C9:D10"/>
    <mergeCell ref="E9:J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T57"/>
  <sheetViews>
    <sheetView showGridLines="0" zoomScaleNormal="100" workbookViewId="0">
      <pane xSplit="2" ySplit="11" topLeftCell="C33" activePane="bottomRight" state="frozen"/>
      <selection pane="topRight" activeCell="C1" sqref="C1"/>
      <selection pane="bottomLeft" activeCell="A12" sqref="A12"/>
      <selection pane="bottomRight" activeCell="A4" sqref="A4:BT5"/>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5.28515625" style="1" customWidth="1"/>
    <col min="6" max="6" width="10" style="1" bestFit="1" customWidth="1"/>
    <col min="7" max="7" width="12.85546875" style="1" customWidth="1"/>
    <col min="8" max="8" width="10" style="1" customWidth="1"/>
    <col min="9" max="9" width="12.28515625" style="1" customWidth="1"/>
    <col min="10" max="10" width="10" style="1" customWidth="1"/>
    <col min="11" max="11" width="12.28515625" style="1" customWidth="1"/>
    <col min="12" max="12" width="10" style="1" customWidth="1"/>
    <col min="13" max="13" width="12.42578125" style="1" customWidth="1"/>
    <col min="14" max="14" width="10" style="1" bestFit="1" customWidth="1"/>
    <col min="15" max="15" width="13" style="1" customWidth="1"/>
    <col min="16" max="16" width="10" style="1" bestFit="1" customWidth="1"/>
    <col min="17" max="17" width="12.7109375" style="1" customWidth="1"/>
    <col min="18" max="18" width="10" style="1" customWidth="1"/>
    <col min="19" max="19" width="11.42578125" style="1" customWidth="1"/>
    <col min="20" max="20" width="10" style="1" customWidth="1"/>
    <col min="21" max="21" width="11.7109375" style="1" customWidth="1"/>
    <col min="22" max="22" width="10" style="1" bestFit="1" customWidth="1"/>
    <col min="23" max="23" width="11.7109375" style="1" customWidth="1"/>
    <col min="24" max="24" width="10" style="1" customWidth="1"/>
    <col min="25" max="25" width="16.5703125" style="1" bestFit="1" customWidth="1"/>
    <col min="26" max="26" width="10" style="1" bestFit="1" customWidth="1"/>
    <col min="27" max="27" width="1.7109375" style="1" customWidth="1"/>
    <col min="28" max="28" width="12" style="1" customWidth="1"/>
    <col min="29" max="29" width="10" style="1" customWidth="1"/>
    <col min="30" max="30" width="11.28515625" style="1" customWidth="1"/>
    <col min="31" max="31" width="10" style="1" customWidth="1"/>
    <col min="32" max="32" width="11.42578125" style="1" customWidth="1"/>
    <col min="33" max="33" width="10" style="1" customWidth="1"/>
    <col min="34" max="34" width="12.28515625" style="1" customWidth="1"/>
    <col min="35" max="35" width="10" style="1" customWidth="1"/>
    <col min="36" max="36" width="11.7109375" style="1" customWidth="1"/>
    <col min="37" max="37" width="10" style="1" bestFit="1" customWidth="1"/>
    <col min="38" max="38" width="12.28515625" style="1" customWidth="1"/>
    <col min="39" max="39" width="10" style="1" bestFit="1" customWidth="1"/>
    <col min="40" max="40" width="12" style="1" customWidth="1"/>
    <col min="41" max="41" width="10" style="1" customWidth="1"/>
    <col min="42" max="42" width="11.7109375" style="1" customWidth="1"/>
    <col min="43" max="43" width="10" style="1" customWidth="1"/>
    <col min="44" max="44" width="16.5703125" style="1" bestFit="1" customWidth="1"/>
    <col min="45" max="45" width="10" style="1" bestFit="1" customWidth="1"/>
    <col min="46" max="46" width="12.42578125" style="1" customWidth="1"/>
    <col min="47" max="47" width="10" style="1" bestFit="1" customWidth="1"/>
    <col min="48" max="48" width="10.85546875" style="1" customWidth="1"/>
    <col min="49" max="49" width="10" style="1" bestFit="1" customWidth="1"/>
    <col min="50" max="50" width="1.7109375" style="1" customWidth="1"/>
    <col min="51" max="51" width="13.7109375" style="1" customWidth="1"/>
    <col min="52" max="52" width="10" style="1" customWidth="1"/>
    <col min="53" max="53" width="12.5703125" style="1" customWidth="1"/>
    <col min="54" max="54" width="10" style="1" customWidth="1"/>
    <col min="55" max="55" width="12.42578125" style="1" customWidth="1"/>
    <col min="56" max="56" width="10" style="1" customWidth="1"/>
    <col min="57" max="57" width="12.28515625" style="1" customWidth="1"/>
    <col min="58" max="58" width="10" style="1" customWidth="1"/>
    <col min="59" max="59" width="12.28515625" style="1" customWidth="1"/>
    <col min="60" max="60" width="10" style="1" bestFit="1" customWidth="1"/>
    <col min="61" max="61" width="12.28515625" style="1" customWidth="1"/>
    <col min="62" max="62" width="10" style="1" bestFit="1" customWidth="1"/>
    <col min="63" max="63" width="12.140625" style="1" customWidth="1"/>
    <col min="64" max="64" width="10" style="1" customWidth="1"/>
    <col min="65" max="65" width="11.7109375" style="1" customWidth="1"/>
    <col min="66" max="66" width="10" style="1" customWidth="1"/>
    <col min="67" max="67" width="16.5703125" style="1" bestFit="1" customWidth="1"/>
    <col min="68" max="68" width="10" style="1" bestFit="1" customWidth="1"/>
    <col min="69" max="69" width="12.42578125" style="1" customWidth="1"/>
    <col min="70" max="70" width="10" style="1" bestFit="1" customWidth="1"/>
    <col min="71" max="71" width="10.85546875" style="1" customWidth="1"/>
    <col min="72" max="72" width="10" style="1" bestFit="1" customWidth="1"/>
    <col min="73" max="16384" width="11.42578125" style="1"/>
  </cols>
  <sheetData>
    <row r="1" spans="1:7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row>
    <row r="2" spans="1:7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row>
    <row r="3" spans="1:72"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22.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5"/>
    </row>
    <row r="5" spans="1:72" ht="22.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8"/>
    </row>
    <row r="6" spans="1:72" x14ac:dyDescent="0.2">
      <c r="A6" s="399" t="s">
        <v>543</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1"/>
    </row>
    <row r="7" spans="1:72" ht="14.25" customHeight="1" x14ac:dyDescent="0.2">
      <c r="A7" s="300" t="s">
        <v>475</v>
      </c>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265"/>
    </row>
    <row r="8" spans="1:72" x14ac:dyDescent="0.2">
      <c r="B8" s="245"/>
    </row>
    <row r="9" spans="1:72" ht="24.75" customHeight="1" x14ac:dyDescent="0.2">
      <c r="A9" s="402" t="s">
        <v>1</v>
      </c>
      <c r="B9" s="420" t="s">
        <v>245</v>
      </c>
      <c r="C9" s="422" t="s">
        <v>74</v>
      </c>
      <c r="D9" s="422"/>
      <c r="E9" s="407" t="s">
        <v>572</v>
      </c>
      <c r="F9" s="407"/>
      <c r="G9" s="407"/>
      <c r="H9" s="407"/>
      <c r="I9" s="407"/>
      <c r="J9" s="407"/>
      <c r="K9" s="407"/>
      <c r="L9" s="407"/>
      <c r="M9" s="407"/>
      <c r="N9" s="407"/>
      <c r="O9" s="407"/>
      <c r="P9" s="407"/>
      <c r="Q9" s="407"/>
      <c r="R9" s="407"/>
      <c r="S9" s="407"/>
      <c r="T9" s="407"/>
      <c r="U9" s="407"/>
      <c r="V9" s="407"/>
      <c r="W9" s="407"/>
      <c r="X9" s="407"/>
      <c r="Y9" s="407"/>
      <c r="Z9" s="407"/>
      <c r="AA9" s="267"/>
      <c r="AB9" s="407" t="s">
        <v>598</v>
      </c>
      <c r="AC9" s="407"/>
      <c r="AD9" s="407"/>
      <c r="AE9" s="407"/>
      <c r="AF9" s="407"/>
      <c r="AG9" s="407"/>
      <c r="AH9" s="407"/>
      <c r="AI9" s="407"/>
      <c r="AJ9" s="407"/>
      <c r="AK9" s="407"/>
      <c r="AL9" s="407"/>
      <c r="AM9" s="407"/>
      <c r="AN9" s="407"/>
      <c r="AO9" s="407"/>
      <c r="AP9" s="407"/>
      <c r="AQ9" s="407"/>
      <c r="AR9" s="407"/>
      <c r="AS9" s="407"/>
      <c r="AT9" s="407"/>
      <c r="AU9" s="407"/>
      <c r="AV9" s="407"/>
      <c r="AW9" s="407"/>
      <c r="AX9" s="267"/>
      <c r="AY9" s="407" t="s">
        <v>573</v>
      </c>
      <c r="AZ9" s="407"/>
      <c r="BA9" s="407"/>
      <c r="BB9" s="407"/>
      <c r="BC9" s="407"/>
      <c r="BD9" s="407"/>
      <c r="BE9" s="407"/>
      <c r="BF9" s="407"/>
      <c r="BG9" s="407"/>
      <c r="BH9" s="407"/>
      <c r="BI9" s="407"/>
      <c r="BJ9" s="407"/>
      <c r="BK9" s="407"/>
      <c r="BL9" s="407"/>
      <c r="BM9" s="407"/>
      <c r="BN9" s="407"/>
      <c r="BO9" s="407"/>
      <c r="BP9" s="407"/>
      <c r="BQ9" s="407"/>
      <c r="BR9" s="407"/>
      <c r="BS9" s="407"/>
      <c r="BT9" s="408"/>
    </row>
    <row r="10" spans="1:72" ht="18.75" customHeight="1" x14ac:dyDescent="0.2">
      <c r="A10" s="403"/>
      <c r="B10" s="421"/>
      <c r="C10" s="410"/>
      <c r="D10" s="410"/>
      <c r="E10" s="410" t="s">
        <v>39</v>
      </c>
      <c r="F10" s="410"/>
      <c r="G10" s="410" t="s">
        <v>177</v>
      </c>
      <c r="H10" s="410"/>
      <c r="I10" s="410" t="s">
        <v>178</v>
      </c>
      <c r="J10" s="410"/>
      <c r="K10" s="410" t="s">
        <v>179</v>
      </c>
      <c r="L10" s="410"/>
      <c r="M10" s="410" t="s">
        <v>180</v>
      </c>
      <c r="N10" s="410"/>
      <c r="O10" s="410" t="s">
        <v>199</v>
      </c>
      <c r="P10" s="410"/>
      <c r="Q10" s="410" t="s">
        <v>200</v>
      </c>
      <c r="R10" s="410"/>
      <c r="S10" s="410" t="s">
        <v>201</v>
      </c>
      <c r="T10" s="410"/>
      <c r="U10" s="410" t="s">
        <v>202</v>
      </c>
      <c r="V10" s="410"/>
      <c r="W10" s="410" t="s">
        <v>638</v>
      </c>
      <c r="X10" s="410"/>
      <c r="Y10" s="410" t="s">
        <v>639</v>
      </c>
      <c r="Z10" s="410"/>
      <c r="AA10" s="241"/>
      <c r="AB10" s="407" t="s">
        <v>39</v>
      </c>
      <c r="AC10" s="407"/>
      <c r="AD10" s="410" t="s">
        <v>177</v>
      </c>
      <c r="AE10" s="410"/>
      <c r="AF10" s="410" t="s">
        <v>178</v>
      </c>
      <c r="AG10" s="410"/>
      <c r="AH10" s="410" t="s">
        <v>179</v>
      </c>
      <c r="AI10" s="410"/>
      <c r="AJ10" s="410" t="s">
        <v>180</v>
      </c>
      <c r="AK10" s="410"/>
      <c r="AL10" s="410" t="s">
        <v>199</v>
      </c>
      <c r="AM10" s="410"/>
      <c r="AN10" s="410" t="s">
        <v>200</v>
      </c>
      <c r="AO10" s="410"/>
      <c r="AP10" s="410" t="s">
        <v>201</v>
      </c>
      <c r="AQ10" s="410"/>
      <c r="AR10" s="410" t="s">
        <v>202</v>
      </c>
      <c r="AS10" s="410"/>
      <c r="AT10" s="410" t="s">
        <v>638</v>
      </c>
      <c r="AU10" s="410"/>
      <c r="AV10" s="410" t="s">
        <v>639</v>
      </c>
      <c r="AW10" s="410"/>
      <c r="AX10" s="241"/>
      <c r="AY10" s="407" t="s">
        <v>39</v>
      </c>
      <c r="AZ10" s="407"/>
      <c r="BA10" s="410" t="s">
        <v>177</v>
      </c>
      <c r="BB10" s="410"/>
      <c r="BC10" s="410" t="s">
        <v>178</v>
      </c>
      <c r="BD10" s="410"/>
      <c r="BE10" s="410" t="s">
        <v>179</v>
      </c>
      <c r="BF10" s="410"/>
      <c r="BG10" s="410" t="s">
        <v>180</v>
      </c>
      <c r="BH10" s="410"/>
      <c r="BI10" s="410" t="s">
        <v>199</v>
      </c>
      <c r="BJ10" s="410"/>
      <c r="BK10" s="410" t="s">
        <v>200</v>
      </c>
      <c r="BL10" s="410"/>
      <c r="BM10" s="410" t="s">
        <v>201</v>
      </c>
      <c r="BN10" s="410"/>
      <c r="BO10" s="410" t="s">
        <v>202</v>
      </c>
      <c r="BP10" s="410"/>
      <c r="BQ10" s="410" t="s">
        <v>638</v>
      </c>
      <c r="BR10" s="410"/>
      <c r="BS10" s="410" t="s">
        <v>639</v>
      </c>
      <c r="BT10" s="411"/>
    </row>
    <row r="11" spans="1:72"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5" t="s">
        <v>69</v>
      </c>
      <c r="T11" s="5" t="s">
        <v>2</v>
      </c>
      <c r="U11" s="5" t="s">
        <v>69</v>
      </c>
      <c r="V11" s="5" t="s">
        <v>2</v>
      </c>
      <c r="W11" s="5" t="s">
        <v>69</v>
      </c>
      <c r="X11" s="5" t="s">
        <v>2</v>
      </c>
      <c r="Y11" s="5" t="s">
        <v>69</v>
      </c>
      <c r="Z11" s="5" t="s">
        <v>2</v>
      </c>
      <c r="AA11" s="242"/>
      <c r="AB11" s="5" t="s">
        <v>184</v>
      </c>
      <c r="AC11" s="5" t="s">
        <v>2</v>
      </c>
      <c r="AD11" s="5" t="s">
        <v>184</v>
      </c>
      <c r="AE11" s="5" t="s">
        <v>2</v>
      </c>
      <c r="AF11" s="5" t="s">
        <v>184</v>
      </c>
      <c r="AG11" s="5" t="s">
        <v>2</v>
      </c>
      <c r="AH11" s="5" t="s">
        <v>184</v>
      </c>
      <c r="AI11" s="5" t="s">
        <v>2</v>
      </c>
      <c r="AJ11" s="5" t="s">
        <v>184</v>
      </c>
      <c r="AK11" s="5" t="s">
        <v>2</v>
      </c>
      <c r="AL11" s="5" t="s">
        <v>184</v>
      </c>
      <c r="AM11" s="5" t="s">
        <v>2</v>
      </c>
      <c r="AN11" s="5" t="s">
        <v>184</v>
      </c>
      <c r="AO11" s="5" t="s">
        <v>2</v>
      </c>
      <c r="AP11" s="5" t="s">
        <v>184</v>
      </c>
      <c r="AQ11" s="5" t="s">
        <v>2</v>
      </c>
      <c r="AR11" s="5" t="s">
        <v>184</v>
      </c>
      <c r="AS11" s="5" t="s">
        <v>2</v>
      </c>
      <c r="AT11" s="5" t="s">
        <v>184</v>
      </c>
      <c r="AU11" s="5" t="s">
        <v>2</v>
      </c>
      <c r="AV11" s="5" t="s">
        <v>184</v>
      </c>
      <c r="AW11" s="5" t="s">
        <v>2</v>
      </c>
      <c r="AX11" s="242"/>
      <c r="AY11" s="5" t="s">
        <v>69</v>
      </c>
      <c r="AZ11" s="5" t="s">
        <v>2</v>
      </c>
      <c r="BA11" s="5" t="s">
        <v>69</v>
      </c>
      <c r="BB11" s="5" t="s">
        <v>2</v>
      </c>
      <c r="BC11" s="5" t="s">
        <v>69</v>
      </c>
      <c r="BD11" s="5" t="s">
        <v>2</v>
      </c>
      <c r="BE11" s="5" t="s">
        <v>69</v>
      </c>
      <c r="BF11" s="5" t="s">
        <v>2</v>
      </c>
      <c r="BG11" s="5" t="s">
        <v>69</v>
      </c>
      <c r="BH11" s="5" t="s">
        <v>2</v>
      </c>
      <c r="BI11" s="5" t="s">
        <v>69</v>
      </c>
      <c r="BJ11" s="5" t="s">
        <v>2</v>
      </c>
      <c r="BK11" s="5" t="s">
        <v>69</v>
      </c>
      <c r="BL11" s="5" t="s">
        <v>2</v>
      </c>
      <c r="BM11" s="5" t="s">
        <v>69</v>
      </c>
      <c r="BN11" s="5" t="s">
        <v>2</v>
      </c>
      <c r="BO11" s="5" t="s">
        <v>69</v>
      </c>
      <c r="BP11" s="5" t="s">
        <v>2</v>
      </c>
      <c r="BQ11" s="5" t="s">
        <v>69</v>
      </c>
      <c r="BR11" s="5" t="s">
        <v>2</v>
      </c>
      <c r="BS11" s="5" t="s">
        <v>69</v>
      </c>
      <c r="BT11" s="258" t="s">
        <v>2</v>
      </c>
    </row>
    <row r="12" spans="1:72" x14ac:dyDescent="0.2">
      <c r="A12" s="82"/>
      <c r="B12" s="83" t="s">
        <v>240</v>
      </c>
      <c r="C12" s="166">
        <v>1498379.19</v>
      </c>
      <c r="D12" s="93">
        <v>2.3199999999999998</v>
      </c>
      <c r="E12" s="92">
        <v>1406471.17</v>
      </c>
      <c r="F12" s="93">
        <v>1.93</v>
      </c>
      <c r="G12" s="92">
        <v>171234.77</v>
      </c>
      <c r="H12" s="93">
        <v>6.8</v>
      </c>
      <c r="I12" s="92">
        <v>173576.55</v>
      </c>
      <c r="J12" s="93">
        <v>6.2</v>
      </c>
      <c r="K12" s="92">
        <v>381870.69</v>
      </c>
      <c r="L12" s="93">
        <v>2.66</v>
      </c>
      <c r="M12" s="92">
        <v>170094.8</v>
      </c>
      <c r="N12" s="93">
        <v>3.12</v>
      </c>
      <c r="O12" s="92">
        <v>189708.17</v>
      </c>
      <c r="P12" s="93">
        <v>3.06</v>
      </c>
      <c r="Q12" s="92">
        <v>238468.77</v>
      </c>
      <c r="R12" s="93">
        <v>2.64</v>
      </c>
      <c r="S12" s="92">
        <v>43135.360000000001</v>
      </c>
      <c r="T12" s="93">
        <v>5.44</v>
      </c>
      <c r="U12" s="92">
        <v>32576.95</v>
      </c>
      <c r="V12" s="93">
        <v>7.33</v>
      </c>
      <c r="W12" s="92">
        <v>2446.1999999999998</v>
      </c>
      <c r="X12" s="93">
        <v>17.489999999999998</v>
      </c>
      <c r="Y12" s="92">
        <v>3358.9</v>
      </c>
      <c r="Z12" s="93">
        <v>19.690000000000001</v>
      </c>
      <c r="AA12" s="243"/>
      <c r="AB12" s="92">
        <v>390445.44</v>
      </c>
      <c r="AC12" s="93">
        <v>2.87</v>
      </c>
      <c r="AD12" s="92">
        <v>70437.16</v>
      </c>
      <c r="AE12" s="93">
        <v>8.56</v>
      </c>
      <c r="AF12" s="92">
        <v>59209.88</v>
      </c>
      <c r="AG12" s="93">
        <v>8.1199999999999992</v>
      </c>
      <c r="AH12" s="92">
        <v>112152.02</v>
      </c>
      <c r="AI12" s="93">
        <v>3.93</v>
      </c>
      <c r="AJ12" s="92">
        <v>42715.08</v>
      </c>
      <c r="AK12" s="93">
        <v>4.92</v>
      </c>
      <c r="AL12" s="92">
        <v>42465.17</v>
      </c>
      <c r="AM12" s="93">
        <v>4.2699999999999996</v>
      </c>
      <c r="AN12" s="92">
        <v>50130.41</v>
      </c>
      <c r="AO12" s="93">
        <v>4.8099999999999996</v>
      </c>
      <c r="AP12" s="92">
        <v>7580.95</v>
      </c>
      <c r="AQ12" s="93">
        <v>9.9600000000000009</v>
      </c>
      <c r="AR12" s="92">
        <v>4975.1099999999997</v>
      </c>
      <c r="AS12" s="93">
        <v>11.91</v>
      </c>
      <c r="AT12" s="92">
        <v>503.11</v>
      </c>
      <c r="AU12" s="93">
        <v>39.47</v>
      </c>
      <c r="AV12" s="92">
        <v>276.55</v>
      </c>
      <c r="AW12" s="93">
        <v>61.9</v>
      </c>
      <c r="AX12" s="243"/>
      <c r="AY12" s="92">
        <v>1016025.72</v>
      </c>
      <c r="AZ12" s="93">
        <v>1.83</v>
      </c>
      <c r="BA12" s="92">
        <v>100797.61</v>
      </c>
      <c r="BB12" s="93">
        <v>6.55</v>
      </c>
      <c r="BC12" s="92">
        <v>114366.67</v>
      </c>
      <c r="BD12" s="93">
        <v>5.61</v>
      </c>
      <c r="BE12" s="92">
        <v>269718.68</v>
      </c>
      <c r="BF12" s="93">
        <v>2.67</v>
      </c>
      <c r="BG12" s="92">
        <v>127379.72</v>
      </c>
      <c r="BH12" s="93">
        <v>3.26</v>
      </c>
      <c r="BI12" s="92">
        <v>147242.99</v>
      </c>
      <c r="BJ12" s="93">
        <v>3.3</v>
      </c>
      <c r="BK12" s="92">
        <v>188338.37</v>
      </c>
      <c r="BL12" s="93">
        <v>2.81</v>
      </c>
      <c r="BM12" s="92">
        <v>35554.410000000003</v>
      </c>
      <c r="BN12" s="93">
        <v>5.99</v>
      </c>
      <c r="BO12" s="92">
        <v>27601.84</v>
      </c>
      <c r="BP12" s="93">
        <v>8.1999999999999993</v>
      </c>
      <c r="BQ12" s="92">
        <v>1943.08</v>
      </c>
      <c r="BR12" s="93">
        <v>19.82</v>
      </c>
      <c r="BS12" s="92">
        <v>3082.35</v>
      </c>
      <c r="BT12" s="283">
        <v>20.97</v>
      </c>
    </row>
    <row r="13" spans="1:72" s="13" customFormat="1" x14ac:dyDescent="0.2">
      <c r="A13" s="12"/>
      <c r="B13" s="145" t="s">
        <v>3</v>
      </c>
      <c r="C13" s="16">
        <v>909021.01</v>
      </c>
      <c r="D13" s="17">
        <v>1.63</v>
      </c>
      <c r="E13" s="16">
        <v>886049.61</v>
      </c>
      <c r="F13" s="17">
        <v>1.66</v>
      </c>
      <c r="G13" s="16">
        <v>97932.43</v>
      </c>
      <c r="H13" s="17">
        <v>4.3600000000000003</v>
      </c>
      <c r="I13" s="16">
        <v>107403.7</v>
      </c>
      <c r="J13" s="17">
        <v>3.1</v>
      </c>
      <c r="K13" s="16">
        <v>259248.06</v>
      </c>
      <c r="L13" s="17">
        <v>2.97</v>
      </c>
      <c r="M13" s="16">
        <v>118753.08</v>
      </c>
      <c r="N13" s="17">
        <v>3.38</v>
      </c>
      <c r="O13" s="16">
        <v>128985.03</v>
      </c>
      <c r="P13" s="17">
        <v>2.95</v>
      </c>
      <c r="Q13" s="16">
        <v>142846.68</v>
      </c>
      <c r="R13" s="17">
        <v>3.1</v>
      </c>
      <c r="S13" s="16">
        <v>19258.66</v>
      </c>
      <c r="T13" s="17">
        <v>6.74</v>
      </c>
      <c r="U13" s="16">
        <v>11140</v>
      </c>
      <c r="V13" s="17">
        <v>10.61</v>
      </c>
      <c r="W13" s="16">
        <v>275.33999999999997</v>
      </c>
      <c r="X13" s="17">
        <v>28.6</v>
      </c>
      <c r="Y13" s="16">
        <v>206.62</v>
      </c>
      <c r="Z13" s="17">
        <v>38.119999999999997</v>
      </c>
      <c r="AA13" s="243"/>
      <c r="AB13" s="16">
        <v>249119.15</v>
      </c>
      <c r="AC13" s="17">
        <v>2.2599999999999998</v>
      </c>
      <c r="AD13" s="16">
        <v>39564.61</v>
      </c>
      <c r="AE13" s="17">
        <v>5.36</v>
      </c>
      <c r="AF13" s="16">
        <v>37497.85</v>
      </c>
      <c r="AG13" s="17">
        <v>4.1900000000000004</v>
      </c>
      <c r="AH13" s="16">
        <v>78478.7</v>
      </c>
      <c r="AI13" s="17">
        <v>4.04</v>
      </c>
      <c r="AJ13" s="16">
        <v>31181.439999999999</v>
      </c>
      <c r="AK13" s="17">
        <v>4.87</v>
      </c>
      <c r="AL13" s="16">
        <v>29088.32</v>
      </c>
      <c r="AM13" s="17">
        <v>4.57</v>
      </c>
      <c r="AN13" s="16">
        <v>28091.57</v>
      </c>
      <c r="AO13" s="17">
        <v>4.92</v>
      </c>
      <c r="AP13" s="16">
        <v>3681.61</v>
      </c>
      <c r="AQ13" s="17">
        <v>12.76</v>
      </c>
      <c r="AR13" s="16">
        <v>1527.48</v>
      </c>
      <c r="AS13" s="17">
        <v>21.5</v>
      </c>
      <c r="AT13" s="16">
        <v>5.55</v>
      </c>
      <c r="AU13" s="17">
        <v>90.43</v>
      </c>
      <c r="AV13" s="16">
        <v>2</v>
      </c>
      <c r="AW13" s="17">
        <v>0.15</v>
      </c>
      <c r="AX13" s="243"/>
      <c r="AY13" s="16">
        <v>636930.46</v>
      </c>
      <c r="AZ13" s="17">
        <v>1.74</v>
      </c>
      <c r="BA13" s="16">
        <v>58367.81</v>
      </c>
      <c r="BB13" s="17">
        <v>4.76</v>
      </c>
      <c r="BC13" s="16">
        <v>69905.850000000006</v>
      </c>
      <c r="BD13" s="17">
        <v>3.52</v>
      </c>
      <c r="BE13" s="16">
        <v>180769.36</v>
      </c>
      <c r="BF13" s="17">
        <v>2.99</v>
      </c>
      <c r="BG13" s="16">
        <v>87571.64</v>
      </c>
      <c r="BH13" s="17">
        <v>3.73</v>
      </c>
      <c r="BI13" s="16">
        <v>99896.71</v>
      </c>
      <c r="BJ13" s="17">
        <v>3.24</v>
      </c>
      <c r="BK13" s="16">
        <v>114755.11</v>
      </c>
      <c r="BL13" s="17">
        <v>3.32</v>
      </c>
      <c r="BM13" s="16">
        <v>15577.05</v>
      </c>
      <c r="BN13" s="17">
        <v>7.46</v>
      </c>
      <c r="BO13" s="16">
        <v>9612.51</v>
      </c>
      <c r="BP13" s="17">
        <v>11.57</v>
      </c>
      <c r="BQ13" s="16">
        <v>269.79000000000002</v>
      </c>
      <c r="BR13" s="17">
        <v>29.02</v>
      </c>
      <c r="BS13" s="16">
        <v>204.62</v>
      </c>
      <c r="BT13" s="260">
        <v>38.49</v>
      </c>
    </row>
    <row r="14" spans="1:72" x14ac:dyDescent="0.2">
      <c r="A14" s="162" t="s">
        <v>126</v>
      </c>
      <c r="B14" s="146" t="s">
        <v>4</v>
      </c>
      <c r="C14" s="64">
        <v>92956.96</v>
      </c>
      <c r="D14" s="20">
        <v>4.7300000000000004</v>
      </c>
      <c r="E14" s="64">
        <v>90421.1</v>
      </c>
      <c r="F14" s="20">
        <v>4.83</v>
      </c>
      <c r="G14" s="64">
        <v>6159.19</v>
      </c>
      <c r="H14" s="20">
        <v>14.21</v>
      </c>
      <c r="I14" s="64">
        <v>8551.3700000000008</v>
      </c>
      <c r="J14" s="20">
        <v>10.14</v>
      </c>
      <c r="K14" s="64">
        <v>23622.77</v>
      </c>
      <c r="L14" s="20">
        <v>7.9</v>
      </c>
      <c r="M14" s="64">
        <v>11012.33</v>
      </c>
      <c r="N14" s="20">
        <v>8.35</v>
      </c>
      <c r="O14" s="64">
        <v>15672.23</v>
      </c>
      <c r="P14" s="20">
        <v>10.84</v>
      </c>
      <c r="Q14" s="64">
        <v>19471.2</v>
      </c>
      <c r="R14" s="20">
        <v>8.81</v>
      </c>
      <c r="S14" s="64">
        <v>2487.42</v>
      </c>
      <c r="T14" s="20">
        <v>25.56</v>
      </c>
      <c r="U14" s="64">
        <v>3369.88</v>
      </c>
      <c r="V14" s="20">
        <v>28.26</v>
      </c>
      <c r="W14" s="64">
        <v>46.21</v>
      </c>
      <c r="X14" s="20">
        <v>54.9</v>
      </c>
      <c r="Y14" s="64">
        <v>28.51</v>
      </c>
      <c r="Z14" s="20">
        <v>64.69</v>
      </c>
      <c r="AA14" s="244"/>
      <c r="AB14" s="64">
        <v>21290.68</v>
      </c>
      <c r="AC14" s="20">
        <v>8.3000000000000007</v>
      </c>
      <c r="AD14" s="64">
        <v>2722.47</v>
      </c>
      <c r="AE14" s="20">
        <v>20.56</v>
      </c>
      <c r="AF14" s="64">
        <v>2818.31</v>
      </c>
      <c r="AG14" s="20">
        <v>15.12</v>
      </c>
      <c r="AH14" s="64">
        <v>6090.82</v>
      </c>
      <c r="AI14" s="20">
        <v>11.6</v>
      </c>
      <c r="AJ14" s="64">
        <v>2007.69</v>
      </c>
      <c r="AK14" s="20">
        <v>17.97</v>
      </c>
      <c r="AL14" s="64">
        <v>3074.05</v>
      </c>
      <c r="AM14" s="20">
        <v>16.72</v>
      </c>
      <c r="AN14" s="64">
        <v>3742.59</v>
      </c>
      <c r="AO14" s="20">
        <v>16.38</v>
      </c>
      <c r="AP14" s="64">
        <v>580.87</v>
      </c>
      <c r="AQ14" s="20">
        <v>38.49</v>
      </c>
      <c r="AR14" s="64">
        <v>253.88</v>
      </c>
      <c r="AS14" s="20">
        <v>56.15</v>
      </c>
      <c r="AT14" s="64">
        <v>0</v>
      </c>
      <c r="AU14" s="20">
        <v>0</v>
      </c>
      <c r="AV14" s="64">
        <v>0</v>
      </c>
      <c r="AW14" s="20">
        <v>0</v>
      </c>
      <c r="AX14" s="244"/>
      <c r="AY14" s="64">
        <v>69130.42</v>
      </c>
      <c r="AZ14" s="20">
        <v>4.84</v>
      </c>
      <c r="BA14" s="64">
        <v>3436.72</v>
      </c>
      <c r="BB14" s="20">
        <v>14.81</v>
      </c>
      <c r="BC14" s="64">
        <v>5733.06</v>
      </c>
      <c r="BD14" s="20">
        <v>10.96</v>
      </c>
      <c r="BE14" s="64">
        <v>17531.95</v>
      </c>
      <c r="BF14" s="20">
        <v>8.94</v>
      </c>
      <c r="BG14" s="64">
        <v>9004.64</v>
      </c>
      <c r="BH14" s="20">
        <v>9.11</v>
      </c>
      <c r="BI14" s="64">
        <v>12598.18</v>
      </c>
      <c r="BJ14" s="20">
        <v>11.09</v>
      </c>
      <c r="BK14" s="64">
        <v>15728.61</v>
      </c>
      <c r="BL14" s="20">
        <v>9.2799999999999994</v>
      </c>
      <c r="BM14" s="64">
        <v>1906.54</v>
      </c>
      <c r="BN14" s="20">
        <v>31.52</v>
      </c>
      <c r="BO14" s="64">
        <v>3115.99</v>
      </c>
      <c r="BP14" s="20">
        <v>29.67</v>
      </c>
      <c r="BQ14" s="64">
        <v>46.21</v>
      </c>
      <c r="BR14" s="20">
        <v>54.9</v>
      </c>
      <c r="BS14" s="64">
        <v>28.51</v>
      </c>
      <c r="BT14" s="261">
        <v>64.69</v>
      </c>
    </row>
    <row r="15" spans="1:72" x14ac:dyDescent="0.2">
      <c r="A15" s="150">
        <v>15</v>
      </c>
      <c r="B15" s="147" t="s">
        <v>5</v>
      </c>
      <c r="C15" s="21">
        <v>299310.5</v>
      </c>
      <c r="D15" s="22">
        <v>2.17</v>
      </c>
      <c r="E15" s="21">
        <v>295367.67999999999</v>
      </c>
      <c r="F15" s="22">
        <v>2.19</v>
      </c>
      <c r="G15" s="21">
        <v>50778.18</v>
      </c>
      <c r="H15" s="22">
        <v>6.29</v>
      </c>
      <c r="I15" s="21">
        <v>53632.38</v>
      </c>
      <c r="J15" s="22">
        <v>4.12</v>
      </c>
      <c r="K15" s="21">
        <v>97940.2</v>
      </c>
      <c r="L15" s="22">
        <v>3.57</v>
      </c>
      <c r="M15" s="21">
        <v>34535.089999999997</v>
      </c>
      <c r="N15" s="22">
        <v>4.25</v>
      </c>
      <c r="O15" s="21">
        <v>29614.400000000001</v>
      </c>
      <c r="P15" s="22">
        <v>5.03</v>
      </c>
      <c r="Q15" s="21">
        <v>25426.45</v>
      </c>
      <c r="R15" s="22">
        <v>8.0500000000000007</v>
      </c>
      <c r="S15" s="21">
        <v>2329.92</v>
      </c>
      <c r="T15" s="22">
        <v>16.260000000000002</v>
      </c>
      <c r="U15" s="21">
        <v>1076.3</v>
      </c>
      <c r="V15" s="22">
        <v>29.48</v>
      </c>
      <c r="W15" s="21">
        <v>0</v>
      </c>
      <c r="X15" s="22">
        <v>0</v>
      </c>
      <c r="Y15" s="21">
        <v>34.76</v>
      </c>
      <c r="Z15" s="22">
        <v>76.760000000000005</v>
      </c>
      <c r="AA15" s="244"/>
      <c r="AB15" s="21">
        <v>102291.69</v>
      </c>
      <c r="AC15" s="22">
        <v>3.31</v>
      </c>
      <c r="AD15" s="21">
        <v>20997.65</v>
      </c>
      <c r="AE15" s="22">
        <v>8.1300000000000008</v>
      </c>
      <c r="AF15" s="21">
        <v>19541.990000000002</v>
      </c>
      <c r="AG15" s="22">
        <v>5.54</v>
      </c>
      <c r="AH15" s="21">
        <v>35284.93</v>
      </c>
      <c r="AI15" s="22">
        <v>5.19</v>
      </c>
      <c r="AJ15" s="21">
        <v>10713.26</v>
      </c>
      <c r="AK15" s="22">
        <v>7.18</v>
      </c>
      <c r="AL15" s="21">
        <v>8465.58</v>
      </c>
      <c r="AM15" s="22">
        <v>8.8000000000000007</v>
      </c>
      <c r="AN15" s="21">
        <v>6494.26</v>
      </c>
      <c r="AO15" s="22">
        <v>11.42</v>
      </c>
      <c r="AP15" s="21">
        <v>620.28</v>
      </c>
      <c r="AQ15" s="22">
        <v>33.19</v>
      </c>
      <c r="AR15" s="21">
        <v>173.73</v>
      </c>
      <c r="AS15" s="22">
        <v>52.11</v>
      </c>
      <c r="AT15" s="21">
        <v>0</v>
      </c>
      <c r="AU15" s="22">
        <v>0</v>
      </c>
      <c r="AV15" s="21">
        <v>0</v>
      </c>
      <c r="AW15" s="22">
        <v>97.44</v>
      </c>
      <c r="AX15" s="244"/>
      <c r="AY15" s="21">
        <v>193075.99</v>
      </c>
      <c r="AZ15" s="22">
        <v>2.2400000000000002</v>
      </c>
      <c r="BA15" s="21">
        <v>29780.53</v>
      </c>
      <c r="BB15" s="22">
        <v>6.4</v>
      </c>
      <c r="BC15" s="21">
        <v>34090.39</v>
      </c>
      <c r="BD15" s="22">
        <v>4.66</v>
      </c>
      <c r="BE15" s="21">
        <v>62655.27</v>
      </c>
      <c r="BF15" s="22">
        <v>3.75</v>
      </c>
      <c r="BG15" s="21">
        <v>23821.83</v>
      </c>
      <c r="BH15" s="22">
        <v>4.8</v>
      </c>
      <c r="BI15" s="21">
        <v>21148.82</v>
      </c>
      <c r="BJ15" s="22">
        <v>5.09</v>
      </c>
      <c r="BK15" s="21">
        <v>18932.189999999999</v>
      </c>
      <c r="BL15" s="22">
        <v>8.14</v>
      </c>
      <c r="BM15" s="21">
        <v>1709.64</v>
      </c>
      <c r="BN15" s="22">
        <v>17.809999999999999</v>
      </c>
      <c r="BO15" s="21">
        <v>902.57</v>
      </c>
      <c r="BP15" s="22">
        <v>31.41</v>
      </c>
      <c r="BQ15" s="21">
        <v>0</v>
      </c>
      <c r="BR15" s="22">
        <v>0</v>
      </c>
      <c r="BS15" s="21">
        <v>34.76</v>
      </c>
      <c r="BT15" s="262">
        <v>76.760000000000005</v>
      </c>
    </row>
    <row r="16" spans="1:72" x14ac:dyDescent="0.2">
      <c r="A16" s="149">
        <v>17</v>
      </c>
      <c r="B16" s="146" t="s">
        <v>6</v>
      </c>
      <c r="C16" s="64">
        <v>24641.72</v>
      </c>
      <c r="D16" s="20">
        <v>7.85</v>
      </c>
      <c r="E16" s="64">
        <v>23456.6</v>
      </c>
      <c r="F16" s="20">
        <v>8.65</v>
      </c>
      <c r="G16" s="64">
        <v>778.42</v>
      </c>
      <c r="H16" s="20">
        <v>33.840000000000003</v>
      </c>
      <c r="I16" s="64">
        <v>1307.27</v>
      </c>
      <c r="J16" s="20">
        <v>21.85</v>
      </c>
      <c r="K16" s="64">
        <v>7893.98</v>
      </c>
      <c r="L16" s="20">
        <v>13.36</v>
      </c>
      <c r="M16" s="64">
        <v>4503.72</v>
      </c>
      <c r="N16" s="20">
        <v>11.89</v>
      </c>
      <c r="O16" s="64">
        <v>4894.4799999999996</v>
      </c>
      <c r="P16" s="20">
        <v>13.22</v>
      </c>
      <c r="Q16" s="64">
        <v>3693.28</v>
      </c>
      <c r="R16" s="20">
        <v>17.829999999999998</v>
      </c>
      <c r="S16" s="64">
        <v>60.4</v>
      </c>
      <c r="T16" s="20">
        <v>44.71</v>
      </c>
      <c r="U16" s="64">
        <v>314.86</v>
      </c>
      <c r="V16" s="20">
        <v>69.95</v>
      </c>
      <c r="W16" s="64">
        <v>7.09</v>
      </c>
      <c r="X16" s="20">
        <v>95.35</v>
      </c>
      <c r="Y16" s="64">
        <v>3.1</v>
      </c>
      <c r="Z16" s="20">
        <v>88.52</v>
      </c>
      <c r="AA16" s="244"/>
      <c r="AB16" s="64">
        <v>4893.03</v>
      </c>
      <c r="AC16" s="20">
        <v>10.39</v>
      </c>
      <c r="AD16" s="64">
        <v>315.42</v>
      </c>
      <c r="AE16" s="20">
        <v>67.03</v>
      </c>
      <c r="AF16" s="64">
        <v>398.96</v>
      </c>
      <c r="AG16" s="20">
        <v>33.229999999999997</v>
      </c>
      <c r="AH16" s="64">
        <v>1759.29</v>
      </c>
      <c r="AI16" s="20">
        <v>18.38</v>
      </c>
      <c r="AJ16" s="64">
        <v>1186.1199999999999</v>
      </c>
      <c r="AK16" s="20">
        <v>19.98</v>
      </c>
      <c r="AL16" s="64">
        <v>579.75</v>
      </c>
      <c r="AM16" s="20">
        <v>23.63</v>
      </c>
      <c r="AN16" s="64">
        <v>437.05</v>
      </c>
      <c r="AO16" s="20">
        <v>40.479999999999997</v>
      </c>
      <c r="AP16" s="64">
        <v>3.92</v>
      </c>
      <c r="AQ16" s="20">
        <v>79.77</v>
      </c>
      <c r="AR16" s="64">
        <v>212.51</v>
      </c>
      <c r="AS16" s="20">
        <v>94.49</v>
      </c>
      <c r="AT16" s="64">
        <v>0</v>
      </c>
      <c r="AU16" s="20">
        <v>0</v>
      </c>
      <c r="AV16" s="64">
        <v>0</v>
      </c>
      <c r="AW16" s="20">
        <v>0</v>
      </c>
      <c r="AX16" s="244"/>
      <c r="AY16" s="64">
        <v>18563.57</v>
      </c>
      <c r="AZ16" s="20">
        <v>10.119999999999999</v>
      </c>
      <c r="BA16" s="64">
        <v>462.99</v>
      </c>
      <c r="BB16" s="20">
        <v>33.89</v>
      </c>
      <c r="BC16" s="64">
        <v>908.31</v>
      </c>
      <c r="BD16" s="20">
        <v>26.07</v>
      </c>
      <c r="BE16" s="64">
        <v>6134.69</v>
      </c>
      <c r="BF16" s="20">
        <v>13.72</v>
      </c>
      <c r="BG16" s="64">
        <v>3317.6</v>
      </c>
      <c r="BH16" s="20">
        <v>13.38</v>
      </c>
      <c r="BI16" s="64">
        <v>4314.7299999999996</v>
      </c>
      <c r="BJ16" s="20">
        <v>14.51</v>
      </c>
      <c r="BK16" s="64">
        <v>3256.23</v>
      </c>
      <c r="BL16" s="20">
        <v>18.78</v>
      </c>
      <c r="BM16" s="64">
        <v>56.48</v>
      </c>
      <c r="BN16" s="20">
        <v>47.49</v>
      </c>
      <c r="BO16" s="64">
        <v>102.35</v>
      </c>
      <c r="BP16" s="20">
        <v>88.44</v>
      </c>
      <c r="BQ16" s="64">
        <v>7.09</v>
      </c>
      <c r="BR16" s="20">
        <v>95.35</v>
      </c>
      <c r="BS16" s="64">
        <v>3.1</v>
      </c>
      <c r="BT16" s="261">
        <v>88.52</v>
      </c>
    </row>
    <row r="17" spans="1:72" x14ac:dyDescent="0.2">
      <c r="A17" s="150">
        <v>25</v>
      </c>
      <c r="B17" s="147" t="s">
        <v>7</v>
      </c>
      <c r="C17" s="21">
        <v>186455.45</v>
      </c>
      <c r="D17" s="22">
        <v>3.12</v>
      </c>
      <c r="E17" s="21">
        <v>178468.32</v>
      </c>
      <c r="F17" s="22">
        <v>3.14</v>
      </c>
      <c r="G17" s="21">
        <v>30991.79</v>
      </c>
      <c r="H17" s="22">
        <v>7.77</v>
      </c>
      <c r="I17" s="21">
        <v>26527.52</v>
      </c>
      <c r="J17" s="22">
        <v>6.56</v>
      </c>
      <c r="K17" s="21">
        <v>58502.81</v>
      </c>
      <c r="L17" s="22">
        <v>5.23</v>
      </c>
      <c r="M17" s="21">
        <v>22709.03</v>
      </c>
      <c r="N17" s="22">
        <v>5.85</v>
      </c>
      <c r="O17" s="21">
        <v>19753.61</v>
      </c>
      <c r="P17" s="22">
        <v>5.69</v>
      </c>
      <c r="Q17" s="21">
        <v>17080.34</v>
      </c>
      <c r="R17" s="22">
        <v>6.19</v>
      </c>
      <c r="S17" s="21">
        <v>2185.34</v>
      </c>
      <c r="T17" s="22">
        <v>23.79</v>
      </c>
      <c r="U17" s="21">
        <v>661.12</v>
      </c>
      <c r="V17" s="22">
        <v>23.44</v>
      </c>
      <c r="W17" s="21">
        <v>0</v>
      </c>
      <c r="X17" s="22">
        <v>0</v>
      </c>
      <c r="Y17" s="21">
        <v>56.76</v>
      </c>
      <c r="Z17" s="22">
        <v>99.3</v>
      </c>
      <c r="AA17" s="244"/>
      <c r="AB17" s="21">
        <v>52102.82</v>
      </c>
      <c r="AC17" s="22">
        <v>3.7</v>
      </c>
      <c r="AD17" s="21">
        <v>12259.42</v>
      </c>
      <c r="AE17" s="22">
        <v>8.27</v>
      </c>
      <c r="AF17" s="21">
        <v>8905.56</v>
      </c>
      <c r="AG17" s="22">
        <v>7.51</v>
      </c>
      <c r="AH17" s="21">
        <v>16589.87</v>
      </c>
      <c r="AI17" s="22">
        <v>6.31</v>
      </c>
      <c r="AJ17" s="21">
        <v>5845.39</v>
      </c>
      <c r="AK17" s="22">
        <v>10.84</v>
      </c>
      <c r="AL17" s="21">
        <v>4272.22</v>
      </c>
      <c r="AM17" s="22">
        <v>8.3000000000000007</v>
      </c>
      <c r="AN17" s="21">
        <v>3622.17</v>
      </c>
      <c r="AO17" s="22">
        <v>11.27</v>
      </c>
      <c r="AP17" s="21">
        <v>518.85</v>
      </c>
      <c r="AQ17" s="22">
        <v>45.54</v>
      </c>
      <c r="AR17" s="21">
        <v>89.33</v>
      </c>
      <c r="AS17" s="22">
        <v>56.78</v>
      </c>
      <c r="AT17" s="21">
        <v>0</v>
      </c>
      <c r="AU17" s="22">
        <v>0</v>
      </c>
      <c r="AV17" s="21">
        <v>0</v>
      </c>
      <c r="AW17" s="22">
        <v>98.44</v>
      </c>
      <c r="AX17" s="244"/>
      <c r="AY17" s="21">
        <v>126365.5</v>
      </c>
      <c r="AZ17" s="22">
        <v>3.49</v>
      </c>
      <c r="BA17" s="21">
        <v>18732.37</v>
      </c>
      <c r="BB17" s="22">
        <v>8.9</v>
      </c>
      <c r="BC17" s="21">
        <v>17621.96</v>
      </c>
      <c r="BD17" s="22">
        <v>8.17</v>
      </c>
      <c r="BE17" s="21">
        <v>41912.93</v>
      </c>
      <c r="BF17" s="22">
        <v>5.68</v>
      </c>
      <c r="BG17" s="21">
        <v>16863.63</v>
      </c>
      <c r="BH17" s="22">
        <v>6.69</v>
      </c>
      <c r="BI17" s="21">
        <v>15481.39</v>
      </c>
      <c r="BJ17" s="22">
        <v>6.55</v>
      </c>
      <c r="BK17" s="21">
        <v>13458.17</v>
      </c>
      <c r="BL17" s="22">
        <v>6.78</v>
      </c>
      <c r="BM17" s="21">
        <v>1666.5</v>
      </c>
      <c r="BN17" s="22">
        <v>20.39</v>
      </c>
      <c r="BO17" s="21">
        <v>571.79</v>
      </c>
      <c r="BP17" s="22">
        <v>25.05</v>
      </c>
      <c r="BQ17" s="21">
        <v>0</v>
      </c>
      <c r="BR17" s="22">
        <v>0</v>
      </c>
      <c r="BS17" s="21">
        <v>56.75</v>
      </c>
      <c r="BT17" s="262">
        <v>99.3</v>
      </c>
    </row>
    <row r="18" spans="1:72" x14ac:dyDescent="0.2">
      <c r="A18" s="149">
        <v>41</v>
      </c>
      <c r="B18" s="146" t="s">
        <v>8</v>
      </c>
      <c r="C18" s="64">
        <v>69071.53</v>
      </c>
      <c r="D18" s="20">
        <v>13.95</v>
      </c>
      <c r="E18" s="64">
        <v>67954.05</v>
      </c>
      <c r="F18" s="20">
        <v>14.12</v>
      </c>
      <c r="G18" s="64">
        <v>3737.25</v>
      </c>
      <c r="H18" s="20">
        <v>14.5</v>
      </c>
      <c r="I18" s="64">
        <v>5690.14</v>
      </c>
      <c r="J18" s="20">
        <v>9.92</v>
      </c>
      <c r="K18" s="64">
        <v>23636.27</v>
      </c>
      <c r="L18" s="20">
        <v>21.89</v>
      </c>
      <c r="M18" s="64">
        <v>11918.39</v>
      </c>
      <c r="N18" s="20">
        <v>23.77</v>
      </c>
      <c r="O18" s="64">
        <v>11398.75</v>
      </c>
      <c r="P18" s="20">
        <v>14.05</v>
      </c>
      <c r="Q18" s="64">
        <v>9675.9</v>
      </c>
      <c r="R18" s="20">
        <v>18.59</v>
      </c>
      <c r="S18" s="64">
        <v>1053.07</v>
      </c>
      <c r="T18" s="20">
        <v>19.190000000000001</v>
      </c>
      <c r="U18" s="64">
        <v>804.77</v>
      </c>
      <c r="V18" s="20">
        <v>33.29</v>
      </c>
      <c r="W18" s="64">
        <v>39.51</v>
      </c>
      <c r="X18" s="20">
        <v>82.4</v>
      </c>
      <c r="Y18" s="64">
        <v>0</v>
      </c>
      <c r="Z18" s="20">
        <v>0</v>
      </c>
      <c r="AA18" s="244"/>
      <c r="AB18" s="64">
        <v>14843.94</v>
      </c>
      <c r="AC18" s="20">
        <v>16.55</v>
      </c>
      <c r="AD18" s="64">
        <v>1447.87</v>
      </c>
      <c r="AE18" s="20">
        <v>24.21</v>
      </c>
      <c r="AF18" s="64">
        <v>2002.61</v>
      </c>
      <c r="AG18" s="20">
        <v>14.86</v>
      </c>
      <c r="AH18" s="64">
        <v>5742.75</v>
      </c>
      <c r="AI18" s="20">
        <v>32.6</v>
      </c>
      <c r="AJ18" s="64">
        <v>2185.65</v>
      </c>
      <c r="AK18" s="20">
        <v>23.48</v>
      </c>
      <c r="AL18" s="64">
        <v>2004.85</v>
      </c>
      <c r="AM18" s="20">
        <v>17.850000000000001</v>
      </c>
      <c r="AN18" s="64">
        <v>1311.28</v>
      </c>
      <c r="AO18" s="20">
        <v>17.559999999999999</v>
      </c>
      <c r="AP18" s="64">
        <v>84.34</v>
      </c>
      <c r="AQ18" s="20">
        <v>52.31</v>
      </c>
      <c r="AR18" s="64">
        <v>64.59</v>
      </c>
      <c r="AS18" s="20">
        <v>61.87</v>
      </c>
      <c r="AT18" s="64">
        <v>0</v>
      </c>
      <c r="AU18" s="20">
        <v>0</v>
      </c>
      <c r="AV18" s="64">
        <v>0</v>
      </c>
      <c r="AW18" s="20">
        <v>0</v>
      </c>
      <c r="AX18" s="244"/>
      <c r="AY18" s="64">
        <v>53110.12</v>
      </c>
      <c r="AZ18" s="20">
        <v>13.74</v>
      </c>
      <c r="BA18" s="64">
        <v>2289.38</v>
      </c>
      <c r="BB18" s="20">
        <v>13.91</v>
      </c>
      <c r="BC18" s="64">
        <v>3687.53</v>
      </c>
      <c r="BD18" s="20">
        <v>10.23</v>
      </c>
      <c r="BE18" s="64">
        <v>17893.53</v>
      </c>
      <c r="BF18" s="20">
        <v>18.77</v>
      </c>
      <c r="BG18" s="64">
        <v>9732.74</v>
      </c>
      <c r="BH18" s="20">
        <v>24.32</v>
      </c>
      <c r="BI18" s="64">
        <v>9393.9</v>
      </c>
      <c r="BJ18" s="20">
        <v>16.02</v>
      </c>
      <c r="BK18" s="64">
        <v>8364.61</v>
      </c>
      <c r="BL18" s="20">
        <v>19.809999999999999</v>
      </c>
      <c r="BM18" s="64">
        <v>968.73</v>
      </c>
      <c r="BN18" s="20">
        <v>20.09</v>
      </c>
      <c r="BO18" s="64">
        <v>740.17</v>
      </c>
      <c r="BP18" s="20">
        <v>34.869999999999997</v>
      </c>
      <c r="BQ18" s="64">
        <v>39.51</v>
      </c>
      <c r="BR18" s="20">
        <v>82.4</v>
      </c>
      <c r="BS18" s="64">
        <v>0</v>
      </c>
      <c r="BT18" s="261">
        <v>0</v>
      </c>
    </row>
    <row r="19" spans="1:72" x14ac:dyDescent="0.2">
      <c r="A19" s="150">
        <v>54</v>
      </c>
      <c r="B19" s="147" t="s">
        <v>241</v>
      </c>
      <c r="C19" s="21">
        <v>42712.95</v>
      </c>
      <c r="D19" s="22">
        <v>6.17</v>
      </c>
      <c r="E19" s="21">
        <v>41724.36</v>
      </c>
      <c r="F19" s="22">
        <v>6.36</v>
      </c>
      <c r="G19" s="21">
        <v>1006.88</v>
      </c>
      <c r="H19" s="22">
        <v>23.14</v>
      </c>
      <c r="I19" s="21">
        <v>1160.31</v>
      </c>
      <c r="J19" s="22">
        <v>24.63</v>
      </c>
      <c r="K19" s="21">
        <v>4969.4399999999996</v>
      </c>
      <c r="L19" s="22">
        <v>15.11</v>
      </c>
      <c r="M19" s="21">
        <v>4226.5200000000004</v>
      </c>
      <c r="N19" s="22">
        <v>13.59</v>
      </c>
      <c r="O19" s="21">
        <v>7329.26</v>
      </c>
      <c r="P19" s="22">
        <v>10.45</v>
      </c>
      <c r="Q19" s="21">
        <v>17905.240000000002</v>
      </c>
      <c r="R19" s="22">
        <v>9.6999999999999993</v>
      </c>
      <c r="S19" s="21">
        <v>3722.4</v>
      </c>
      <c r="T19" s="22">
        <v>16.11</v>
      </c>
      <c r="U19" s="21">
        <v>1402.31</v>
      </c>
      <c r="V19" s="22">
        <v>23.2</v>
      </c>
      <c r="W19" s="21">
        <v>2</v>
      </c>
      <c r="X19" s="22">
        <v>0</v>
      </c>
      <c r="Y19" s="21">
        <v>0</v>
      </c>
      <c r="Z19" s="22">
        <v>0</v>
      </c>
      <c r="AA19" s="244"/>
      <c r="AB19" s="21">
        <v>8167.53</v>
      </c>
      <c r="AC19" s="22">
        <v>8.18</v>
      </c>
      <c r="AD19" s="21">
        <v>367.68</v>
      </c>
      <c r="AE19" s="22">
        <v>35.44</v>
      </c>
      <c r="AF19" s="21">
        <v>419.65</v>
      </c>
      <c r="AG19" s="22">
        <v>34.65</v>
      </c>
      <c r="AH19" s="21">
        <v>874.16</v>
      </c>
      <c r="AI19" s="22">
        <v>19.34</v>
      </c>
      <c r="AJ19" s="21">
        <v>1069.4100000000001</v>
      </c>
      <c r="AK19" s="22">
        <v>25.2</v>
      </c>
      <c r="AL19" s="21">
        <v>1485.23</v>
      </c>
      <c r="AM19" s="22">
        <v>16.68</v>
      </c>
      <c r="AN19" s="21">
        <v>3156.43</v>
      </c>
      <c r="AO19" s="22">
        <v>14.33</v>
      </c>
      <c r="AP19" s="21">
        <v>682.76</v>
      </c>
      <c r="AQ19" s="22">
        <v>25.45</v>
      </c>
      <c r="AR19" s="21">
        <v>112.21</v>
      </c>
      <c r="AS19" s="22">
        <v>43.45</v>
      </c>
      <c r="AT19" s="21">
        <v>0</v>
      </c>
      <c r="AU19" s="22">
        <v>0</v>
      </c>
      <c r="AV19" s="21">
        <v>0</v>
      </c>
      <c r="AW19" s="22">
        <v>0</v>
      </c>
      <c r="AX19" s="244"/>
      <c r="AY19" s="21">
        <v>33556.839999999997</v>
      </c>
      <c r="AZ19" s="22">
        <v>7.11</v>
      </c>
      <c r="BA19" s="21">
        <v>639.20000000000005</v>
      </c>
      <c r="BB19" s="22">
        <v>26.45</v>
      </c>
      <c r="BC19" s="21">
        <v>740.66</v>
      </c>
      <c r="BD19" s="22">
        <v>32.21</v>
      </c>
      <c r="BE19" s="21">
        <v>4095.28</v>
      </c>
      <c r="BF19" s="22">
        <v>17.32</v>
      </c>
      <c r="BG19" s="21">
        <v>3157.12</v>
      </c>
      <c r="BH19" s="22">
        <v>13.35</v>
      </c>
      <c r="BI19" s="21">
        <v>5844.03</v>
      </c>
      <c r="BJ19" s="22">
        <v>11.82</v>
      </c>
      <c r="BK19" s="21">
        <v>14748.81</v>
      </c>
      <c r="BL19" s="22">
        <v>9.77</v>
      </c>
      <c r="BM19" s="21">
        <v>3039.64</v>
      </c>
      <c r="BN19" s="22">
        <v>18.55</v>
      </c>
      <c r="BO19" s="21">
        <v>1290.0999999999999</v>
      </c>
      <c r="BP19" s="22">
        <v>24.87</v>
      </c>
      <c r="BQ19" s="21">
        <v>2</v>
      </c>
      <c r="BR19" s="22">
        <v>0</v>
      </c>
      <c r="BS19" s="21">
        <v>0</v>
      </c>
      <c r="BT19" s="262">
        <v>0</v>
      </c>
    </row>
    <row r="20" spans="1:72" x14ac:dyDescent="0.2">
      <c r="A20" s="149">
        <v>63</v>
      </c>
      <c r="B20" s="146" t="s">
        <v>9</v>
      </c>
      <c r="C20" s="64">
        <v>3745.16</v>
      </c>
      <c r="D20" s="20">
        <v>12.34</v>
      </c>
      <c r="E20" s="64">
        <v>3395.31</v>
      </c>
      <c r="F20" s="20">
        <v>13.28</v>
      </c>
      <c r="G20" s="64">
        <v>67.150000000000006</v>
      </c>
      <c r="H20" s="20">
        <v>47.51</v>
      </c>
      <c r="I20" s="64">
        <v>147.35</v>
      </c>
      <c r="J20" s="20">
        <v>36.53</v>
      </c>
      <c r="K20" s="64">
        <v>1127.71</v>
      </c>
      <c r="L20" s="20">
        <v>24.32</v>
      </c>
      <c r="M20" s="64">
        <v>521.5</v>
      </c>
      <c r="N20" s="20">
        <v>18.39</v>
      </c>
      <c r="O20" s="64">
        <v>684.28</v>
      </c>
      <c r="P20" s="20">
        <v>18.47</v>
      </c>
      <c r="Q20" s="64">
        <v>805.3</v>
      </c>
      <c r="R20" s="20">
        <v>22.36</v>
      </c>
      <c r="S20" s="64">
        <v>26.88</v>
      </c>
      <c r="T20" s="20">
        <v>38.49</v>
      </c>
      <c r="U20" s="64">
        <v>15.14</v>
      </c>
      <c r="V20" s="20">
        <v>98.87</v>
      </c>
      <c r="W20" s="64">
        <v>0</v>
      </c>
      <c r="X20" s="20">
        <v>0</v>
      </c>
      <c r="Y20" s="64">
        <v>0</v>
      </c>
      <c r="Z20" s="20">
        <v>0</v>
      </c>
      <c r="AA20" s="244"/>
      <c r="AB20" s="64">
        <v>893.15</v>
      </c>
      <c r="AC20" s="20">
        <v>21.06</v>
      </c>
      <c r="AD20" s="64">
        <v>35.74</v>
      </c>
      <c r="AE20" s="20">
        <v>68.59</v>
      </c>
      <c r="AF20" s="64">
        <v>43.41</v>
      </c>
      <c r="AG20" s="20">
        <v>58.59</v>
      </c>
      <c r="AH20" s="64">
        <v>315.02999999999997</v>
      </c>
      <c r="AI20" s="20">
        <v>36.57</v>
      </c>
      <c r="AJ20" s="64">
        <v>111.17</v>
      </c>
      <c r="AK20" s="20">
        <v>38.65</v>
      </c>
      <c r="AL20" s="64">
        <v>132.19999999999999</v>
      </c>
      <c r="AM20" s="20">
        <v>30.04</v>
      </c>
      <c r="AN20" s="64">
        <v>246.37</v>
      </c>
      <c r="AO20" s="20">
        <v>35.340000000000003</v>
      </c>
      <c r="AP20" s="64">
        <v>9.23</v>
      </c>
      <c r="AQ20" s="20">
        <v>89.44</v>
      </c>
      <c r="AR20" s="64">
        <v>0</v>
      </c>
      <c r="AS20" s="20">
        <v>0</v>
      </c>
      <c r="AT20" s="64">
        <v>0</v>
      </c>
      <c r="AU20" s="20">
        <v>0</v>
      </c>
      <c r="AV20" s="64">
        <v>0</v>
      </c>
      <c r="AW20" s="20">
        <v>0</v>
      </c>
      <c r="AX20" s="244"/>
      <c r="AY20" s="64">
        <v>2502.16</v>
      </c>
      <c r="AZ20" s="20">
        <v>14.1</v>
      </c>
      <c r="BA20" s="64">
        <v>31.41</v>
      </c>
      <c r="BB20" s="20">
        <v>65.88</v>
      </c>
      <c r="BC20" s="64">
        <v>103.93</v>
      </c>
      <c r="BD20" s="20">
        <v>35.799999999999997</v>
      </c>
      <c r="BE20" s="64">
        <v>812.68</v>
      </c>
      <c r="BF20" s="20">
        <v>25.68</v>
      </c>
      <c r="BG20" s="64">
        <v>410.33</v>
      </c>
      <c r="BH20" s="20">
        <v>20.059999999999999</v>
      </c>
      <c r="BI20" s="64">
        <v>552.08000000000004</v>
      </c>
      <c r="BJ20" s="20">
        <v>20.73</v>
      </c>
      <c r="BK20" s="64">
        <v>558.92999999999995</v>
      </c>
      <c r="BL20" s="20">
        <v>25.61</v>
      </c>
      <c r="BM20" s="64">
        <v>17.649999999999999</v>
      </c>
      <c r="BN20" s="20">
        <v>58.62</v>
      </c>
      <c r="BO20" s="64">
        <v>15.14</v>
      </c>
      <c r="BP20" s="20">
        <v>98.87</v>
      </c>
      <c r="BQ20" s="64">
        <v>0</v>
      </c>
      <c r="BR20" s="20">
        <v>0</v>
      </c>
      <c r="BS20" s="64">
        <v>0</v>
      </c>
      <c r="BT20" s="261">
        <v>0</v>
      </c>
    </row>
    <row r="21" spans="1:72" x14ac:dyDescent="0.2">
      <c r="A21" s="150">
        <v>66</v>
      </c>
      <c r="B21" s="147" t="s">
        <v>10</v>
      </c>
      <c r="C21" s="21">
        <v>15966.62</v>
      </c>
      <c r="D21" s="22">
        <v>6.71</v>
      </c>
      <c r="E21" s="21">
        <v>14827.98</v>
      </c>
      <c r="F21" s="22">
        <v>6.76</v>
      </c>
      <c r="G21" s="21">
        <v>1318.63</v>
      </c>
      <c r="H21" s="22">
        <v>20.03</v>
      </c>
      <c r="I21" s="21">
        <v>2144.44</v>
      </c>
      <c r="J21" s="22">
        <v>16.309999999999999</v>
      </c>
      <c r="K21" s="21">
        <v>5452.85</v>
      </c>
      <c r="L21" s="22">
        <v>9.83</v>
      </c>
      <c r="M21" s="21">
        <v>2357.58</v>
      </c>
      <c r="N21" s="22">
        <v>11.53</v>
      </c>
      <c r="O21" s="21">
        <v>2175.35</v>
      </c>
      <c r="P21" s="22">
        <v>12.34</v>
      </c>
      <c r="Q21" s="21">
        <v>1340.38</v>
      </c>
      <c r="R21" s="22">
        <v>15.5</v>
      </c>
      <c r="S21" s="21">
        <v>23.69</v>
      </c>
      <c r="T21" s="22">
        <v>59.02</v>
      </c>
      <c r="U21" s="21">
        <v>15.06</v>
      </c>
      <c r="V21" s="22">
        <v>49.29</v>
      </c>
      <c r="W21" s="21">
        <v>0</v>
      </c>
      <c r="X21" s="22">
        <v>0</v>
      </c>
      <c r="Y21" s="21">
        <v>0</v>
      </c>
      <c r="Z21" s="22">
        <v>0</v>
      </c>
      <c r="AA21" s="244"/>
      <c r="AB21" s="21">
        <v>3433.53</v>
      </c>
      <c r="AC21" s="22">
        <v>10.55</v>
      </c>
      <c r="AD21" s="21">
        <v>488.47</v>
      </c>
      <c r="AE21" s="22">
        <v>25.19</v>
      </c>
      <c r="AF21" s="21">
        <v>587.16999999999996</v>
      </c>
      <c r="AG21" s="22">
        <v>24.04</v>
      </c>
      <c r="AH21" s="21">
        <v>1312.1</v>
      </c>
      <c r="AI21" s="22">
        <v>16.3</v>
      </c>
      <c r="AJ21" s="21">
        <v>469.25</v>
      </c>
      <c r="AK21" s="22">
        <v>24.32</v>
      </c>
      <c r="AL21" s="21">
        <v>358.92</v>
      </c>
      <c r="AM21" s="22">
        <v>27.32</v>
      </c>
      <c r="AN21" s="21">
        <v>217.63</v>
      </c>
      <c r="AO21" s="22">
        <v>34.630000000000003</v>
      </c>
      <c r="AP21" s="21">
        <v>0</v>
      </c>
      <c r="AQ21" s="22">
        <v>0</v>
      </c>
      <c r="AR21" s="21">
        <v>0</v>
      </c>
      <c r="AS21" s="22">
        <v>0</v>
      </c>
      <c r="AT21" s="21">
        <v>0</v>
      </c>
      <c r="AU21" s="22">
        <v>0</v>
      </c>
      <c r="AV21" s="21">
        <v>0</v>
      </c>
      <c r="AW21" s="22">
        <v>0</v>
      </c>
      <c r="AX21" s="244"/>
      <c r="AY21" s="21">
        <v>11394.44</v>
      </c>
      <c r="AZ21" s="22">
        <v>7.31</v>
      </c>
      <c r="BA21" s="21">
        <v>830.16</v>
      </c>
      <c r="BB21" s="22">
        <v>23.1</v>
      </c>
      <c r="BC21" s="21">
        <v>1557.28</v>
      </c>
      <c r="BD21" s="22">
        <v>18.62</v>
      </c>
      <c r="BE21" s="21">
        <v>4140.75</v>
      </c>
      <c r="BF21" s="22">
        <v>10.6</v>
      </c>
      <c r="BG21" s="21">
        <v>1888.33</v>
      </c>
      <c r="BH21" s="22">
        <v>12.22</v>
      </c>
      <c r="BI21" s="21">
        <v>1816.44</v>
      </c>
      <c r="BJ21" s="22">
        <v>12.67</v>
      </c>
      <c r="BK21" s="21">
        <v>1122.75</v>
      </c>
      <c r="BL21" s="22">
        <v>16.010000000000002</v>
      </c>
      <c r="BM21" s="21">
        <v>23.69</v>
      </c>
      <c r="BN21" s="22">
        <v>59.02</v>
      </c>
      <c r="BO21" s="21">
        <v>15.06</v>
      </c>
      <c r="BP21" s="22">
        <v>49.29</v>
      </c>
      <c r="BQ21" s="21">
        <v>0</v>
      </c>
      <c r="BR21" s="22">
        <v>0</v>
      </c>
      <c r="BS21" s="21">
        <v>0</v>
      </c>
      <c r="BT21" s="262">
        <v>0</v>
      </c>
    </row>
    <row r="22" spans="1:72" x14ac:dyDescent="0.2">
      <c r="A22" s="149">
        <v>68</v>
      </c>
      <c r="B22" s="146" t="s">
        <v>11</v>
      </c>
      <c r="C22" s="64">
        <v>91815.85</v>
      </c>
      <c r="D22" s="20">
        <v>3</v>
      </c>
      <c r="E22" s="64">
        <v>90192.09</v>
      </c>
      <c r="F22" s="20">
        <v>3.03</v>
      </c>
      <c r="G22" s="64">
        <v>615.89</v>
      </c>
      <c r="H22" s="20">
        <v>31.59</v>
      </c>
      <c r="I22" s="64">
        <v>2505.7399999999998</v>
      </c>
      <c r="J22" s="20">
        <v>19.34</v>
      </c>
      <c r="K22" s="64">
        <v>15541.75</v>
      </c>
      <c r="L22" s="20">
        <v>8.61</v>
      </c>
      <c r="M22" s="64">
        <v>13416.9</v>
      </c>
      <c r="N22" s="20">
        <v>8.31</v>
      </c>
      <c r="O22" s="64">
        <v>20168.3</v>
      </c>
      <c r="P22" s="20">
        <v>6.52</v>
      </c>
      <c r="Q22" s="64">
        <v>30195.59</v>
      </c>
      <c r="R22" s="20">
        <v>4.6500000000000004</v>
      </c>
      <c r="S22" s="64">
        <v>5147.8100000000004</v>
      </c>
      <c r="T22" s="20">
        <v>10.01</v>
      </c>
      <c r="U22" s="64">
        <v>2378.69</v>
      </c>
      <c r="V22" s="20">
        <v>11.52</v>
      </c>
      <c r="W22" s="64">
        <v>180.53</v>
      </c>
      <c r="X22" s="20">
        <v>36.96</v>
      </c>
      <c r="Y22" s="64">
        <v>40.9</v>
      </c>
      <c r="Z22" s="20">
        <v>54.26</v>
      </c>
      <c r="AA22" s="244"/>
      <c r="AB22" s="64">
        <v>22839.200000000001</v>
      </c>
      <c r="AC22" s="20">
        <v>5.41</v>
      </c>
      <c r="AD22" s="64">
        <v>255.84</v>
      </c>
      <c r="AE22" s="20">
        <v>45.07</v>
      </c>
      <c r="AF22" s="64">
        <v>590.38</v>
      </c>
      <c r="AG22" s="20">
        <v>29.25</v>
      </c>
      <c r="AH22" s="64">
        <v>4648.07</v>
      </c>
      <c r="AI22" s="20">
        <v>11.58</v>
      </c>
      <c r="AJ22" s="64">
        <v>3782.89</v>
      </c>
      <c r="AK22" s="20">
        <v>12.57</v>
      </c>
      <c r="AL22" s="64">
        <v>5299.27</v>
      </c>
      <c r="AM22" s="20">
        <v>10.199999999999999</v>
      </c>
      <c r="AN22" s="64">
        <v>6798.19</v>
      </c>
      <c r="AO22" s="20">
        <v>8.9</v>
      </c>
      <c r="AP22" s="64">
        <v>898.01</v>
      </c>
      <c r="AQ22" s="20">
        <v>18.27</v>
      </c>
      <c r="AR22" s="64">
        <v>561</v>
      </c>
      <c r="AS22" s="20">
        <v>30.55</v>
      </c>
      <c r="AT22" s="64">
        <v>5.55</v>
      </c>
      <c r="AU22" s="20">
        <v>90.43</v>
      </c>
      <c r="AV22" s="64">
        <v>0</v>
      </c>
      <c r="AW22" s="20">
        <v>0</v>
      </c>
      <c r="AX22" s="244"/>
      <c r="AY22" s="64">
        <v>67352.89</v>
      </c>
      <c r="AZ22" s="20">
        <v>3.26</v>
      </c>
      <c r="BA22" s="64">
        <v>360.06</v>
      </c>
      <c r="BB22" s="20">
        <v>41.12</v>
      </c>
      <c r="BC22" s="64">
        <v>1915.35</v>
      </c>
      <c r="BD22" s="20">
        <v>21.79</v>
      </c>
      <c r="BE22" s="64">
        <v>10893.67</v>
      </c>
      <c r="BF22" s="20">
        <v>9.5399999999999991</v>
      </c>
      <c r="BG22" s="64">
        <v>9634.01</v>
      </c>
      <c r="BH22" s="20">
        <v>9.16</v>
      </c>
      <c r="BI22" s="64">
        <v>14869.02</v>
      </c>
      <c r="BJ22" s="20">
        <v>7.41</v>
      </c>
      <c r="BK22" s="64">
        <v>23397.4</v>
      </c>
      <c r="BL22" s="20">
        <v>4.97</v>
      </c>
      <c r="BM22" s="64">
        <v>4249.8</v>
      </c>
      <c r="BN22" s="20">
        <v>11.01</v>
      </c>
      <c r="BO22" s="64">
        <v>1817.69</v>
      </c>
      <c r="BP22" s="20">
        <v>11.18</v>
      </c>
      <c r="BQ22" s="64">
        <v>174.98</v>
      </c>
      <c r="BR22" s="20">
        <v>37.83</v>
      </c>
      <c r="BS22" s="64">
        <v>40.9</v>
      </c>
      <c r="BT22" s="261">
        <v>54.26</v>
      </c>
    </row>
    <row r="23" spans="1:72" x14ac:dyDescent="0.2">
      <c r="A23" s="151">
        <v>73</v>
      </c>
      <c r="B23" s="148" t="s">
        <v>12</v>
      </c>
      <c r="C23" s="175">
        <v>82344.28</v>
      </c>
      <c r="D23" s="24">
        <v>3.97</v>
      </c>
      <c r="E23" s="176">
        <v>80242.12</v>
      </c>
      <c r="F23" s="24">
        <v>4.09</v>
      </c>
      <c r="G23" s="176">
        <v>2479.04</v>
      </c>
      <c r="H23" s="24">
        <v>38.200000000000003</v>
      </c>
      <c r="I23" s="176">
        <v>5737.19</v>
      </c>
      <c r="J23" s="24">
        <v>22.1</v>
      </c>
      <c r="K23" s="176">
        <v>20560.27</v>
      </c>
      <c r="L23" s="24">
        <v>9.27</v>
      </c>
      <c r="M23" s="176">
        <v>13552.02</v>
      </c>
      <c r="N23" s="24">
        <v>8.7100000000000009</v>
      </c>
      <c r="O23" s="176">
        <v>17294.38</v>
      </c>
      <c r="P23" s="24">
        <v>9.52</v>
      </c>
      <c r="Q23" s="176">
        <v>17253.009999999998</v>
      </c>
      <c r="R23" s="24">
        <v>9.36</v>
      </c>
      <c r="S23" s="176">
        <v>2221.73</v>
      </c>
      <c r="T23" s="24">
        <v>20.14</v>
      </c>
      <c r="U23" s="176">
        <v>1101.8699999999999</v>
      </c>
      <c r="V23" s="24">
        <v>22.88</v>
      </c>
      <c r="W23" s="176">
        <v>0</v>
      </c>
      <c r="X23" s="24">
        <v>0</v>
      </c>
      <c r="Y23" s="176">
        <v>42.6</v>
      </c>
      <c r="Z23" s="24">
        <v>90.13</v>
      </c>
      <c r="AA23" s="244"/>
      <c r="AB23" s="176">
        <v>18363.580000000002</v>
      </c>
      <c r="AC23" s="24">
        <v>11.97</v>
      </c>
      <c r="AD23" s="176">
        <v>674.05</v>
      </c>
      <c r="AE23" s="24">
        <v>23.93</v>
      </c>
      <c r="AF23" s="176">
        <v>2189.81</v>
      </c>
      <c r="AG23" s="24">
        <v>31.88</v>
      </c>
      <c r="AH23" s="176">
        <v>5861.67</v>
      </c>
      <c r="AI23" s="24">
        <v>17.84</v>
      </c>
      <c r="AJ23" s="176">
        <v>3810.61</v>
      </c>
      <c r="AK23" s="24">
        <v>19.399999999999999</v>
      </c>
      <c r="AL23" s="176">
        <v>3416.26</v>
      </c>
      <c r="AM23" s="24">
        <v>16.37</v>
      </c>
      <c r="AN23" s="176">
        <v>2065.59</v>
      </c>
      <c r="AO23" s="24">
        <v>18.61</v>
      </c>
      <c r="AP23" s="176">
        <v>283.35000000000002</v>
      </c>
      <c r="AQ23" s="24">
        <v>40.76</v>
      </c>
      <c r="AR23" s="176">
        <v>60.23</v>
      </c>
      <c r="AS23" s="24">
        <v>91.91</v>
      </c>
      <c r="AT23" s="176">
        <v>0</v>
      </c>
      <c r="AU23" s="24">
        <v>0</v>
      </c>
      <c r="AV23" s="176">
        <v>2</v>
      </c>
      <c r="AW23" s="24">
        <v>0</v>
      </c>
      <c r="AX23" s="244"/>
      <c r="AY23" s="176">
        <v>61878.54</v>
      </c>
      <c r="AZ23" s="24">
        <v>4</v>
      </c>
      <c r="BA23" s="176">
        <v>1804.99</v>
      </c>
      <c r="BB23" s="24">
        <v>51.25</v>
      </c>
      <c r="BC23" s="176">
        <v>3547.38</v>
      </c>
      <c r="BD23" s="24">
        <v>20.6</v>
      </c>
      <c r="BE23" s="176">
        <v>14698.61</v>
      </c>
      <c r="BF23" s="24">
        <v>8.7899999999999991</v>
      </c>
      <c r="BG23" s="176">
        <v>9741.41</v>
      </c>
      <c r="BH23" s="24">
        <v>8.08</v>
      </c>
      <c r="BI23" s="176">
        <v>13878.12</v>
      </c>
      <c r="BJ23" s="24">
        <v>9.98</v>
      </c>
      <c r="BK23" s="176">
        <v>15187.42</v>
      </c>
      <c r="BL23" s="24">
        <v>10.55</v>
      </c>
      <c r="BM23" s="176">
        <v>1938.38</v>
      </c>
      <c r="BN23" s="24">
        <v>23.36</v>
      </c>
      <c r="BO23" s="176">
        <v>1041.6400000000001</v>
      </c>
      <c r="BP23" s="24">
        <v>24.09</v>
      </c>
      <c r="BQ23" s="176">
        <v>0</v>
      </c>
      <c r="BR23" s="24">
        <v>0</v>
      </c>
      <c r="BS23" s="176">
        <v>40.6</v>
      </c>
      <c r="BT23" s="263">
        <v>94.57</v>
      </c>
    </row>
    <row r="24" spans="1:72" s="13" customFormat="1" x14ac:dyDescent="0.2">
      <c r="A24" s="163"/>
      <c r="B24" s="157" t="s">
        <v>13</v>
      </c>
      <c r="C24" s="7">
        <v>118057.47</v>
      </c>
      <c r="D24" s="17">
        <v>5.38</v>
      </c>
      <c r="E24" s="7">
        <v>114729.15</v>
      </c>
      <c r="F24" s="17">
        <v>5.52</v>
      </c>
      <c r="G24" s="7">
        <v>738.38</v>
      </c>
      <c r="H24" s="17">
        <v>29.74</v>
      </c>
      <c r="I24" s="7">
        <v>3340.93</v>
      </c>
      <c r="J24" s="17">
        <v>12.17</v>
      </c>
      <c r="K24" s="7">
        <v>18815.2</v>
      </c>
      <c r="L24" s="17">
        <v>9.0299999999999994</v>
      </c>
      <c r="M24" s="7">
        <v>13927.98</v>
      </c>
      <c r="N24" s="17">
        <v>10.84</v>
      </c>
      <c r="O24" s="7">
        <v>24681.360000000001</v>
      </c>
      <c r="P24" s="17">
        <v>15.03</v>
      </c>
      <c r="Q24" s="7">
        <v>39197.67</v>
      </c>
      <c r="R24" s="17">
        <v>6.56</v>
      </c>
      <c r="S24" s="7">
        <v>8918.2000000000007</v>
      </c>
      <c r="T24" s="17">
        <v>15.77</v>
      </c>
      <c r="U24" s="7">
        <v>4934.8999999999996</v>
      </c>
      <c r="V24" s="17">
        <v>13.86</v>
      </c>
      <c r="W24" s="7">
        <v>158.76</v>
      </c>
      <c r="X24" s="17">
        <v>32.86</v>
      </c>
      <c r="Y24" s="7">
        <v>15.77</v>
      </c>
      <c r="Z24" s="17">
        <v>25.91</v>
      </c>
      <c r="AA24" s="243"/>
      <c r="AB24" s="7">
        <v>17443.03</v>
      </c>
      <c r="AC24" s="17">
        <v>7.34</v>
      </c>
      <c r="AD24" s="7">
        <v>304.14</v>
      </c>
      <c r="AE24" s="17">
        <v>41.77</v>
      </c>
      <c r="AF24" s="7">
        <v>744.56</v>
      </c>
      <c r="AG24" s="17">
        <v>19.45</v>
      </c>
      <c r="AH24" s="7">
        <v>3174.57</v>
      </c>
      <c r="AI24" s="17">
        <v>12.07</v>
      </c>
      <c r="AJ24" s="7">
        <v>1774.31</v>
      </c>
      <c r="AK24" s="17">
        <v>13.72</v>
      </c>
      <c r="AL24" s="7">
        <v>4625.67</v>
      </c>
      <c r="AM24" s="17">
        <v>18.670000000000002</v>
      </c>
      <c r="AN24" s="7">
        <v>5917.46</v>
      </c>
      <c r="AO24" s="17">
        <v>12.7</v>
      </c>
      <c r="AP24" s="7">
        <v>589.78</v>
      </c>
      <c r="AQ24" s="17">
        <v>28.09</v>
      </c>
      <c r="AR24" s="7">
        <v>276.81</v>
      </c>
      <c r="AS24" s="17">
        <v>32.01</v>
      </c>
      <c r="AT24" s="7">
        <v>33.72</v>
      </c>
      <c r="AU24" s="17">
        <v>93.31</v>
      </c>
      <c r="AV24" s="7">
        <v>2</v>
      </c>
      <c r="AW24" s="17">
        <v>0</v>
      </c>
      <c r="AX24" s="243"/>
      <c r="AY24" s="7">
        <v>97286.12</v>
      </c>
      <c r="AZ24" s="17">
        <v>5.94</v>
      </c>
      <c r="BA24" s="7">
        <v>434.24</v>
      </c>
      <c r="BB24" s="17">
        <v>35.479999999999997</v>
      </c>
      <c r="BC24" s="7">
        <v>2596.36</v>
      </c>
      <c r="BD24" s="17">
        <v>13.87</v>
      </c>
      <c r="BE24" s="7">
        <v>15640.63</v>
      </c>
      <c r="BF24" s="17">
        <v>9.94</v>
      </c>
      <c r="BG24" s="7">
        <v>12153.67</v>
      </c>
      <c r="BH24" s="17">
        <v>12.27</v>
      </c>
      <c r="BI24" s="7">
        <v>20055.689999999999</v>
      </c>
      <c r="BJ24" s="17">
        <v>15.25</v>
      </c>
      <c r="BK24" s="7">
        <v>33280.21</v>
      </c>
      <c r="BL24" s="17">
        <v>7.42</v>
      </c>
      <c r="BM24" s="7">
        <v>8328.42</v>
      </c>
      <c r="BN24" s="17">
        <v>16.690000000000001</v>
      </c>
      <c r="BO24" s="7">
        <v>4658.09</v>
      </c>
      <c r="BP24" s="17">
        <v>14.52</v>
      </c>
      <c r="BQ24" s="7">
        <v>125.04</v>
      </c>
      <c r="BR24" s="17">
        <v>33.28</v>
      </c>
      <c r="BS24" s="7">
        <v>13.77</v>
      </c>
      <c r="BT24" s="260">
        <v>29.68</v>
      </c>
    </row>
    <row r="25" spans="1:72" x14ac:dyDescent="0.2">
      <c r="A25" s="162" t="s">
        <v>128</v>
      </c>
      <c r="B25" s="152" t="s">
        <v>14</v>
      </c>
      <c r="C25" s="11">
        <v>5713.6</v>
      </c>
      <c r="D25" s="20">
        <v>9.86</v>
      </c>
      <c r="E25" s="11">
        <v>4749.76</v>
      </c>
      <c r="F25" s="20">
        <v>13.58</v>
      </c>
      <c r="G25" s="11">
        <v>93.29</v>
      </c>
      <c r="H25" s="20">
        <v>98.13</v>
      </c>
      <c r="I25" s="11">
        <v>93.29</v>
      </c>
      <c r="J25" s="20">
        <v>98.13</v>
      </c>
      <c r="K25" s="11">
        <v>1014.14</v>
      </c>
      <c r="L25" s="20">
        <v>39.51</v>
      </c>
      <c r="M25" s="11">
        <v>947.35</v>
      </c>
      <c r="N25" s="20">
        <v>20.6</v>
      </c>
      <c r="O25" s="11">
        <v>1359.82</v>
      </c>
      <c r="P25" s="20">
        <v>31.07</v>
      </c>
      <c r="Q25" s="11">
        <v>1065.9100000000001</v>
      </c>
      <c r="R25" s="20">
        <v>17.48</v>
      </c>
      <c r="S25" s="11">
        <v>95.87</v>
      </c>
      <c r="T25" s="20">
        <v>36.35</v>
      </c>
      <c r="U25" s="11">
        <v>79.56</v>
      </c>
      <c r="V25" s="20">
        <v>44.17</v>
      </c>
      <c r="W25" s="11">
        <v>0.54</v>
      </c>
      <c r="X25" s="20">
        <v>97.89</v>
      </c>
      <c r="Y25" s="11">
        <v>0</v>
      </c>
      <c r="Z25" s="20">
        <v>0</v>
      </c>
      <c r="AA25" s="244"/>
      <c r="AB25" s="11">
        <v>762.04</v>
      </c>
      <c r="AC25" s="20">
        <v>25.98</v>
      </c>
      <c r="AD25" s="11">
        <v>93.29</v>
      </c>
      <c r="AE25" s="20">
        <v>98.13</v>
      </c>
      <c r="AF25" s="11">
        <v>0</v>
      </c>
      <c r="AG25" s="20">
        <v>0</v>
      </c>
      <c r="AH25" s="11">
        <v>304.10000000000002</v>
      </c>
      <c r="AI25" s="20">
        <v>57.91</v>
      </c>
      <c r="AJ25" s="11">
        <v>24.23</v>
      </c>
      <c r="AK25" s="20">
        <v>69.540000000000006</v>
      </c>
      <c r="AL25" s="11">
        <v>179.76</v>
      </c>
      <c r="AM25" s="20">
        <v>54.15</v>
      </c>
      <c r="AN25" s="11">
        <v>160.66</v>
      </c>
      <c r="AO25" s="20">
        <v>66.040000000000006</v>
      </c>
      <c r="AP25" s="11">
        <v>0</v>
      </c>
      <c r="AQ25" s="20">
        <v>0</v>
      </c>
      <c r="AR25" s="11">
        <v>0</v>
      </c>
      <c r="AS25" s="20">
        <v>0</v>
      </c>
      <c r="AT25" s="11">
        <v>0</v>
      </c>
      <c r="AU25" s="20">
        <v>0</v>
      </c>
      <c r="AV25" s="11">
        <v>0</v>
      </c>
      <c r="AW25" s="20">
        <v>0</v>
      </c>
      <c r="AX25" s="244"/>
      <c r="AY25" s="11">
        <v>3987.71</v>
      </c>
      <c r="AZ25" s="20">
        <v>13.19</v>
      </c>
      <c r="BA25" s="11">
        <v>0</v>
      </c>
      <c r="BB25" s="20">
        <v>0</v>
      </c>
      <c r="BC25" s="11">
        <v>93.29</v>
      </c>
      <c r="BD25" s="20">
        <v>98.13</v>
      </c>
      <c r="BE25" s="11">
        <v>710.04</v>
      </c>
      <c r="BF25" s="20">
        <v>33.67</v>
      </c>
      <c r="BG25" s="11">
        <v>923.12</v>
      </c>
      <c r="BH25" s="20">
        <v>21.13</v>
      </c>
      <c r="BI25" s="11">
        <v>1180.06</v>
      </c>
      <c r="BJ25" s="20">
        <v>28.26</v>
      </c>
      <c r="BK25" s="11">
        <v>905.24</v>
      </c>
      <c r="BL25" s="20">
        <v>18.54</v>
      </c>
      <c r="BM25" s="11">
        <v>95.87</v>
      </c>
      <c r="BN25" s="20">
        <v>36.35</v>
      </c>
      <c r="BO25" s="11">
        <v>79.56</v>
      </c>
      <c r="BP25" s="20">
        <v>44.17</v>
      </c>
      <c r="BQ25" s="11">
        <v>0.54</v>
      </c>
      <c r="BR25" s="20">
        <v>97.89</v>
      </c>
      <c r="BS25" s="11">
        <v>0</v>
      </c>
      <c r="BT25" s="261">
        <v>0</v>
      </c>
    </row>
    <row r="26" spans="1:72" x14ac:dyDescent="0.2">
      <c r="A26" s="153">
        <v>88</v>
      </c>
      <c r="B26" s="154" t="s">
        <v>181</v>
      </c>
      <c r="C26" s="65">
        <v>36.5</v>
      </c>
      <c r="D26" s="22">
        <v>43.99</v>
      </c>
      <c r="E26" s="65">
        <v>4.5</v>
      </c>
      <c r="F26" s="22">
        <v>89.97</v>
      </c>
      <c r="G26" s="65">
        <v>0</v>
      </c>
      <c r="H26" s="22">
        <v>0</v>
      </c>
      <c r="I26" s="65">
        <v>4.5</v>
      </c>
      <c r="J26" s="22">
        <v>89.97</v>
      </c>
      <c r="K26" s="65">
        <v>0</v>
      </c>
      <c r="L26" s="22">
        <v>0</v>
      </c>
      <c r="M26" s="65">
        <v>0</v>
      </c>
      <c r="N26" s="22">
        <v>0</v>
      </c>
      <c r="O26" s="65">
        <v>0</v>
      </c>
      <c r="P26" s="22">
        <v>0</v>
      </c>
      <c r="Q26" s="65">
        <v>0</v>
      </c>
      <c r="R26" s="22">
        <v>0</v>
      </c>
      <c r="S26" s="65">
        <v>0</v>
      </c>
      <c r="T26" s="22">
        <v>0</v>
      </c>
      <c r="U26" s="65">
        <v>0</v>
      </c>
      <c r="V26" s="22">
        <v>0</v>
      </c>
      <c r="W26" s="65">
        <v>0</v>
      </c>
      <c r="X26" s="22">
        <v>0</v>
      </c>
      <c r="Y26" s="65">
        <v>0</v>
      </c>
      <c r="Z26" s="22">
        <v>0</v>
      </c>
      <c r="AA26" s="244"/>
      <c r="AB26" s="65">
        <v>0</v>
      </c>
      <c r="AC26" s="22">
        <v>0</v>
      </c>
      <c r="AD26" s="65">
        <v>0</v>
      </c>
      <c r="AE26" s="22">
        <v>0</v>
      </c>
      <c r="AF26" s="65">
        <v>0</v>
      </c>
      <c r="AG26" s="22">
        <v>0</v>
      </c>
      <c r="AH26" s="65">
        <v>0</v>
      </c>
      <c r="AI26" s="22">
        <v>0</v>
      </c>
      <c r="AJ26" s="65">
        <v>0</v>
      </c>
      <c r="AK26" s="22">
        <v>0</v>
      </c>
      <c r="AL26" s="65">
        <v>0</v>
      </c>
      <c r="AM26" s="22">
        <v>0</v>
      </c>
      <c r="AN26" s="65">
        <v>0</v>
      </c>
      <c r="AO26" s="22">
        <v>0</v>
      </c>
      <c r="AP26" s="65">
        <v>0</v>
      </c>
      <c r="AQ26" s="22">
        <v>0</v>
      </c>
      <c r="AR26" s="65">
        <v>0</v>
      </c>
      <c r="AS26" s="22">
        <v>0</v>
      </c>
      <c r="AT26" s="65">
        <v>0</v>
      </c>
      <c r="AU26" s="22">
        <v>0</v>
      </c>
      <c r="AV26" s="65">
        <v>0</v>
      </c>
      <c r="AW26" s="22">
        <v>0</v>
      </c>
      <c r="AX26" s="244"/>
      <c r="AY26" s="65">
        <v>4.5</v>
      </c>
      <c r="AZ26" s="22">
        <v>89.97</v>
      </c>
      <c r="BA26" s="65">
        <v>0</v>
      </c>
      <c r="BB26" s="22">
        <v>0</v>
      </c>
      <c r="BC26" s="65">
        <v>4.5</v>
      </c>
      <c r="BD26" s="22">
        <v>89.97</v>
      </c>
      <c r="BE26" s="65">
        <v>0</v>
      </c>
      <c r="BF26" s="22">
        <v>0</v>
      </c>
      <c r="BG26" s="65">
        <v>0</v>
      </c>
      <c r="BH26" s="22">
        <v>0</v>
      </c>
      <c r="BI26" s="65">
        <v>0</v>
      </c>
      <c r="BJ26" s="22">
        <v>0</v>
      </c>
      <c r="BK26" s="65">
        <v>0</v>
      </c>
      <c r="BL26" s="22">
        <v>0</v>
      </c>
      <c r="BM26" s="65">
        <v>0</v>
      </c>
      <c r="BN26" s="22">
        <v>0</v>
      </c>
      <c r="BO26" s="65">
        <v>0</v>
      </c>
      <c r="BP26" s="22">
        <v>0</v>
      </c>
      <c r="BQ26" s="65">
        <v>0</v>
      </c>
      <c r="BR26" s="22">
        <v>0</v>
      </c>
      <c r="BS26" s="65">
        <v>0</v>
      </c>
      <c r="BT26" s="262">
        <v>0</v>
      </c>
    </row>
    <row r="27" spans="1:72" x14ac:dyDescent="0.2">
      <c r="A27" s="149">
        <v>13</v>
      </c>
      <c r="B27" s="152" t="s">
        <v>15</v>
      </c>
      <c r="C27" s="11">
        <v>15156.63</v>
      </c>
      <c r="D27" s="20">
        <v>8.9700000000000006</v>
      </c>
      <c r="E27" s="11">
        <v>14767.88</v>
      </c>
      <c r="F27" s="20">
        <v>9.15</v>
      </c>
      <c r="G27" s="11">
        <v>0</v>
      </c>
      <c r="H27" s="20">
        <v>0</v>
      </c>
      <c r="I27" s="11">
        <v>54.7</v>
      </c>
      <c r="J27" s="20">
        <v>46.97</v>
      </c>
      <c r="K27" s="11">
        <v>895.91</v>
      </c>
      <c r="L27" s="20">
        <v>38.57</v>
      </c>
      <c r="M27" s="11">
        <v>766.13</v>
      </c>
      <c r="N27" s="20">
        <v>31.17</v>
      </c>
      <c r="O27" s="11">
        <v>2773.53</v>
      </c>
      <c r="P27" s="20">
        <v>19.82</v>
      </c>
      <c r="Q27" s="11">
        <v>7557.54</v>
      </c>
      <c r="R27" s="20">
        <v>14.21</v>
      </c>
      <c r="S27" s="11">
        <v>1261.5</v>
      </c>
      <c r="T27" s="20">
        <v>20.83</v>
      </c>
      <c r="U27" s="11">
        <v>1413.44</v>
      </c>
      <c r="V27" s="20">
        <v>26.23</v>
      </c>
      <c r="W27" s="11">
        <v>45.12</v>
      </c>
      <c r="X27" s="20">
        <v>75.430000000000007</v>
      </c>
      <c r="Y27" s="11">
        <v>0</v>
      </c>
      <c r="Z27" s="20">
        <v>0</v>
      </c>
      <c r="AA27" s="244"/>
      <c r="AB27" s="11">
        <v>1404.81</v>
      </c>
      <c r="AC27" s="20">
        <v>23.69</v>
      </c>
      <c r="AD27" s="11">
        <v>0</v>
      </c>
      <c r="AE27" s="20">
        <v>0</v>
      </c>
      <c r="AF27" s="11">
        <v>0</v>
      </c>
      <c r="AG27" s="20">
        <v>0</v>
      </c>
      <c r="AH27" s="11">
        <v>111.86</v>
      </c>
      <c r="AI27" s="20">
        <v>53.38</v>
      </c>
      <c r="AJ27" s="11">
        <v>123.84</v>
      </c>
      <c r="AK27" s="20">
        <v>56.18</v>
      </c>
      <c r="AL27" s="11">
        <v>250.52</v>
      </c>
      <c r="AM27" s="20">
        <v>41</v>
      </c>
      <c r="AN27" s="11">
        <v>779.1</v>
      </c>
      <c r="AO27" s="20">
        <v>31.81</v>
      </c>
      <c r="AP27" s="11">
        <v>67.41</v>
      </c>
      <c r="AQ27" s="20">
        <v>51.02</v>
      </c>
      <c r="AR27" s="11">
        <v>40.35</v>
      </c>
      <c r="AS27" s="20">
        <v>91.56</v>
      </c>
      <c r="AT27" s="11">
        <v>31.72</v>
      </c>
      <c r="AU27" s="20">
        <v>99.2</v>
      </c>
      <c r="AV27" s="11">
        <v>0</v>
      </c>
      <c r="AW27" s="20">
        <v>0</v>
      </c>
      <c r="AX27" s="244"/>
      <c r="AY27" s="11">
        <v>13363.07</v>
      </c>
      <c r="AZ27" s="20">
        <v>9.02</v>
      </c>
      <c r="BA27" s="11">
        <v>0</v>
      </c>
      <c r="BB27" s="20">
        <v>0</v>
      </c>
      <c r="BC27" s="11">
        <v>54.7</v>
      </c>
      <c r="BD27" s="20">
        <v>46.97</v>
      </c>
      <c r="BE27" s="11">
        <v>784.04</v>
      </c>
      <c r="BF27" s="20">
        <v>43.41</v>
      </c>
      <c r="BG27" s="11">
        <v>642.29</v>
      </c>
      <c r="BH27" s="20">
        <v>36.369999999999997</v>
      </c>
      <c r="BI27" s="11">
        <v>2523.0100000000002</v>
      </c>
      <c r="BJ27" s="20">
        <v>20.83</v>
      </c>
      <c r="BK27" s="11">
        <v>6778.44</v>
      </c>
      <c r="BL27" s="20">
        <v>14.11</v>
      </c>
      <c r="BM27" s="11">
        <v>1194.0899999999999</v>
      </c>
      <c r="BN27" s="20">
        <v>21.4</v>
      </c>
      <c r="BO27" s="11">
        <v>1373.09</v>
      </c>
      <c r="BP27" s="20">
        <v>26.59</v>
      </c>
      <c r="BQ27" s="11">
        <v>13.4</v>
      </c>
      <c r="BR27" s="20">
        <v>96.77</v>
      </c>
      <c r="BS27" s="11">
        <v>0</v>
      </c>
      <c r="BT27" s="261">
        <v>0</v>
      </c>
    </row>
    <row r="28" spans="1:72" x14ac:dyDescent="0.2">
      <c r="A28" s="153">
        <v>20</v>
      </c>
      <c r="B28" s="154" t="s">
        <v>16</v>
      </c>
      <c r="C28" s="65">
        <v>6068.05</v>
      </c>
      <c r="D28" s="22">
        <v>9.6300000000000008</v>
      </c>
      <c r="E28" s="65">
        <v>5945.8</v>
      </c>
      <c r="F28" s="22">
        <v>9.9</v>
      </c>
      <c r="G28" s="65">
        <v>0</v>
      </c>
      <c r="H28" s="22">
        <v>0</v>
      </c>
      <c r="I28" s="65">
        <v>0</v>
      </c>
      <c r="J28" s="22">
        <v>0</v>
      </c>
      <c r="K28" s="65">
        <v>129.66999999999999</v>
      </c>
      <c r="L28" s="22">
        <v>67.05</v>
      </c>
      <c r="M28" s="65">
        <v>222.42</v>
      </c>
      <c r="N28" s="22">
        <v>57.54</v>
      </c>
      <c r="O28" s="65">
        <v>417.71</v>
      </c>
      <c r="P28" s="22">
        <v>28.47</v>
      </c>
      <c r="Q28" s="65">
        <v>2781.85</v>
      </c>
      <c r="R28" s="22">
        <v>14.68</v>
      </c>
      <c r="S28" s="65">
        <v>1212.97</v>
      </c>
      <c r="T28" s="22">
        <v>24.05</v>
      </c>
      <c r="U28" s="65">
        <v>1143.0999999999999</v>
      </c>
      <c r="V28" s="22">
        <v>23.8</v>
      </c>
      <c r="W28" s="65">
        <v>34.07</v>
      </c>
      <c r="X28" s="22">
        <v>84.8</v>
      </c>
      <c r="Y28" s="65">
        <v>4</v>
      </c>
      <c r="Z28" s="22">
        <v>0</v>
      </c>
      <c r="AA28" s="244"/>
      <c r="AB28" s="65">
        <v>926.38</v>
      </c>
      <c r="AC28" s="22">
        <v>22.15</v>
      </c>
      <c r="AD28" s="65">
        <v>0</v>
      </c>
      <c r="AE28" s="22">
        <v>0</v>
      </c>
      <c r="AF28" s="65">
        <v>0</v>
      </c>
      <c r="AG28" s="22">
        <v>0</v>
      </c>
      <c r="AH28" s="65">
        <v>0</v>
      </c>
      <c r="AI28" s="22">
        <v>0</v>
      </c>
      <c r="AJ28" s="65">
        <v>3.72</v>
      </c>
      <c r="AK28" s="22">
        <v>75</v>
      </c>
      <c r="AL28" s="65">
        <v>147.19</v>
      </c>
      <c r="AM28" s="22">
        <v>50.79</v>
      </c>
      <c r="AN28" s="65">
        <v>522.35</v>
      </c>
      <c r="AO28" s="22">
        <v>30.81</v>
      </c>
      <c r="AP28" s="65">
        <v>141.86000000000001</v>
      </c>
      <c r="AQ28" s="22">
        <v>62.57</v>
      </c>
      <c r="AR28" s="65">
        <v>111.25</v>
      </c>
      <c r="AS28" s="22">
        <v>58.8</v>
      </c>
      <c r="AT28" s="65">
        <v>0</v>
      </c>
      <c r="AU28" s="22">
        <v>0</v>
      </c>
      <c r="AV28" s="65">
        <v>0</v>
      </c>
      <c r="AW28" s="22">
        <v>0</v>
      </c>
      <c r="AX28" s="244"/>
      <c r="AY28" s="65">
        <v>5019.42</v>
      </c>
      <c r="AZ28" s="22">
        <v>10.8</v>
      </c>
      <c r="BA28" s="65">
        <v>0</v>
      </c>
      <c r="BB28" s="22">
        <v>0</v>
      </c>
      <c r="BC28" s="65">
        <v>0</v>
      </c>
      <c r="BD28" s="22">
        <v>0</v>
      </c>
      <c r="BE28" s="65">
        <v>129.66999999999999</v>
      </c>
      <c r="BF28" s="22">
        <v>67.05</v>
      </c>
      <c r="BG28" s="65">
        <v>218.71</v>
      </c>
      <c r="BH28" s="22">
        <v>58.5</v>
      </c>
      <c r="BI28" s="65">
        <v>270.52</v>
      </c>
      <c r="BJ28" s="22">
        <v>34.450000000000003</v>
      </c>
      <c r="BK28" s="65">
        <v>2259.5</v>
      </c>
      <c r="BL28" s="22">
        <v>15.65</v>
      </c>
      <c r="BM28" s="65">
        <v>1071.1099999999999</v>
      </c>
      <c r="BN28" s="22">
        <v>25.11</v>
      </c>
      <c r="BO28" s="65">
        <v>1031.8499999999999</v>
      </c>
      <c r="BP28" s="22">
        <v>25.85</v>
      </c>
      <c r="BQ28" s="65">
        <v>34.07</v>
      </c>
      <c r="BR28" s="22">
        <v>84.8</v>
      </c>
      <c r="BS28" s="65">
        <v>4</v>
      </c>
      <c r="BT28" s="262">
        <v>0</v>
      </c>
    </row>
    <row r="29" spans="1:72" x14ac:dyDescent="0.2">
      <c r="A29" s="149">
        <v>23</v>
      </c>
      <c r="B29" s="152" t="s">
        <v>17</v>
      </c>
      <c r="C29" s="11">
        <v>35762.400000000001</v>
      </c>
      <c r="D29" s="20">
        <v>7.15</v>
      </c>
      <c r="E29" s="11">
        <v>34747.25</v>
      </c>
      <c r="F29" s="20">
        <v>7.26</v>
      </c>
      <c r="G29" s="11">
        <v>495.13</v>
      </c>
      <c r="H29" s="20">
        <v>33.44</v>
      </c>
      <c r="I29" s="11">
        <v>2099.19</v>
      </c>
      <c r="J29" s="20">
        <v>13.56</v>
      </c>
      <c r="K29" s="11">
        <v>7474.2</v>
      </c>
      <c r="L29" s="20">
        <v>11.31</v>
      </c>
      <c r="M29" s="11">
        <v>5083.62</v>
      </c>
      <c r="N29" s="20">
        <v>13.12</v>
      </c>
      <c r="O29" s="11">
        <v>7252</v>
      </c>
      <c r="P29" s="20">
        <v>8.48</v>
      </c>
      <c r="Q29" s="11">
        <v>10966.26</v>
      </c>
      <c r="R29" s="20">
        <v>11.28</v>
      </c>
      <c r="S29" s="11">
        <v>879.05</v>
      </c>
      <c r="T29" s="20">
        <v>18.809999999999999</v>
      </c>
      <c r="U29" s="11">
        <v>477.99</v>
      </c>
      <c r="V29" s="20">
        <v>26.26</v>
      </c>
      <c r="W29" s="11">
        <v>19.809999999999999</v>
      </c>
      <c r="X29" s="20">
        <v>76.099999999999994</v>
      </c>
      <c r="Y29" s="11">
        <v>0</v>
      </c>
      <c r="Z29" s="20">
        <v>0</v>
      </c>
      <c r="AA29" s="244"/>
      <c r="AB29" s="11">
        <v>7560.65</v>
      </c>
      <c r="AC29" s="20">
        <v>7.82</v>
      </c>
      <c r="AD29" s="11">
        <v>104.32</v>
      </c>
      <c r="AE29" s="20">
        <v>42.85</v>
      </c>
      <c r="AF29" s="11">
        <v>578.72</v>
      </c>
      <c r="AG29" s="20">
        <v>22.51</v>
      </c>
      <c r="AH29" s="11">
        <v>1665.04</v>
      </c>
      <c r="AI29" s="20">
        <v>14.25</v>
      </c>
      <c r="AJ29" s="11">
        <v>1057.3900000000001</v>
      </c>
      <c r="AK29" s="20">
        <v>18.8</v>
      </c>
      <c r="AL29" s="11">
        <v>1827.26</v>
      </c>
      <c r="AM29" s="20">
        <v>15.1</v>
      </c>
      <c r="AN29" s="11">
        <v>2130.25</v>
      </c>
      <c r="AO29" s="20">
        <v>14.12</v>
      </c>
      <c r="AP29" s="11">
        <v>165.76</v>
      </c>
      <c r="AQ29" s="20">
        <v>58.12</v>
      </c>
      <c r="AR29" s="11">
        <v>31.91</v>
      </c>
      <c r="AS29" s="20">
        <v>73.790000000000006</v>
      </c>
      <c r="AT29" s="11">
        <v>0</v>
      </c>
      <c r="AU29" s="20">
        <v>0</v>
      </c>
      <c r="AV29" s="11">
        <v>0</v>
      </c>
      <c r="AW29" s="20">
        <v>0</v>
      </c>
      <c r="AX29" s="244"/>
      <c r="AY29" s="11">
        <v>27186.6</v>
      </c>
      <c r="AZ29" s="20">
        <v>8.81</v>
      </c>
      <c r="BA29" s="11">
        <v>390.81</v>
      </c>
      <c r="BB29" s="20">
        <v>38.29</v>
      </c>
      <c r="BC29" s="11">
        <v>1520.47</v>
      </c>
      <c r="BD29" s="20">
        <v>16.39</v>
      </c>
      <c r="BE29" s="11">
        <v>5809.16</v>
      </c>
      <c r="BF29" s="20">
        <v>13.05</v>
      </c>
      <c r="BG29" s="11">
        <v>4026.24</v>
      </c>
      <c r="BH29" s="20">
        <v>16.05</v>
      </c>
      <c r="BI29" s="11">
        <v>5424.74</v>
      </c>
      <c r="BJ29" s="20">
        <v>9.19</v>
      </c>
      <c r="BK29" s="11">
        <v>8836.01</v>
      </c>
      <c r="BL29" s="20">
        <v>13.07</v>
      </c>
      <c r="BM29" s="11">
        <v>713.29</v>
      </c>
      <c r="BN29" s="20">
        <v>19.559999999999999</v>
      </c>
      <c r="BO29" s="11">
        <v>446.08</v>
      </c>
      <c r="BP29" s="20">
        <v>27.68</v>
      </c>
      <c r="BQ29" s="11">
        <v>19.809999999999999</v>
      </c>
      <c r="BR29" s="20">
        <v>76.099999999999994</v>
      </c>
      <c r="BS29" s="11">
        <v>0</v>
      </c>
      <c r="BT29" s="261">
        <v>0</v>
      </c>
    </row>
    <row r="30" spans="1:72" x14ac:dyDescent="0.2">
      <c r="A30" s="153">
        <v>44</v>
      </c>
      <c r="B30" s="154" t="s">
        <v>18</v>
      </c>
      <c r="C30" s="65">
        <v>2373.5100000000002</v>
      </c>
      <c r="D30" s="22">
        <v>20.99</v>
      </c>
      <c r="E30" s="65">
        <v>2198.2199999999998</v>
      </c>
      <c r="F30" s="22">
        <v>22.88</v>
      </c>
      <c r="G30" s="65">
        <v>4.62</v>
      </c>
      <c r="H30" s="22">
        <v>95.04</v>
      </c>
      <c r="I30" s="65">
        <v>0</v>
      </c>
      <c r="J30" s="22">
        <v>0</v>
      </c>
      <c r="K30" s="65">
        <v>221.09</v>
      </c>
      <c r="L30" s="22">
        <v>58.24</v>
      </c>
      <c r="M30" s="65">
        <v>144.16</v>
      </c>
      <c r="N30" s="22">
        <v>48.93</v>
      </c>
      <c r="O30" s="65">
        <v>236.55</v>
      </c>
      <c r="P30" s="22">
        <v>42.21</v>
      </c>
      <c r="Q30" s="65">
        <v>575.98</v>
      </c>
      <c r="R30" s="22">
        <v>32.79</v>
      </c>
      <c r="S30" s="65">
        <v>486.16</v>
      </c>
      <c r="T30" s="22">
        <v>41.3</v>
      </c>
      <c r="U30" s="65">
        <v>509.9</v>
      </c>
      <c r="V30" s="22">
        <v>33.19</v>
      </c>
      <c r="W30" s="65">
        <v>19.77</v>
      </c>
      <c r="X30" s="22">
        <v>45.47</v>
      </c>
      <c r="Y30" s="65">
        <v>0</v>
      </c>
      <c r="Z30" s="22">
        <v>0</v>
      </c>
      <c r="AA30" s="244"/>
      <c r="AB30" s="65">
        <v>317.99</v>
      </c>
      <c r="AC30" s="22">
        <v>42.76</v>
      </c>
      <c r="AD30" s="65">
        <v>0</v>
      </c>
      <c r="AE30" s="22">
        <v>0</v>
      </c>
      <c r="AF30" s="65">
        <v>0</v>
      </c>
      <c r="AG30" s="22">
        <v>0</v>
      </c>
      <c r="AH30" s="65">
        <v>83.1</v>
      </c>
      <c r="AI30" s="22">
        <v>72.45</v>
      </c>
      <c r="AJ30" s="65">
        <v>27.65</v>
      </c>
      <c r="AK30" s="22">
        <v>71.849999999999994</v>
      </c>
      <c r="AL30" s="65">
        <v>0</v>
      </c>
      <c r="AM30" s="22">
        <v>0</v>
      </c>
      <c r="AN30" s="65">
        <v>127.08</v>
      </c>
      <c r="AO30" s="22">
        <v>54.55</v>
      </c>
      <c r="AP30" s="65">
        <v>80.17</v>
      </c>
      <c r="AQ30" s="22">
        <v>72.069999999999993</v>
      </c>
      <c r="AR30" s="65">
        <v>0</v>
      </c>
      <c r="AS30" s="22">
        <v>0</v>
      </c>
      <c r="AT30" s="65">
        <v>0</v>
      </c>
      <c r="AU30" s="22">
        <v>0</v>
      </c>
      <c r="AV30" s="65">
        <v>0</v>
      </c>
      <c r="AW30" s="22">
        <v>0</v>
      </c>
      <c r="AX30" s="244"/>
      <c r="AY30" s="65">
        <v>1880.23</v>
      </c>
      <c r="AZ30" s="22">
        <v>21.21</v>
      </c>
      <c r="BA30" s="65">
        <v>4.62</v>
      </c>
      <c r="BB30" s="22">
        <v>95.04</v>
      </c>
      <c r="BC30" s="65">
        <v>0</v>
      </c>
      <c r="BD30" s="22">
        <v>0</v>
      </c>
      <c r="BE30" s="65">
        <v>137.99</v>
      </c>
      <c r="BF30" s="22">
        <v>51.25</v>
      </c>
      <c r="BG30" s="65">
        <v>116.51</v>
      </c>
      <c r="BH30" s="22">
        <v>53.31</v>
      </c>
      <c r="BI30" s="65">
        <v>236.55</v>
      </c>
      <c r="BJ30" s="22">
        <v>42.21</v>
      </c>
      <c r="BK30" s="65">
        <v>448.89</v>
      </c>
      <c r="BL30" s="22">
        <v>37.36</v>
      </c>
      <c r="BM30" s="65">
        <v>406</v>
      </c>
      <c r="BN30" s="22">
        <v>38.619999999999997</v>
      </c>
      <c r="BO30" s="65">
        <v>509.9</v>
      </c>
      <c r="BP30" s="22">
        <v>33.19</v>
      </c>
      <c r="BQ30" s="65">
        <v>19.77</v>
      </c>
      <c r="BR30" s="22">
        <v>45.47</v>
      </c>
      <c r="BS30" s="65">
        <v>0</v>
      </c>
      <c r="BT30" s="262">
        <v>0</v>
      </c>
    </row>
    <row r="31" spans="1:72" x14ac:dyDescent="0.2">
      <c r="A31" s="149">
        <v>47</v>
      </c>
      <c r="B31" s="152" t="s">
        <v>19</v>
      </c>
      <c r="C31" s="11">
        <v>25758.09</v>
      </c>
      <c r="D31" s="20">
        <v>12.96</v>
      </c>
      <c r="E31" s="11">
        <v>25611.11</v>
      </c>
      <c r="F31" s="20">
        <v>13.01</v>
      </c>
      <c r="G31" s="11">
        <v>0</v>
      </c>
      <c r="H31" s="20">
        <v>0</v>
      </c>
      <c r="I31" s="11">
        <v>72.989999999999995</v>
      </c>
      <c r="J31" s="20">
        <v>95.19</v>
      </c>
      <c r="K31" s="11">
        <v>4829.3100000000004</v>
      </c>
      <c r="L31" s="20">
        <v>23.08</v>
      </c>
      <c r="M31" s="11">
        <v>2927.41</v>
      </c>
      <c r="N31" s="20">
        <v>30.82</v>
      </c>
      <c r="O31" s="11">
        <v>4426.03</v>
      </c>
      <c r="P31" s="20">
        <v>35.08</v>
      </c>
      <c r="Q31" s="11">
        <v>8510.19</v>
      </c>
      <c r="R31" s="20">
        <v>21.5</v>
      </c>
      <c r="S31" s="11">
        <v>4083.87</v>
      </c>
      <c r="T31" s="20">
        <v>32.31</v>
      </c>
      <c r="U31" s="11">
        <v>755.54</v>
      </c>
      <c r="V31" s="20">
        <v>59.2</v>
      </c>
      <c r="W31" s="11">
        <v>0</v>
      </c>
      <c r="X31" s="20">
        <v>0</v>
      </c>
      <c r="Y31" s="11">
        <v>5.76</v>
      </c>
      <c r="Z31" s="20">
        <v>70.900000000000006</v>
      </c>
      <c r="AA31" s="244"/>
      <c r="AB31" s="11">
        <v>2891.61</v>
      </c>
      <c r="AC31" s="20">
        <v>28.1</v>
      </c>
      <c r="AD31" s="11">
        <v>0</v>
      </c>
      <c r="AE31" s="20">
        <v>0</v>
      </c>
      <c r="AF31" s="11">
        <v>0</v>
      </c>
      <c r="AG31" s="20">
        <v>0</v>
      </c>
      <c r="AH31" s="11">
        <v>410.71</v>
      </c>
      <c r="AI31" s="20">
        <v>44.94</v>
      </c>
      <c r="AJ31" s="11">
        <v>173.22</v>
      </c>
      <c r="AK31" s="20">
        <v>57.72</v>
      </c>
      <c r="AL31" s="11">
        <v>958.18</v>
      </c>
      <c r="AM31" s="20">
        <v>56.1</v>
      </c>
      <c r="AN31" s="11">
        <v>1207.5899999999999</v>
      </c>
      <c r="AO31" s="20">
        <v>49</v>
      </c>
      <c r="AP31" s="11">
        <v>88.25</v>
      </c>
      <c r="AQ31" s="20">
        <v>80.510000000000005</v>
      </c>
      <c r="AR31" s="11">
        <v>53.66</v>
      </c>
      <c r="AS31" s="20">
        <v>55.98</v>
      </c>
      <c r="AT31" s="11">
        <v>0</v>
      </c>
      <c r="AU31" s="20">
        <v>0</v>
      </c>
      <c r="AV31" s="11">
        <v>0</v>
      </c>
      <c r="AW31" s="20">
        <v>0</v>
      </c>
      <c r="AX31" s="244"/>
      <c r="AY31" s="11">
        <v>22719.51</v>
      </c>
      <c r="AZ31" s="20">
        <v>14.28</v>
      </c>
      <c r="BA31" s="11">
        <v>0</v>
      </c>
      <c r="BB31" s="20">
        <v>0</v>
      </c>
      <c r="BC31" s="11">
        <v>72.989999999999995</v>
      </c>
      <c r="BD31" s="20">
        <v>95.19</v>
      </c>
      <c r="BE31" s="11">
        <v>4418.6000000000004</v>
      </c>
      <c r="BF31" s="20">
        <v>24.36</v>
      </c>
      <c r="BG31" s="11">
        <v>2754.2</v>
      </c>
      <c r="BH31" s="20">
        <v>32.5</v>
      </c>
      <c r="BI31" s="11">
        <v>3467.85</v>
      </c>
      <c r="BJ31" s="20">
        <v>37.43</v>
      </c>
      <c r="BK31" s="11">
        <v>7302.6</v>
      </c>
      <c r="BL31" s="20">
        <v>25.24</v>
      </c>
      <c r="BM31" s="11">
        <v>3995.62</v>
      </c>
      <c r="BN31" s="20">
        <v>32.979999999999997</v>
      </c>
      <c r="BO31" s="11">
        <v>701.89</v>
      </c>
      <c r="BP31" s="20">
        <v>63.36</v>
      </c>
      <c r="BQ31" s="11">
        <v>0</v>
      </c>
      <c r="BR31" s="20">
        <v>0</v>
      </c>
      <c r="BS31" s="11">
        <v>5.76</v>
      </c>
      <c r="BT31" s="261">
        <v>70.900000000000006</v>
      </c>
    </row>
    <row r="32" spans="1:72" x14ac:dyDescent="0.2">
      <c r="A32" s="155">
        <v>70</v>
      </c>
      <c r="B32" s="156" t="s">
        <v>20</v>
      </c>
      <c r="C32" s="175">
        <v>27188.69</v>
      </c>
      <c r="D32" s="24">
        <v>16.39</v>
      </c>
      <c r="E32" s="176">
        <v>26704.63</v>
      </c>
      <c r="F32" s="24">
        <v>16.690000000000001</v>
      </c>
      <c r="G32" s="176">
        <v>145.34</v>
      </c>
      <c r="H32" s="24">
        <v>76.64</v>
      </c>
      <c r="I32" s="176">
        <v>1016.27</v>
      </c>
      <c r="J32" s="24">
        <v>26.13</v>
      </c>
      <c r="K32" s="176">
        <v>4250.88</v>
      </c>
      <c r="L32" s="24">
        <v>18.649999999999999</v>
      </c>
      <c r="M32" s="176">
        <v>3836.89</v>
      </c>
      <c r="N32" s="24">
        <v>24.76</v>
      </c>
      <c r="O32" s="176">
        <v>8215.7000000000007</v>
      </c>
      <c r="P32" s="24">
        <v>39.380000000000003</v>
      </c>
      <c r="Q32" s="176">
        <v>7739.95</v>
      </c>
      <c r="R32" s="24">
        <v>7.62</v>
      </c>
      <c r="S32" s="176">
        <v>898.78</v>
      </c>
      <c r="T32" s="24">
        <v>13.18</v>
      </c>
      <c r="U32" s="176">
        <v>555.37</v>
      </c>
      <c r="V32" s="24">
        <v>18.420000000000002</v>
      </c>
      <c r="W32" s="176">
        <v>39.44</v>
      </c>
      <c r="X32" s="24">
        <v>52</v>
      </c>
      <c r="Y32" s="176">
        <v>6</v>
      </c>
      <c r="Z32" s="24">
        <v>7.0000000000000007E-2</v>
      </c>
      <c r="AA32" s="244"/>
      <c r="AB32" s="176">
        <v>3579.55</v>
      </c>
      <c r="AC32" s="24">
        <v>18.12</v>
      </c>
      <c r="AD32" s="176">
        <v>106.53</v>
      </c>
      <c r="AE32" s="24">
        <v>71.239999999999995</v>
      </c>
      <c r="AF32" s="176">
        <v>165.84</v>
      </c>
      <c r="AG32" s="24">
        <v>38.17</v>
      </c>
      <c r="AH32" s="176">
        <v>599.76</v>
      </c>
      <c r="AI32" s="24">
        <v>22.45</v>
      </c>
      <c r="AJ32" s="176">
        <v>364.27</v>
      </c>
      <c r="AK32" s="24">
        <v>17.760000000000002</v>
      </c>
      <c r="AL32" s="176">
        <v>1262.75</v>
      </c>
      <c r="AM32" s="24">
        <v>47.21</v>
      </c>
      <c r="AN32" s="176">
        <v>990.41</v>
      </c>
      <c r="AO32" s="24">
        <v>14.43</v>
      </c>
      <c r="AP32" s="176">
        <v>46.33</v>
      </c>
      <c r="AQ32" s="24">
        <v>58.02</v>
      </c>
      <c r="AR32" s="176">
        <v>39.65</v>
      </c>
      <c r="AS32" s="24">
        <v>69.08</v>
      </c>
      <c r="AT32" s="176">
        <v>2</v>
      </c>
      <c r="AU32" s="24">
        <v>0</v>
      </c>
      <c r="AV32" s="176">
        <v>2</v>
      </c>
      <c r="AW32" s="24">
        <v>0</v>
      </c>
      <c r="AX32" s="244"/>
      <c r="AY32" s="176">
        <v>23125.07</v>
      </c>
      <c r="AZ32" s="24">
        <v>16.71</v>
      </c>
      <c r="BA32" s="176">
        <v>38.81</v>
      </c>
      <c r="BB32" s="24">
        <v>93.97</v>
      </c>
      <c r="BC32" s="176">
        <v>850.42</v>
      </c>
      <c r="BD32" s="24">
        <v>27.24</v>
      </c>
      <c r="BE32" s="176">
        <v>3651.12</v>
      </c>
      <c r="BF32" s="24">
        <v>19.309999999999999</v>
      </c>
      <c r="BG32" s="176">
        <v>3472.62</v>
      </c>
      <c r="BH32" s="24">
        <v>27.22</v>
      </c>
      <c r="BI32" s="176">
        <v>6952.95</v>
      </c>
      <c r="BJ32" s="24">
        <v>38.1</v>
      </c>
      <c r="BK32" s="176">
        <v>6749.54</v>
      </c>
      <c r="BL32" s="24">
        <v>7.66</v>
      </c>
      <c r="BM32" s="176">
        <v>852.45</v>
      </c>
      <c r="BN32" s="24">
        <v>13.09</v>
      </c>
      <c r="BO32" s="176">
        <v>515.72</v>
      </c>
      <c r="BP32" s="24">
        <v>19.46</v>
      </c>
      <c r="BQ32" s="176">
        <v>37.44</v>
      </c>
      <c r="BR32" s="24">
        <v>54.78</v>
      </c>
      <c r="BS32" s="176">
        <v>4</v>
      </c>
      <c r="BT32" s="263">
        <v>0.11</v>
      </c>
    </row>
    <row r="33" spans="1:72" s="13" customFormat="1" x14ac:dyDescent="0.2">
      <c r="A33" s="163"/>
      <c r="B33" s="157" t="s">
        <v>21</v>
      </c>
      <c r="C33" s="7">
        <v>374992.32</v>
      </c>
      <c r="D33" s="17">
        <v>8.07</v>
      </c>
      <c r="E33" s="7">
        <v>312385.01</v>
      </c>
      <c r="F33" s="17">
        <v>6.79</v>
      </c>
      <c r="G33" s="7">
        <v>64228.72</v>
      </c>
      <c r="H33" s="17">
        <v>15.23</v>
      </c>
      <c r="I33" s="7">
        <v>60590.7</v>
      </c>
      <c r="J33" s="17">
        <v>16.87</v>
      </c>
      <c r="K33" s="7">
        <v>94515.86</v>
      </c>
      <c r="L33" s="17">
        <v>6.64</v>
      </c>
      <c r="M33" s="7">
        <v>32323.82</v>
      </c>
      <c r="N33" s="17">
        <v>9.4499999999999993</v>
      </c>
      <c r="O33" s="7">
        <v>28337.5</v>
      </c>
      <c r="P33" s="17">
        <v>7.62</v>
      </c>
      <c r="Q33" s="7">
        <v>28142.69</v>
      </c>
      <c r="R33" s="17">
        <v>10.43</v>
      </c>
      <c r="S33" s="7">
        <v>2776.77</v>
      </c>
      <c r="T33" s="17">
        <v>28.17</v>
      </c>
      <c r="U33" s="7">
        <v>1372.9</v>
      </c>
      <c r="V33" s="17">
        <v>29.7</v>
      </c>
      <c r="W33" s="7">
        <v>81.93</v>
      </c>
      <c r="X33" s="17">
        <v>76.680000000000007</v>
      </c>
      <c r="Y33" s="7">
        <v>14.13</v>
      </c>
      <c r="Z33" s="17">
        <v>97.44</v>
      </c>
      <c r="AA33" s="243"/>
      <c r="AB33" s="7">
        <v>96053.29</v>
      </c>
      <c r="AC33" s="17">
        <v>9.24</v>
      </c>
      <c r="AD33" s="7">
        <v>25281.96</v>
      </c>
      <c r="AE33" s="17">
        <v>17.739999999999998</v>
      </c>
      <c r="AF33" s="7">
        <v>20185.62</v>
      </c>
      <c r="AG33" s="17">
        <v>22.46</v>
      </c>
      <c r="AH33" s="7">
        <v>26976.18</v>
      </c>
      <c r="AI33" s="17">
        <v>10.95</v>
      </c>
      <c r="AJ33" s="7">
        <v>8585.7099999999991</v>
      </c>
      <c r="AK33" s="17">
        <v>16.440000000000001</v>
      </c>
      <c r="AL33" s="7">
        <v>6469.23</v>
      </c>
      <c r="AM33" s="17">
        <v>12.4</v>
      </c>
      <c r="AN33" s="7">
        <v>7598.43</v>
      </c>
      <c r="AO33" s="17">
        <v>15.14</v>
      </c>
      <c r="AP33" s="7">
        <v>619.08000000000004</v>
      </c>
      <c r="AQ33" s="17">
        <v>54.82</v>
      </c>
      <c r="AR33" s="7">
        <v>277.49</v>
      </c>
      <c r="AS33" s="17">
        <v>47.66</v>
      </c>
      <c r="AT33" s="7">
        <v>59.6</v>
      </c>
      <c r="AU33" s="17">
        <v>98.74</v>
      </c>
      <c r="AV33" s="7">
        <v>0</v>
      </c>
      <c r="AW33" s="17">
        <v>0</v>
      </c>
      <c r="AX33" s="243"/>
      <c r="AY33" s="7">
        <v>216331.72</v>
      </c>
      <c r="AZ33" s="17">
        <v>6.14</v>
      </c>
      <c r="BA33" s="7">
        <v>38946.76</v>
      </c>
      <c r="BB33" s="17">
        <v>14.99</v>
      </c>
      <c r="BC33" s="7">
        <v>40405.08</v>
      </c>
      <c r="BD33" s="17">
        <v>14.61</v>
      </c>
      <c r="BE33" s="7">
        <v>67539.679999999993</v>
      </c>
      <c r="BF33" s="17">
        <v>6.57</v>
      </c>
      <c r="BG33" s="7">
        <v>23738.11</v>
      </c>
      <c r="BH33" s="17">
        <v>8.4700000000000006</v>
      </c>
      <c r="BI33" s="7">
        <v>21868.27</v>
      </c>
      <c r="BJ33" s="17">
        <v>8.4700000000000006</v>
      </c>
      <c r="BK33" s="7">
        <v>20544.259999999998</v>
      </c>
      <c r="BL33" s="17">
        <v>10.95</v>
      </c>
      <c r="BM33" s="7">
        <v>2157.69</v>
      </c>
      <c r="BN33" s="17">
        <v>27.37</v>
      </c>
      <c r="BO33" s="7">
        <v>1095.4100000000001</v>
      </c>
      <c r="BP33" s="17">
        <v>32.229999999999997</v>
      </c>
      <c r="BQ33" s="7">
        <v>22.33</v>
      </c>
      <c r="BR33" s="17">
        <v>98.58</v>
      </c>
      <c r="BS33" s="7">
        <v>14.13</v>
      </c>
      <c r="BT33" s="260">
        <v>97.44</v>
      </c>
    </row>
    <row r="34" spans="1:72" x14ac:dyDescent="0.2">
      <c r="A34" s="149">
        <v>19</v>
      </c>
      <c r="B34" s="152" t="s">
        <v>22</v>
      </c>
      <c r="C34" s="11">
        <v>151194.32</v>
      </c>
      <c r="D34" s="20">
        <v>10.51</v>
      </c>
      <c r="E34" s="11">
        <v>114310.69</v>
      </c>
      <c r="F34" s="20">
        <v>7.49</v>
      </c>
      <c r="G34" s="11">
        <v>18936.939999999999</v>
      </c>
      <c r="H34" s="20">
        <v>14.33</v>
      </c>
      <c r="I34" s="11">
        <v>18134.04</v>
      </c>
      <c r="J34" s="20">
        <v>11.12</v>
      </c>
      <c r="K34" s="11">
        <v>41129.31</v>
      </c>
      <c r="L34" s="20">
        <v>11.22</v>
      </c>
      <c r="M34" s="11">
        <v>11400.08</v>
      </c>
      <c r="N34" s="20">
        <v>12.31</v>
      </c>
      <c r="O34" s="11">
        <v>12068.03</v>
      </c>
      <c r="P34" s="20">
        <v>10.48</v>
      </c>
      <c r="Q34" s="11">
        <v>10948.83</v>
      </c>
      <c r="R34" s="20">
        <v>17.84</v>
      </c>
      <c r="S34" s="11">
        <v>1170.45</v>
      </c>
      <c r="T34" s="20">
        <v>48.8</v>
      </c>
      <c r="U34" s="11">
        <v>523.01</v>
      </c>
      <c r="V34" s="20">
        <v>47.33</v>
      </c>
      <c r="W34" s="11">
        <v>0</v>
      </c>
      <c r="X34" s="20">
        <v>0</v>
      </c>
      <c r="Y34" s="11">
        <v>0</v>
      </c>
      <c r="Z34" s="20">
        <v>0</v>
      </c>
      <c r="AA34" s="244"/>
      <c r="AB34" s="11">
        <v>31741.96</v>
      </c>
      <c r="AC34" s="20">
        <v>7.94</v>
      </c>
      <c r="AD34" s="11">
        <v>6539.03</v>
      </c>
      <c r="AE34" s="20">
        <v>15.67</v>
      </c>
      <c r="AF34" s="11">
        <v>4868.21</v>
      </c>
      <c r="AG34" s="20">
        <v>15.79</v>
      </c>
      <c r="AH34" s="11">
        <v>11005.97</v>
      </c>
      <c r="AI34" s="20">
        <v>12.78</v>
      </c>
      <c r="AJ34" s="11">
        <v>2767.51</v>
      </c>
      <c r="AK34" s="20">
        <v>18.649999999999999</v>
      </c>
      <c r="AL34" s="11">
        <v>3027.47</v>
      </c>
      <c r="AM34" s="20">
        <v>16.2</v>
      </c>
      <c r="AN34" s="11">
        <v>2893.43</v>
      </c>
      <c r="AO34" s="20">
        <v>20.32</v>
      </c>
      <c r="AP34" s="11">
        <v>491.23</v>
      </c>
      <c r="AQ34" s="20">
        <v>67.39</v>
      </c>
      <c r="AR34" s="11">
        <v>149.11000000000001</v>
      </c>
      <c r="AS34" s="20">
        <v>76.010000000000005</v>
      </c>
      <c r="AT34" s="11">
        <v>0</v>
      </c>
      <c r="AU34" s="20">
        <v>0</v>
      </c>
      <c r="AV34" s="11">
        <v>0</v>
      </c>
      <c r="AW34" s="20">
        <v>0</v>
      </c>
      <c r="AX34" s="244"/>
      <c r="AY34" s="11">
        <v>82568.72</v>
      </c>
      <c r="AZ34" s="20">
        <v>8.3800000000000008</v>
      </c>
      <c r="BA34" s="11">
        <v>12397.91</v>
      </c>
      <c r="BB34" s="20">
        <v>15.21</v>
      </c>
      <c r="BC34" s="11">
        <v>13265.82</v>
      </c>
      <c r="BD34" s="20">
        <v>12.85</v>
      </c>
      <c r="BE34" s="11">
        <v>30123.34</v>
      </c>
      <c r="BF34" s="20">
        <v>12.28</v>
      </c>
      <c r="BG34" s="11">
        <v>8632.57</v>
      </c>
      <c r="BH34" s="20">
        <v>12.59</v>
      </c>
      <c r="BI34" s="11">
        <v>9040.56</v>
      </c>
      <c r="BJ34" s="20">
        <v>11.42</v>
      </c>
      <c r="BK34" s="11">
        <v>8055.4</v>
      </c>
      <c r="BL34" s="20">
        <v>21.2</v>
      </c>
      <c r="BM34" s="11">
        <v>679.23</v>
      </c>
      <c r="BN34" s="20">
        <v>39.659999999999997</v>
      </c>
      <c r="BO34" s="11">
        <v>373.9</v>
      </c>
      <c r="BP34" s="20">
        <v>43.59</v>
      </c>
      <c r="BQ34" s="11">
        <v>0</v>
      </c>
      <c r="BR34" s="20">
        <v>0</v>
      </c>
      <c r="BS34" s="11">
        <v>0</v>
      </c>
      <c r="BT34" s="261">
        <v>0</v>
      </c>
    </row>
    <row r="35" spans="1:72" x14ac:dyDescent="0.2">
      <c r="A35" s="153">
        <v>27</v>
      </c>
      <c r="B35" s="154" t="s">
        <v>23</v>
      </c>
      <c r="C35" s="65">
        <v>6503.56</v>
      </c>
      <c r="D35" s="22">
        <v>31.84</v>
      </c>
      <c r="E35" s="65">
        <v>6503.56</v>
      </c>
      <c r="F35" s="22">
        <v>31.84</v>
      </c>
      <c r="G35" s="65">
        <v>464.54</v>
      </c>
      <c r="H35" s="22">
        <v>99.69</v>
      </c>
      <c r="I35" s="65">
        <v>1161.3499999999999</v>
      </c>
      <c r="J35" s="22">
        <v>99.69</v>
      </c>
      <c r="K35" s="65">
        <v>232.27</v>
      </c>
      <c r="L35" s="22">
        <v>99.69</v>
      </c>
      <c r="M35" s="65">
        <v>232.27</v>
      </c>
      <c r="N35" s="22">
        <v>99.69</v>
      </c>
      <c r="O35" s="65">
        <v>929.08</v>
      </c>
      <c r="P35" s="22">
        <v>65.260000000000005</v>
      </c>
      <c r="Q35" s="65">
        <v>2787.24</v>
      </c>
      <c r="R35" s="22">
        <v>46.99</v>
      </c>
      <c r="S35" s="65">
        <v>696.81</v>
      </c>
      <c r="T35" s="22">
        <v>69.930000000000007</v>
      </c>
      <c r="U35" s="65">
        <v>0</v>
      </c>
      <c r="V35" s="22">
        <v>0</v>
      </c>
      <c r="W35" s="65">
        <v>0</v>
      </c>
      <c r="X35" s="22">
        <v>0</v>
      </c>
      <c r="Y35" s="65">
        <v>0</v>
      </c>
      <c r="Z35" s="22">
        <v>0</v>
      </c>
      <c r="AA35" s="244"/>
      <c r="AB35" s="65">
        <v>1393.62</v>
      </c>
      <c r="AC35" s="22">
        <v>65.260000000000005</v>
      </c>
      <c r="AD35" s="65">
        <v>232.27</v>
      </c>
      <c r="AE35" s="22">
        <v>99.69</v>
      </c>
      <c r="AF35" s="65">
        <v>696.81</v>
      </c>
      <c r="AG35" s="22">
        <v>99.69</v>
      </c>
      <c r="AH35" s="65">
        <v>0</v>
      </c>
      <c r="AI35" s="22">
        <v>0</v>
      </c>
      <c r="AJ35" s="65">
        <v>0</v>
      </c>
      <c r="AK35" s="22">
        <v>0</v>
      </c>
      <c r="AL35" s="65">
        <v>0</v>
      </c>
      <c r="AM35" s="22">
        <v>0</v>
      </c>
      <c r="AN35" s="65">
        <v>464.54</v>
      </c>
      <c r="AO35" s="22">
        <v>65.260000000000005</v>
      </c>
      <c r="AP35" s="65">
        <v>0</v>
      </c>
      <c r="AQ35" s="22">
        <v>0</v>
      </c>
      <c r="AR35" s="65">
        <v>0</v>
      </c>
      <c r="AS35" s="22">
        <v>0</v>
      </c>
      <c r="AT35" s="65">
        <v>0</v>
      </c>
      <c r="AU35" s="22">
        <v>0</v>
      </c>
      <c r="AV35" s="65">
        <v>0</v>
      </c>
      <c r="AW35" s="22">
        <v>0</v>
      </c>
      <c r="AX35" s="244"/>
      <c r="AY35" s="65">
        <v>5109.9399999999996</v>
      </c>
      <c r="AZ35" s="22">
        <v>27.19</v>
      </c>
      <c r="BA35" s="65">
        <v>232.27</v>
      </c>
      <c r="BB35" s="22">
        <v>99.69</v>
      </c>
      <c r="BC35" s="65">
        <v>464.54</v>
      </c>
      <c r="BD35" s="22">
        <v>99.69</v>
      </c>
      <c r="BE35" s="65">
        <v>232.27</v>
      </c>
      <c r="BF35" s="22">
        <v>99.69</v>
      </c>
      <c r="BG35" s="65">
        <v>232.27</v>
      </c>
      <c r="BH35" s="22">
        <v>99.69</v>
      </c>
      <c r="BI35" s="65">
        <v>929.08</v>
      </c>
      <c r="BJ35" s="22">
        <v>65.260000000000005</v>
      </c>
      <c r="BK35" s="65">
        <v>2322.6999999999998</v>
      </c>
      <c r="BL35" s="22">
        <v>44.58</v>
      </c>
      <c r="BM35" s="65">
        <v>696.81</v>
      </c>
      <c r="BN35" s="22">
        <v>69.930000000000007</v>
      </c>
      <c r="BO35" s="65">
        <v>0</v>
      </c>
      <c r="BP35" s="22">
        <v>0</v>
      </c>
      <c r="BQ35" s="65">
        <v>0</v>
      </c>
      <c r="BR35" s="22">
        <v>0</v>
      </c>
      <c r="BS35" s="65">
        <v>0</v>
      </c>
      <c r="BT35" s="262">
        <v>0</v>
      </c>
    </row>
    <row r="36" spans="1:72" x14ac:dyDescent="0.2">
      <c r="A36" s="149">
        <v>52</v>
      </c>
      <c r="B36" s="152" t="s">
        <v>24</v>
      </c>
      <c r="C36" s="11">
        <v>200201.1</v>
      </c>
      <c r="D36" s="20">
        <v>12.8</v>
      </c>
      <c r="E36" s="11">
        <v>175546.63</v>
      </c>
      <c r="F36" s="20">
        <v>10.97</v>
      </c>
      <c r="G36" s="11">
        <v>44389.51</v>
      </c>
      <c r="H36" s="20">
        <v>21.14</v>
      </c>
      <c r="I36" s="11">
        <v>40218.58</v>
      </c>
      <c r="J36" s="20">
        <v>24.74</v>
      </c>
      <c r="K36" s="11">
        <v>49023.92</v>
      </c>
      <c r="L36" s="20">
        <v>8.61</v>
      </c>
      <c r="M36" s="11">
        <v>18549.03</v>
      </c>
      <c r="N36" s="20">
        <v>14.47</v>
      </c>
      <c r="O36" s="11">
        <v>12254.47</v>
      </c>
      <c r="P36" s="20">
        <v>12.93</v>
      </c>
      <c r="Q36" s="11">
        <v>10191.01</v>
      </c>
      <c r="R36" s="20">
        <v>15.91</v>
      </c>
      <c r="S36" s="11">
        <v>267.48</v>
      </c>
      <c r="T36" s="20">
        <v>31.11</v>
      </c>
      <c r="U36" s="11">
        <v>556.57000000000005</v>
      </c>
      <c r="V36" s="20">
        <v>55.21</v>
      </c>
      <c r="W36" s="11">
        <v>81.93</v>
      </c>
      <c r="X36" s="20">
        <v>76.680000000000007</v>
      </c>
      <c r="Y36" s="11">
        <v>14.13</v>
      </c>
      <c r="Z36" s="20">
        <v>97.44</v>
      </c>
      <c r="AA36" s="244"/>
      <c r="AB36" s="11">
        <v>58935.38</v>
      </c>
      <c r="AC36" s="20">
        <v>14.33</v>
      </c>
      <c r="AD36" s="11">
        <v>18319.689999999999</v>
      </c>
      <c r="AE36" s="20">
        <v>23.8</v>
      </c>
      <c r="AF36" s="11">
        <v>14373.18</v>
      </c>
      <c r="AG36" s="20">
        <v>30.7</v>
      </c>
      <c r="AH36" s="11">
        <v>14811.1</v>
      </c>
      <c r="AI36" s="20">
        <v>17.489999999999998</v>
      </c>
      <c r="AJ36" s="11">
        <v>5299.7</v>
      </c>
      <c r="AK36" s="20">
        <v>24.68</v>
      </c>
      <c r="AL36" s="11">
        <v>2782.24</v>
      </c>
      <c r="AM36" s="20">
        <v>21.76</v>
      </c>
      <c r="AN36" s="11">
        <v>3179.85</v>
      </c>
      <c r="AO36" s="20">
        <v>26.84</v>
      </c>
      <c r="AP36" s="11">
        <v>14.13</v>
      </c>
      <c r="AQ36" s="20">
        <v>97.44</v>
      </c>
      <c r="AR36" s="11">
        <v>95.9</v>
      </c>
      <c r="AS36" s="20">
        <v>67.25</v>
      </c>
      <c r="AT36" s="11">
        <v>59.6</v>
      </c>
      <c r="AU36" s="20">
        <v>98.74</v>
      </c>
      <c r="AV36" s="11">
        <v>0</v>
      </c>
      <c r="AW36" s="20">
        <v>0</v>
      </c>
      <c r="AX36" s="244"/>
      <c r="AY36" s="11">
        <v>116611.25</v>
      </c>
      <c r="AZ36" s="20">
        <v>9.6199999999999992</v>
      </c>
      <c r="BA36" s="11">
        <v>26069.81</v>
      </c>
      <c r="BB36" s="20">
        <v>21.16</v>
      </c>
      <c r="BC36" s="11">
        <v>25845.4</v>
      </c>
      <c r="BD36" s="20">
        <v>21.78</v>
      </c>
      <c r="BE36" s="11">
        <v>34212.82</v>
      </c>
      <c r="BF36" s="20">
        <v>7.04</v>
      </c>
      <c r="BG36" s="11">
        <v>13249.33</v>
      </c>
      <c r="BH36" s="20">
        <v>12.49</v>
      </c>
      <c r="BI36" s="11">
        <v>9472.24</v>
      </c>
      <c r="BJ36" s="20">
        <v>14.52</v>
      </c>
      <c r="BK36" s="11">
        <v>7011.16</v>
      </c>
      <c r="BL36" s="20">
        <v>13.51</v>
      </c>
      <c r="BM36" s="11">
        <v>253.35</v>
      </c>
      <c r="BN36" s="20">
        <v>32.39</v>
      </c>
      <c r="BO36" s="11">
        <v>460.67</v>
      </c>
      <c r="BP36" s="20">
        <v>64.39</v>
      </c>
      <c r="BQ36" s="11">
        <v>22.33</v>
      </c>
      <c r="BR36" s="20">
        <v>98.58</v>
      </c>
      <c r="BS36" s="11">
        <v>14.13</v>
      </c>
      <c r="BT36" s="261">
        <v>97.44</v>
      </c>
    </row>
    <row r="37" spans="1:72" x14ac:dyDescent="0.2">
      <c r="A37" s="155">
        <v>76</v>
      </c>
      <c r="B37" s="156" t="s">
        <v>242</v>
      </c>
      <c r="C37" s="66">
        <v>17093.330000000002</v>
      </c>
      <c r="D37" s="24">
        <v>7.29</v>
      </c>
      <c r="E37" s="66">
        <v>16024.13</v>
      </c>
      <c r="F37" s="24">
        <v>7.37</v>
      </c>
      <c r="G37" s="66">
        <v>437.73</v>
      </c>
      <c r="H37" s="24">
        <v>38.71</v>
      </c>
      <c r="I37" s="66">
        <v>1076.73</v>
      </c>
      <c r="J37" s="24">
        <v>18.71</v>
      </c>
      <c r="K37" s="66">
        <v>4130.3599999999997</v>
      </c>
      <c r="L37" s="24">
        <v>12.37</v>
      </c>
      <c r="M37" s="66">
        <v>2142.4299999999998</v>
      </c>
      <c r="N37" s="24">
        <v>14.42</v>
      </c>
      <c r="O37" s="66">
        <v>3085.91</v>
      </c>
      <c r="P37" s="24">
        <v>13.78</v>
      </c>
      <c r="Q37" s="66">
        <v>4215.6099999999997</v>
      </c>
      <c r="R37" s="24">
        <v>15.98</v>
      </c>
      <c r="S37" s="66">
        <v>642.03</v>
      </c>
      <c r="T37" s="24">
        <v>31.63</v>
      </c>
      <c r="U37" s="66">
        <v>293.33</v>
      </c>
      <c r="V37" s="24">
        <v>35.020000000000003</v>
      </c>
      <c r="W37" s="66">
        <v>0</v>
      </c>
      <c r="X37" s="24">
        <v>0</v>
      </c>
      <c r="Y37" s="66">
        <v>0</v>
      </c>
      <c r="Z37" s="24">
        <v>0</v>
      </c>
      <c r="AA37" s="244"/>
      <c r="AB37" s="66">
        <v>3982.32</v>
      </c>
      <c r="AC37" s="24">
        <v>14.08</v>
      </c>
      <c r="AD37" s="66">
        <v>190.97</v>
      </c>
      <c r="AE37" s="24">
        <v>34.51</v>
      </c>
      <c r="AF37" s="66">
        <v>247.42</v>
      </c>
      <c r="AG37" s="24">
        <v>38.15</v>
      </c>
      <c r="AH37" s="66">
        <v>1159.1099999999999</v>
      </c>
      <c r="AI37" s="24">
        <v>17.34</v>
      </c>
      <c r="AJ37" s="66">
        <v>518.49</v>
      </c>
      <c r="AK37" s="24">
        <v>23.17</v>
      </c>
      <c r="AL37" s="66">
        <v>659.52</v>
      </c>
      <c r="AM37" s="24">
        <v>29.02</v>
      </c>
      <c r="AN37" s="66">
        <v>1060.6099999999999</v>
      </c>
      <c r="AO37" s="24">
        <v>37.450000000000003</v>
      </c>
      <c r="AP37" s="66">
        <v>113.73</v>
      </c>
      <c r="AQ37" s="24">
        <v>64.599999999999994</v>
      </c>
      <c r="AR37" s="66">
        <v>32.479999999999997</v>
      </c>
      <c r="AS37" s="24">
        <v>68.150000000000006</v>
      </c>
      <c r="AT37" s="66">
        <v>0</v>
      </c>
      <c r="AU37" s="24">
        <v>0</v>
      </c>
      <c r="AV37" s="66">
        <v>0</v>
      </c>
      <c r="AW37" s="24">
        <v>0</v>
      </c>
      <c r="AX37" s="244"/>
      <c r="AY37" s="66">
        <v>12041.81</v>
      </c>
      <c r="AZ37" s="24">
        <v>7.43</v>
      </c>
      <c r="BA37" s="66">
        <v>246.77</v>
      </c>
      <c r="BB37" s="24">
        <v>58.66</v>
      </c>
      <c r="BC37" s="66">
        <v>829.31</v>
      </c>
      <c r="BD37" s="24">
        <v>20.32</v>
      </c>
      <c r="BE37" s="66">
        <v>2971.25</v>
      </c>
      <c r="BF37" s="24">
        <v>13.57</v>
      </c>
      <c r="BG37" s="66">
        <v>1623.94</v>
      </c>
      <c r="BH37" s="24">
        <v>16.18</v>
      </c>
      <c r="BI37" s="66">
        <v>2426.39</v>
      </c>
      <c r="BJ37" s="24">
        <v>13.51</v>
      </c>
      <c r="BK37" s="66">
        <v>3155</v>
      </c>
      <c r="BL37" s="24">
        <v>13.27</v>
      </c>
      <c r="BM37" s="66">
        <v>528.29999999999995</v>
      </c>
      <c r="BN37" s="24">
        <v>33.89</v>
      </c>
      <c r="BO37" s="66">
        <v>260.83999999999997</v>
      </c>
      <c r="BP37" s="24">
        <v>38.5</v>
      </c>
      <c r="BQ37" s="66">
        <v>0</v>
      </c>
      <c r="BR37" s="24">
        <v>0</v>
      </c>
      <c r="BS37" s="66">
        <v>0</v>
      </c>
      <c r="BT37" s="263">
        <v>0</v>
      </c>
    </row>
    <row r="38" spans="1:72" s="13" customFormat="1" x14ac:dyDescent="0.2">
      <c r="A38" s="163"/>
      <c r="B38" s="145" t="s">
        <v>25</v>
      </c>
      <c r="C38" s="80">
        <v>64690.52</v>
      </c>
      <c r="D38" s="17">
        <v>6.57</v>
      </c>
      <c r="E38" s="80">
        <v>63171.1</v>
      </c>
      <c r="F38" s="17">
        <v>6.6</v>
      </c>
      <c r="G38" s="80">
        <v>3571.08</v>
      </c>
      <c r="H38" s="17">
        <v>33.799999999999997</v>
      </c>
      <c r="I38" s="80">
        <v>1865.72</v>
      </c>
      <c r="J38" s="17">
        <v>19.43</v>
      </c>
      <c r="K38" s="80">
        <v>8091.1</v>
      </c>
      <c r="L38" s="17">
        <v>16.149999999999999</v>
      </c>
      <c r="M38" s="80">
        <v>4510.17</v>
      </c>
      <c r="N38" s="17">
        <v>13.59</v>
      </c>
      <c r="O38" s="80">
        <v>6051.26</v>
      </c>
      <c r="P38" s="17">
        <v>13.05</v>
      </c>
      <c r="Q38" s="80">
        <v>19132.689999999999</v>
      </c>
      <c r="R38" s="17">
        <v>8.7799999999999994</v>
      </c>
      <c r="S38" s="80">
        <v>7550.24</v>
      </c>
      <c r="T38" s="17">
        <v>12.52</v>
      </c>
      <c r="U38" s="80">
        <v>7655.79</v>
      </c>
      <c r="V38" s="17">
        <v>12.17</v>
      </c>
      <c r="W38" s="80">
        <v>1627.94</v>
      </c>
      <c r="X38" s="17">
        <v>24.17</v>
      </c>
      <c r="Y38" s="80">
        <v>3115.1</v>
      </c>
      <c r="Z38" s="17">
        <v>21.08</v>
      </c>
      <c r="AA38" s="243"/>
      <c r="AB38" s="80">
        <v>16630.93</v>
      </c>
      <c r="AC38" s="17">
        <v>9.85</v>
      </c>
      <c r="AD38" s="80">
        <v>1744.59</v>
      </c>
      <c r="AE38" s="17">
        <v>32.99</v>
      </c>
      <c r="AF38" s="80">
        <v>652.42999999999995</v>
      </c>
      <c r="AG38" s="17">
        <v>35.44</v>
      </c>
      <c r="AH38" s="80">
        <v>2994.11</v>
      </c>
      <c r="AI38" s="17">
        <v>23.29</v>
      </c>
      <c r="AJ38" s="80">
        <v>887.94</v>
      </c>
      <c r="AK38" s="17">
        <v>19.100000000000001</v>
      </c>
      <c r="AL38" s="80">
        <v>1771.91</v>
      </c>
      <c r="AM38" s="17">
        <v>18.63</v>
      </c>
      <c r="AN38" s="80">
        <v>4620.3999999999996</v>
      </c>
      <c r="AO38" s="17">
        <v>14.57</v>
      </c>
      <c r="AP38" s="80">
        <v>1614.28</v>
      </c>
      <c r="AQ38" s="17">
        <v>24.89</v>
      </c>
      <c r="AR38" s="80">
        <v>1730.43</v>
      </c>
      <c r="AS38" s="17">
        <v>21.38</v>
      </c>
      <c r="AT38" s="80">
        <v>342.28</v>
      </c>
      <c r="AU38" s="17">
        <v>51.82</v>
      </c>
      <c r="AV38" s="80">
        <v>272.55</v>
      </c>
      <c r="AW38" s="17">
        <v>62.81</v>
      </c>
      <c r="AX38" s="243"/>
      <c r="AY38" s="80">
        <v>46540.17</v>
      </c>
      <c r="AZ38" s="17">
        <v>6.8</v>
      </c>
      <c r="BA38" s="80">
        <v>1826.49</v>
      </c>
      <c r="BB38" s="17">
        <v>37.21</v>
      </c>
      <c r="BC38" s="80">
        <v>1213.29</v>
      </c>
      <c r="BD38" s="17">
        <v>23.11</v>
      </c>
      <c r="BE38" s="80">
        <v>5096.9799999999996</v>
      </c>
      <c r="BF38" s="17">
        <v>16.27</v>
      </c>
      <c r="BG38" s="80">
        <v>3622.23</v>
      </c>
      <c r="BH38" s="17">
        <v>14.3</v>
      </c>
      <c r="BI38" s="80">
        <v>4279.3500000000004</v>
      </c>
      <c r="BJ38" s="17">
        <v>13.24</v>
      </c>
      <c r="BK38" s="80">
        <v>14512.29</v>
      </c>
      <c r="BL38" s="17">
        <v>9.49</v>
      </c>
      <c r="BM38" s="80">
        <v>5935.96</v>
      </c>
      <c r="BN38" s="17">
        <v>13.74</v>
      </c>
      <c r="BO38" s="80">
        <v>5925.36</v>
      </c>
      <c r="BP38" s="17">
        <v>13.45</v>
      </c>
      <c r="BQ38" s="80">
        <v>1285.6600000000001</v>
      </c>
      <c r="BR38" s="17">
        <v>27.82</v>
      </c>
      <c r="BS38" s="80">
        <v>2842.56</v>
      </c>
      <c r="BT38" s="260">
        <v>22.57</v>
      </c>
    </row>
    <row r="39" spans="1:72" x14ac:dyDescent="0.2">
      <c r="A39" s="149">
        <v>81</v>
      </c>
      <c r="B39" s="152" t="s">
        <v>26</v>
      </c>
      <c r="C39" s="67">
        <v>18926.09</v>
      </c>
      <c r="D39" s="20">
        <v>11</v>
      </c>
      <c r="E39" s="67">
        <v>18583.22</v>
      </c>
      <c r="F39" s="20">
        <v>11.04</v>
      </c>
      <c r="G39" s="67">
        <v>0</v>
      </c>
      <c r="H39" s="20">
        <v>0</v>
      </c>
      <c r="I39" s="67">
        <v>0</v>
      </c>
      <c r="J39" s="20">
        <v>0</v>
      </c>
      <c r="K39" s="67">
        <v>521.62</v>
      </c>
      <c r="L39" s="20">
        <v>40.32</v>
      </c>
      <c r="M39" s="67">
        <v>407.63</v>
      </c>
      <c r="N39" s="20">
        <v>42.52</v>
      </c>
      <c r="O39" s="67">
        <v>1519.05</v>
      </c>
      <c r="P39" s="20">
        <v>28.32</v>
      </c>
      <c r="Q39" s="67">
        <v>8056.25</v>
      </c>
      <c r="R39" s="20">
        <v>14.3</v>
      </c>
      <c r="S39" s="67">
        <v>3260.56</v>
      </c>
      <c r="T39" s="20">
        <v>13.95</v>
      </c>
      <c r="U39" s="67">
        <v>3369.43</v>
      </c>
      <c r="V39" s="20">
        <v>18.93</v>
      </c>
      <c r="W39" s="67">
        <v>600.75</v>
      </c>
      <c r="X39" s="20">
        <v>39.18</v>
      </c>
      <c r="Y39" s="67">
        <v>847.93</v>
      </c>
      <c r="Z39" s="20">
        <v>44.12</v>
      </c>
      <c r="AA39" s="244"/>
      <c r="AB39" s="67">
        <v>5893.42</v>
      </c>
      <c r="AC39" s="20">
        <v>16.170000000000002</v>
      </c>
      <c r="AD39" s="67">
        <v>0</v>
      </c>
      <c r="AE39" s="20">
        <v>0</v>
      </c>
      <c r="AF39" s="67">
        <v>0</v>
      </c>
      <c r="AG39" s="20">
        <v>0</v>
      </c>
      <c r="AH39" s="67">
        <v>420.45</v>
      </c>
      <c r="AI39" s="20">
        <v>47.62</v>
      </c>
      <c r="AJ39" s="67">
        <v>102.32</v>
      </c>
      <c r="AK39" s="20">
        <v>46.16</v>
      </c>
      <c r="AL39" s="67">
        <v>486.42</v>
      </c>
      <c r="AM39" s="20">
        <v>36.630000000000003</v>
      </c>
      <c r="AN39" s="67">
        <v>2453.4499999999998</v>
      </c>
      <c r="AO39" s="20">
        <v>22.29</v>
      </c>
      <c r="AP39" s="67">
        <v>747.75</v>
      </c>
      <c r="AQ39" s="20">
        <v>27.19</v>
      </c>
      <c r="AR39" s="67">
        <v>1185.46</v>
      </c>
      <c r="AS39" s="20">
        <v>25.23</v>
      </c>
      <c r="AT39" s="67">
        <v>250.79</v>
      </c>
      <c r="AU39" s="20">
        <v>67.81</v>
      </c>
      <c r="AV39" s="67">
        <v>246.79</v>
      </c>
      <c r="AW39" s="20">
        <v>68.91</v>
      </c>
      <c r="AX39" s="244"/>
      <c r="AY39" s="67">
        <v>12689.8</v>
      </c>
      <c r="AZ39" s="20">
        <v>11.25</v>
      </c>
      <c r="BA39" s="67">
        <v>0</v>
      </c>
      <c r="BB39" s="20">
        <v>0</v>
      </c>
      <c r="BC39" s="67">
        <v>0</v>
      </c>
      <c r="BD39" s="20">
        <v>0</v>
      </c>
      <c r="BE39" s="67">
        <v>101.17</v>
      </c>
      <c r="BF39" s="20">
        <v>46.13</v>
      </c>
      <c r="BG39" s="67">
        <v>305.31</v>
      </c>
      <c r="BH39" s="20">
        <v>50.12</v>
      </c>
      <c r="BI39" s="67">
        <v>1032.6300000000001</v>
      </c>
      <c r="BJ39" s="20">
        <v>31.63</v>
      </c>
      <c r="BK39" s="67">
        <v>5602.79</v>
      </c>
      <c r="BL39" s="20">
        <v>14.84</v>
      </c>
      <c r="BM39" s="67">
        <v>2512.8200000000002</v>
      </c>
      <c r="BN39" s="20">
        <v>16.72</v>
      </c>
      <c r="BO39" s="67">
        <v>2183.98</v>
      </c>
      <c r="BP39" s="20">
        <v>21.34</v>
      </c>
      <c r="BQ39" s="67">
        <v>349.96</v>
      </c>
      <c r="BR39" s="20">
        <v>50.19</v>
      </c>
      <c r="BS39" s="67">
        <v>601.14</v>
      </c>
      <c r="BT39" s="261">
        <v>57.81</v>
      </c>
    </row>
    <row r="40" spans="1:72" x14ac:dyDescent="0.2">
      <c r="A40" s="153">
        <v>85</v>
      </c>
      <c r="B40" s="154" t="s">
        <v>27</v>
      </c>
      <c r="C40" s="68">
        <v>17490.349999999999</v>
      </c>
      <c r="D40" s="22">
        <v>14.57</v>
      </c>
      <c r="E40" s="68">
        <v>17137.240000000002</v>
      </c>
      <c r="F40" s="22">
        <v>14.58</v>
      </c>
      <c r="G40" s="68">
        <v>1478.69</v>
      </c>
      <c r="H40" s="22">
        <v>44.46</v>
      </c>
      <c r="I40" s="68">
        <v>515.24</v>
      </c>
      <c r="J40" s="22">
        <v>39.31</v>
      </c>
      <c r="K40" s="68">
        <v>1945.58</v>
      </c>
      <c r="L40" s="22">
        <v>27.74</v>
      </c>
      <c r="M40" s="68">
        <v>1321.71</v>
      </c>
      <c r="N40" s="22">
        <v>26.71</v>
      </c>
      <c r="O40" s="68">
        <v>2010.19</v>
      </c>
      <c r="P40" s="22">
        <v>28.92</v>
      </c>
      <c r="Q40" s="68">
        <v>4720.4399999999996</v>
      </c>
      <c r="R40" s="22">
        <v>23.3</v>
      </c>
      <c r="S40" s="68">
        <v>2330.0500000000002</v>
      </c>
      <c r="T40" s="22">
        <v>27.65</v>
      </c>
      <c r="U40" s="68">
        <v>1989.81</v>
      </c>
      <c r="V40" s="22">
        <v>20.440000000000001</v>
      </c>
      <c r="W40" s="68">
        <v>434.8</v>
      </c>
      <c r="X40" s="22">
        <v>33.79</v>
      </c>
      <c r="Y40" s="68">
        <v>390.72</v>
      </c>
      <c r="Z40" s="22">
        <v>37.700000000000003</v>
      </c>
      <c r="AA40" s="244"/>
      <c r="AB40" s="68">
        <v>4392.3900000000003</v>
      </c>
      <c r="AC40" s="22">
        <v>19.34</v>
      </c>
      <c r="AD40" s="68">
        <v>776.09</v>
      </c>
      <c r="AE40" s="22">
        <v>47.83</v>
      </c>
      <c r="AF40" s="68">
        <v>140.75</v>
      </c>
      <c r="AG40" s="22">
        <v>60</v>
      </c>
      <c r="AH40" s="68">
        <v>840.01</v>
      </c>
      <c r="AI40" s="22">
        <v>39.25</v>
      </c>
      <c r="AJ40" s="68">
        <v>115.89</v>
      </c>
      <c r="AK40" s="22">
        <v>68.78</v>
      </c>
      <c r="AL40" s="68">
        <v>644.91</v>
      </c>
      <c r="AM40" s="22">
        <v>37.6</v>
      </c>
      <c r="AN40" s="68">
        <v>1119.19</v>
      </c>
      <c r="AO40" s="22">
        <v>23.71</v>
      </c>
      <c r="AP40" s="68">
        <v>504.49</v>
      </c>
      <c r="AQ40" s="22">
        <v>47.58</v>
      </c>
      <c r="AR40" s="68">
        <v>163.47</v>
      </c>
      <c r="AS40" s="22">
        <v>44.86</v>
      </c>
      <c r="AT40" s="68">
        <v>83.6</v>
      </c>
      <c r="AU40" s="22">
        <v>59.73</v>
      </c>
      <c r="AV40" s="68">
        <v>4</v>
      </c>
      <c r="AW40" s="22">
        <v>0</v>
      </c>
      <c r="AX40" s="244"/>
      <c r="AY40" s="68">
        <v>12744.85</v>
      </c>
      <c r="AZ40" s="22">
        <v>15.49</v>
      </c>
      <c r="BA40" s="68">
        <v>702.61</v>
      </c>
      <c r="BB40" s="22">
        <v>44.82</v>
      </c>
      <c r="BC40" s="68">
        <v>374.49</v>
      </c>
      <c r="BD40" s="22">
        <v>50.17</v>
      </c>
      <c r="BE40" s="68">
        <v>1105.58</v>
      </c>
      <c r="BF40" s="22">
        <v>24.93</v>
      </c>
      <c r="BG40" s="68">
        <v>1205.82</v>
      </c>
      <c r="BH40" s="22">
        <v>25.72</v>
      </c>
      <c r="BI40" s="68">
        <v>1365.28</v>
      </c>
      <c r="BJ40" s="22">
        <v>28.8</v>
      </c>
      <c r="BK40" s="68">
        <v>3601.25</v>
      </c>
      <c r="BL40" s="22">
        <v>26.34</v>
      </c>
      <c r="BM40" s="68">
        <v>1825.56</v>
      </c>
      <c r="BN40" s="22">
        <v>32.01</v>
      </c>
      <c r="BO40" s="68">
        <v>1826.35</v>
      </c>
      <c r="BP40" s="22">
        <v>22.31</v>
      </c>
      <c r="BQ40" s="68">
        <v>351.2</v>
      </c>
      <c r="BR40" s="22">
        <v>39.47</v>
      </c>
      <c r="BS40" s="68">
        <v>386.72</v>
      </c>
      <c r="BT40" s="262">
        <v>38.090000000000003</v>
      </c>
    </row>
    <row r="41" spans="1:72" x14ac:dyDescent="0.2">
      <c r="A41" s="149">
        <v>50</v>
      </c>
      <c r="B41" s="152" t="s">
        <v>28</v>
      </c>
      <c r="C41" s="67">
        <v>24280.71</v>
      </c>
      <c r="D41" s="20">
        <v>10.73</v>
      </c>
      <c r="E41" s="67">
        <v>23467.15</v>
      </c>
      <c r="F41" s="20">
        <v>10.87</v>
      </c>
      <c r="G41" s="67">
        <v>2092.39</v>
      </c>
      <c r="H41" s="20">
        <v>48.39</v>
      </c>
      <c r="I41" s="67">
        <v>1350.48</v>
      </c>
      <c r="J41" s="20">
        <v>22.27</v>
      </c>
      <c r="K41" s="67">
        <v>5616</v>
      </c>
      <c r="L41" s="20">
        <v>20.85</v>
      </c>
      <c r="M41" s="67">
        <v>2772.95</v>
      </c>
      <c r="N41" s="20">
        <v>16.95</v>
      </c>
      <c r="O41" s="67">
        <v>2498.9499999999998</v>
      </c>
      <c r="P41" s="20">
        <v>12.66</v>
      </c>
      <c r="Q41" s="67">
        <v>6346.29</v>
      </c>
      <c r="R41" s="20">
        <v>8.4499999999999993</v>
      </c>
      <c r="S41" s="67">
        <v>1495.01</v>
      </c>
      <c r="T41" s="20">
        <v>29.59</v>
      </c>
      <c r="U41" s="67">
        <v>1086.75</v>
      </c>
      <c r="V41" s="20">
        <v>28.35</v>
      </c>
      <c r="W41" s="67">
        <v>118.2</v>
      </c>
      <c r="X41" s="20">
        <v>37.479999999999997</v>
      </c>
      <c r="Y41" s="67">
        <v>90.12</v>
      </c>
      <c r="Z41" s="20">
        <v>55.14</v>
      </c>
      <c r="AA41" s="244"/>
      <c r="AB41" s="67">
        <v>6109.3</v>
      </c>
      <c r="AC41" s="20">
        <v>16.5</v>
      </c>
      <c r="AD41" s="67">
        <v>968.5</v>
      </c>
      <c r="AE41" s="20">
        <v>45.42</v>
      </c>
      <c r="AF41" s="67">
        <v>511.68</v>
      </c>
      <c r="AG41" s="20">
        <v>42.06</v>
      </c>
      <c r="AH41" s="67">
        <v>1725.77</v>
      </c>
      <c r="AI41" s="20">
        <v>33.659999999999997</v>
      </c>
      <c r="AJ41" s="67">
        <v>669.73</v>
      </c>
      <c r="AK41" s="20">
        <v>21.21</v>
      </c>
      <c r="AL41" s="67">
        <v>632.69000000000005</v>
      </c>
      <c r="AM41" s="20">
        <v>21.44</v>
      </c>
      <c r="AN41" s="67">
        <v>1047.76</v>
      </c>
      <c r="AO41" s="20">
        <v>27.59</v>
      </c>
      <c r="AP41" s="67">
        <v>354.15</v>
      </c>
      <c r="AQ41" s="20">
        <v>70.569999999999993</v>
      </c>
      <c r="AR41" s="67">
        <v>179.26</v>
      </c>
      <c r="AS41" s="20">
        <v>38.01</v>
      </c>
      <c r="AT41" s="67">
        <v>0</v>
      </c>
      <c r="AU41" s="20">
        <v>0</v>
      </c>
      <c r="AV41" s="67">
        <v>19.760000000000002</v>
      </c>
      <c r="AW41" s="20">
        <v>99.11</v>
      </c>
      <c r="AX41" s="244"/>
      <c r="AY41" s="67">
        <v>17357.84</v>
      </c>
      <c r="AZ41" s="20">
        <v>11</v>
      </c>
      <c r="BA41" s="67">
        <v>1123.8900000000001</v>
      </c>
      <c r="BB41" s="20">
        <v>53.59</v>
      </c>
      <c r="BC41" s="67">
        <v>838.8</v>
      </c>
      <c r="BD41" s="20">
        <v>24.81</v>
      </c>
      <c r="BE41" s="67">
        <v>3890.23</v>
      </c>
      <c r="BF41" s="20">
        <v>20.07</v>
      </c>
      <c r="BG41" s="67">
        <v>2103.21</v>
      </c>
      <c r="BH41" s="20">
        <v>18.34</v>
      </c>
      <c r="BI41" s="67">
        <v>1866.26</v>
      </c>
      <c r="BJ41" s="20">
        <v>13.07</v>
      </c>
      <c r="BK41" s="67">
        <v>5298.53</v>
      </c>
      <c r="BL41" s="20">
        <v>10.44</v>
      </c>
      <c r="BM41" s="67">
        <v>1140.8599999999999</v>
      </c>
      <c r="BN41" s="20">
        <v>23.48</v>
      </c>
      <c r="BO41" s="67">
        <v>907.49</v>
      </c>
      <c r="BP41" s="20">
        <v>31.43</v>
      </c>
      <c r="BQ41" s="67">
        <v>118.2</v>
      </c>
      <c r="BR41" s="20">
        <v>37.479999999999997</v>
      </c>
      <c r="BS41" s="67">
        <v>70.37</v>
      </c>
      <c r="BT41" s="261">
        <v>65.64</v>
      </c>
    </row>
    <row r="42" spans="1:72" x14ac:dyDescent="0.2">
      <c r="A42" s="155">
        <v>99</v>
      </c>
      <c r="B42" s="156" t="s">
        <v>29</v>
      </c>
      <c r="C42" s="66">
        <v>3993.38</v>
      </c>
      <c r="D42" s="24">
        <v>16.53</v>
      </c>
      <c r="E42" s="66">
        <v>3983.49</v>
      </c>
      <c r="F42" s="24">
        <v>16.57</v>
      </c>
      <c r="G42" s="66">
        <v>0</v>
      </c>
      <c r="H42" s="24">
        <v>0</v>
      </c>
      <c r="I42" s="66">
        <v>0</v>
      </c>
      <c r="J42" s="24">
        <v>0</v>
      </c>
      <c r="K42" s="66">
        <v>7.89</v>
      </c>
      <c r="L42" s="24">
        <v>90.3</v>
      </c>
      <c r="M42" s="66">
        <v>7.89</v>
      </c>
      <c r="N42" s="24">
        <v>90.3</v>
      </c>
      <c r="O42" s="66">
        <v>23.06</v>
      </c>
      <c r="P42" s="24">
        <v>67.430000000000007</v>
      </c>
      <c r="Q42" s="66">
        <v>9.7200000000000006</v>
      </c>
      <c r="R42" s="24">
        <v>74.88</v>
      </c>
      <c r="S42" s="66">
        <v>464.62</v>
      </c>
      <c r="T42" s="24">
        <v>59.29</v>
      </c>
      <c r="U42" s="66">
        <v>1209.79</v>
      </c>
      <c r="V42" s="24">
        <v>37.01</v>
      </c>
      <c r="W42" s="66">
        <v>474.18</v>
      </c>
      <c r="X42" s="24">
        <v>58.11</v>
      </c>
      <c r="Y42" s="66">
        <v>1786.33</v>
      </c>
      <c r="Z42" s="24">
        <v>28.92</v>
      </c>
      <c r="AA42" s="244"/>
      <c r="AB42" s="66">
        <v>235.81</v>
      </c>
      <c r="AC42" s="24">
        <v>82.54</v>
      </c>
      <c r="AD42" s="66">
        <v>0</v>
      </c>
      <c r="AE42" s="24">
        <v>0</v>
      </c>
      <c r="AF42" s="66">
        <v>0</v>
      </c>
      <c r="AG42" s="24">
        <v>0</v>
      </c>
      <c r="AH42" s="66">
        <v>7.89</v>
      </c>
      <c r="AI42" s="24">
        <v>90.3</v>
      </c>
      <c r="AJ42" s="66">
        <v>0</v>
      </c>
      <c r="AK42" s="24">
        <v>0</v>
      </c>
      <c r="AL42" s="66">
        <v>7.89</v>
      </c>
      <c r="AM42" s="24">
        <v>90.3</v>
      </c>
      <c r="AN42" s="66">
        <v>0</v>
      </c>
      <c r="AO42" s="24">
        <v>0</v>
      </c>
      <c r="AP42" s="66">
        <v>7.89</v>
      </c>
      <c r="AQ42" s="24">
        <v>90.3</v>
      </c>
      <c r="AR42" s="66">
        <v>202.25</v>
      </c>
      <c r="AS42" s="24">
        <v>95.61</v>
      </c>
      <c r="AT42" s="66">
        <v>7.89</v>
      </c>
      <c r="AU42" s="24">
        <v>90.3</v>
      </c>
      <c r="AV42" s="66">
        <v>2</v>
      </c>
      <c r="AW42" s="24">
        <v>0</v>
      </c>
      <c r="AX42" s="244"/>
      <c r="AY42" s="66">
        <v>3747.68</v>
      </c>
      <c r="AZ42" s="24">
        <v>17.41</v>
      </c>
      <c r="BA42" s="66">
        <v>0</v>
      </c>
      <c r="BB42" s="24">
        <v>0</v>
      </c>
      <c r="BC42" s="66">
        <v>0</v>
      </c>
      <c r="BD42" s="24">
        <v>0</v>
      </c>
      <c r="BE42" s="66">
        <v>0</v>
      </c>
      <c r="BF42" s="24">
        <v>0</v>
      </c>
      <c r="BG42" s="66">
        <v>7.89</v>
      </c>
      <c r="BH42" s="24">
        <v>90.3</v>
      </c>
      <c r="BI42" s="66">
        <v>15.17</v>
      </c>
      <c r="BJ42" s="24">
        <v>63.14</v>
      </c>
      <c r="BK42" s="66">
        <v>9.7200000000000006</v>
      </c>
      <c r="BL42" s="24">
        <v>74.88</v>
      </c>
      <c r="BM42" s="66">
        <v>456.73</v>
      </c>
      <c r="BN42" s="24">
        <v>60.29</v>
      </c>
      <c r="BO42" s="66">
        <v>1007.54</v>
      </c>
      <c r="BP42" s="24">
        <v>41.04</v>
      </c>
      <c r="BQ42" s="66">
        <v>466.29</v>
      </c>
      <c r="BR42" s="24">
        <v>59.07</v>
      </c>
      <c r="BS42" s="66">
        <v>1784.33</v>
      </c>
      <c r="BT42" s="263">
        <v>28.95</v>
      </c>
    </row>
    <row r="43" spans="1:72" s="13" customFormat="1" x14ac:dyDescent="0.2">
      <c r="A43" s="163"/>
      <c r="B43" s="145" t="s">
        <v>30</v>
      </c>
      <c r="C43" s="80">
        <v>31617.87</v>
      </c>
      <c r="D43" s="17">
        <v>12.24</v>
      </c>
      <c r="E43" s="80">
        <v>30136.3</v>
      </c>
      <c r="F43" s="17">
        <v>13.22</v>
      </c>
      <c r="G43" s="80">
        <v>4764.16</v>
      </c>
      <c r="H43" s="17">
        <v>94.41</v>
      </c>
      <c r="I43" s="80">
        <v>375.51</v>
      </c>
      <c r="J43" s="17">
        <v>41.82</v>
      </c>
      <c r="K43" s="80">
        <v>1200.48</v>
      </c>
      <c r="L43" s="17">
        <v>34.5</v>
      </c>
      <c r="M43" s="80">
        <v>579.75</v>
      </c>
      <c r="N43" s="17">
        <v>31.57</v>
      </c>
      <c r="O43" s="80">
        <v>1653.02</v>
      </c>
      <c r="P43" s="17">
        <v>19.13</v>
      </c>
      <c r="Q43" s="80">
        <v>9149.0400000000009</v>
      </c>
      <c r="R43" s="17">
        <v>15.2</v>
      </c>
      <c r="S43" s="80">
        <v>4631.4799999999996</v>
      </c>
      <c r="T43" s="17">
        <v>12.65</v>
      </c>
      <c r="U43" s="80">
        <v>7473.36</v>
      </c>
      <c r="V43" s="17">
        <v>22.4</v>
      </c>
      <c r="W43" s="80">
        <v>302.22000000000003</v>
      </c>
      <c r="X43" s="17">
        <v>40.86</v>
      </c>
      <c r="Y43" s="80">
        <v>7.28</v>
      </c>
      <c r="Z43" s="17">
        <v>62.74</v>
      </c>
      <c r="AA43" s="243"/>
      <c r="AB43" s="80">
        <v>11199.04</v>
      </c>
      <c r="AC43" s="17">
        <v>29.14</v>
      </c>
      <c r="AD43" s="80">
        <v>3541.86</v>
      </c>
      <c r="AE43" s="17">
        <v>95.24</v>
      </c>
      <c r="AF43" s="80">
        <v>129.41999999999999</v>
      </c>
      <c r="AG43" s="17">
        <v>52.37</v>
      </c>
      <c r="AH43" s="80">
        <v>528.46</v>
      </c>
      <c r="AI43" s="17">
        <v>33.340000000000003</v>
      </c>
      <c r="AJ43" s="80">
        <v>285.68</v>
      </c>
      <c r="AK43" s="17">
        <v>55.14</v>
      </c>
      <c r="AL43" s="80">
        <v>510.04</v>
      </c>
      <c r="AM43" s="17">
        <v>27</v>
      </c>
      <c r="AN43" s="80">
        <v>3902.55</v>
      </c>
      <c r="AO43" s="17">
        <v>31.99</v>
      </c>
      <c r="AP43" s="80">
        <v>1076.19</v>
      </c>
      <c r="AQ43" s="17">
        <v>19.829999999999998</v>
      </c>
      <c r="AR43" s="80">
        <v>1162.8900000000001</v>
      </c>
      <c r="AS43" s="17">
        <v>24.48</v>
      </c>
      <c r="AT43" s="80">
        <v>61.96</v>
      </c>
      <c r="AU43" s="17">
        <v>95.29</v>
      </c>
      <c r="AV43" s="80">
        <v>0</v>
      </c>
      <c r="AW43" s="17">
        <v>0</v>
      </c>
      <c r="AX43" s="243"/>
      <c r="AY43" s="80">
        <v>18937.259999999998</v>
      </c>
      <c r="AZ43" s="17">
        <v>9.9</v>
      </c>
      <c r="BA43" s="80">
        <v>1222.3</v>
      </c>
      <c r="BB43" s="17">
        <v>92.09</v>
      </c>
      <c r="BC43" s="80">
        <v>246.09</v>
      </c>
      <c r="BD43" s="17">
        <v>45.28</v>
      </c>
      <c r="BE43" s="80">
        <v>672.02</v>
      </c>
      <c r="BF43" s="17">
        <v>54.31</v>
      </c>
      <c r="BG43" s="80">
        <v>294.07</v>
      </c>
      <c r="BH43" s="17">
        <v>30.61</v>
      </c>
      <c r="BI43" s="80">
        <v>1142.98</v>
      </c>
      <c r="BJ43" s="17">
        <v>24.15</v>
      </c>
      <c r="BK43" s="80">
        <v>5246.49</v>
      </c>
      <c r="BL43" s="17">
        <v>12.95</v>
      </c>
      <c r="BM43" s="80">
        <v>3555.29</v>
      </c>
      <c r="BN43" s="17">
        <v>13.65</v>
      </c>
      <c r="BO43" s="80">
        <v>6310.47</v>
      </c>
      <c r="BP43" s="17">
        <v>25.89</v>
      </c>
      <c r="BQ43" s="80">
        <v>240.26</v>
      </c>
      <c r="BR43" s="17">
        <v>45.75</v>
      </c>
      <c r="BS43" s="80">
        <v>7.28</v>
      </c>
      <c r="BT43" s="260">
        <v>62.74</v>
      </c>
    </row>
    <row r="44" spans="1:72" x14ac:dyDescent="0.2">
      <c r="A44" s="149">
        <v>91</v>
      </c>
      <c r="B44" s="152" t="s">
        <v>31</v>
      </c>
      <c r="C44" s="67">
        <v>194.53</v>
      </c>
      <c r="D44" s="20">
        <v>19.03</v>
      </c>
      <c r="E44" s="67">
        <v>181.07</v>
      </c>
      <c r="F44" s="20">
        <v>19.93</v>
      </c>
      <c r="G44" s="67">
        <v>0</v>
      </c>
      <c r="H44" s="20">
        <v>0</v>
      </c>
      <c r="I44" s="67">
        <v>0</v>
      </c>
      <c r="J44" s="20">
        <v>0</v>
      </c>
      <c r="K44" s="67">
        <v>0</v>
      </c>
      <c r="L44" s="20">
        <v>0</v>
      </c>
      <c r="M44" s="67">
        <v>17.95</v>
      </c>
      <c r="N44" s="20">
        <v>48.75</v>
      </c>
      <c r="O44" s="67">
        <v>58.34</v>
      </c>
      <c r="P44" s="20">
        <v>40.51</v>
      </c>
      <c r="Q44" s="67">
        <v>87.65</v>
      </c>
      <c r="R44" s="20">
        <v>32.869999999999997</v>
      </c>
      <c r="S44" s="67">
        <v>12.65</v>
      </c>
      <c r="T44" s="20">
        <v>88.19</v>
      </c>
      <c r="U44" s="67">
        <v>4.49</v>
      </c>
      <c r="V44" s="20">
        <v>88.19</v>
      </c>
      <c r="W44" s="67">
        <v>0</v>
      </c>
      <c r="X44" s="20">
        <v>0</v>
      </c>
      <c r="Y44" s="67">
        <v>0</v>
      </c>
      <c r="Z44" s="20">
        <v>0</v>
      </c>
      <c r="AA44" s="244"/>
      <c r="AB44" s="67">
        <v>13.46</v>
      </c>
      <c r="AC44" s="20">
        <v>44.91</v>
      </c>
      <c r="AD44" s="67">
        <v>0</v>
      </c>
      <c r="AE44" s="20">
        <v>0</v>
      </c>
      <c r="AF44" s="67">
        <v>0</v>
      </c>
      <c r="AG44" s="20">
        <v>0</v>
      </c>
      <c r="AH44" s="67">
        <v>0</v>
      </c>
      <c r="AI44" s="20">
        <v>0</v>
      </c>
      <c r="AJ44" s="67">
        <v>0</v>
      </c>
      <c r="AK44" s="20">
        <v>0</v>
      </c>
      <c r="AL44" s="67">
        <v>8.9700000000000006</v>
      </c>
      <c r="AM44" s="20">
        <v>58.79</v>
      </c>
      <c r="AN44" s="67">
        <v>4.49</v>
      </c>
      <c r="AO44" s="20">
        <v>88.19</v>
      </c>
      <c r="AP44" s="67">
        <v>0</v>
      </c>
      <c r="AQ44" s="20">
        <v>0</v>
      </c>
      <c r="AR44" s="67">
        <v>0</v>
      </c>
      <c r="AS44" s="20">
        <v>0</v>
      </c>
      <c r="AT44" s="67">
        <v>0</v>
      </c>
      <c r="AU44" s="20">
        <v>0</v>
      </c>
      <c r="AV44" s="67">
        <v>0</v>
      </c>
      <c r="AW44" s="20">
        <v>0</v>
      </c>
      <c r="AX44" s="244"/>
      <c r="AY44" s="67">
        <v>167.61</v>
      </c>
      <c r="AZ44" s="20">
        <v>19.47</v>
      </c>
      <c r="BA44" s="67">
        <v>0</v>
      </c>
      <c r="BB44" s="20">
        <v>0</v>
      </c>
      <c r="BC44" s="67">
        <v>0</v>
      </c>
      <c r="BD44" s="20">
        <v>0</v>
      </c>
      <c r="BE44" s="67">
        <v>0</v>
      </c>
      <c r="BF44" s="20">
        <v>0</v>
      </c>
      <c r="BG44" s="67">
        <v>17.95</v>
      </c>
      <c r="BH44" s="20">
        <v>48.75</v>
      </c>
      <c r="BI44" s="67">
        <v>49.36</v>
      </c>
      <c r="BJ44" s="20">
        <v>42.17</v>
      </c>
      <c r="BK44" s="67">
        <v>83.16</v>
      </c>
      <c r="BL44" s="20">
        <v>30.31</v>
      </c>
      <c r="BM44" s="67">
        <v>12.65</v>
      </c>
      <c r="BN44" s="20">
        <v>88.19</v>
      </c>
      <c r="BO44" s="67">
        <v>4.49</v>
      </c>
      <c r="BP44" s="20">
        <v>88.19</v>
      </c>
      <c r="BQ44" s="67">
        <v>0</v>
      </c>
      <c r="BR44" s="20">
        <v>0</v>
      </c>
      <c r="BS44" s="67">
        <v>0</v>
      </c>
      <c r="BT44" s="261">
        <v>0</v>
      </c>
    </row>
    <row r="45" spans="1:72" x14ac:dyDescent="0.2">
      <c r="A45" s="153">
        <v>18</v>
      </c>
      <c r="B45" s="159" t="s">
        <v>32</v>
      </c>
      <c r="C45" s="68">
        <v>9876.7999999999993</v>
      </c>
      <c r="D45" s="22">
        <v>10.9</v>
      </c>
      <c r="E45" s="68">
        <v>9125.4500000000007</v>
      </c>
      <c r="F45" s="22">
        <v>10.41</v>
      </c>
      <c r="G45" s="68">
        <v>59.96</v>
      </c>
      <c r="H45" s="22">
        <v>98.47</v>
      </c>
      <c r="I45" s="68">
        <v>119.92</v>
      </c>
      <c r="J45" s="22">
        <v>98.47</v>
      </c>
      <c r="K45" s="68">
        <v>389.42</v>
      </c>
      <c r="L45" s="22">
        <v>91.26</v>
      </c>
      <c r="M45" s="68">
        <v>119.92</v>
      </c>
      <c r="N45" s="22">
        <v>69.209999999999994</v>
      </c>
      <c r="O45" s="68">
        <v>209.54</v>
      </c>
      <c r="P45" s="22">
        <v>50.08</v>
      </c>
      <c r="Q45" s="68">
        <v>1819.13</v>
      </c>
      <c r="R45" s="22">
        <v>22.49</v>
      </c>
      <c r="S45" s="68">
        <v>2035.01</v>
      </c>
      <c r="T45" s="22">
        <v>17.68</v>
      </c>
      <c r="U45" s="68">
        <v>4077.59</v>
      </c>
      <c r="V45" s="22">
        <v>13.42</v>
      </c>
      <c r="W45" s="68">
        <v>292.95999999999998</v>
      </c>
      <c r="X45" s="22">
        <v>42.11</v>
      </c>
      <c r="Y45" s="68">
        <v>2</v>
      </c>
      <c r="Z45" s="22">
        <v>0</v>
      </c>
      <c r="AA45" s="244"/>
      <c r="AB45" s="68">
        <v>2447.37</v>
      </c>
      <c r="AC45" s="22">
        <v>19.75</v>
      </c>
      <c r="AD45" s="68">
        <v>59.96</v>
      </c>
      <c r="AE45" s="22">
        <v>98.47</v>
      </c>
      <c r="AF45" s="68">
        <v>59.96</v>
      </c>
      <c r="AG45" s="22">
        <v>98.47</v>
      </c>
      <c r="AH45" s="68">
        <v>29.67</v>
      </c>
      <c r="AI45" s="22">
        <v>95.79</v>
      </c>
      <c r="AJ45" s="68">
        <v>59.96</v>
      </c>
      <c r="AK45" s="22">
        <v>98.47</v>
      </c>
      <c r="AL45" s="68">
        <v>14.83</v>
      </c>
      <c r="AM45" s="22">
        <v>95.79</v>
      </c>
      <c r="AN45" s="68">
        <v>867.77</v>
      </c>
      <c r="AO45" s="22">
        <v>38.32</v>
      </c>
      <c r="AP45" s="68">
        <v>415.39</v>
      </c>
      <c r="AQ45" s="22">
        <v>34.99</v>
      </c>
      <c r="AR45" s="68">
        <v>877.88</v>
      </c>
      <c r="AS45" s="22">
        <v>30.55</v>
      </c>
      <c r="AT45" s="68">
        <v>61.96</v>
      </c>
      <c r="AU45" s="22">
        <v>95.29</v>
      </c>
      <c r="AV45" s="68">
        <v>0</v>
      </c>
      <c r="AW45" s="22">
        <v>0</v>
      </c>
      <c r="AX45" s="244"/>
      <c r="AY45" s="68">
        <v>6678.07</v>
      </c>
      <c r="AZ45" s="22">
        <v>11.09</v>
      </c>
      <c r="BA45" s="68">
        <v>0</v>
      </c>
      <c r="BB45" s="22">
        <v>0</v>
      </c>
      <c r="BC45" s="68">
        <v>59.96</v>
      </c>
      <c r="BD45" s="22">
        <v>98.47</v>
      </c>
      <c r="BE45" s="68">
        <v>359.76</v>
      </c>
      <c r="BF45" s="22">
        <v>98.47</v>
      </c>
      <c r="BG45" s="68">
        <v>59.96</v>
      </c>
      <c r="BH45" s="22">
        <v>98.47</v>
      </c>
      <c r="BI45" s="68">
        <v>194.71</v>
      </c>
      <c r="BJ45" s="22">
        <v>52.4</v>
      </c>
      <c r="BK45" s="68">
        <v>951.36</v>
      </c>
      <c r="BL45" s="22">
        <v>22.74</v>
      </c>
      <c r="BM45" s="68">
        <v>1619.63</v>
      </c>
      <c r="BN45" s="22">
        <v>19.5</v>
      </c>
      <c r="BO45" s="68">
        <v>3199.7</v>
      </c>
      <c r="BP45" s="22">
        <v>13.33</v>
      </c>
      <c r="BQ45" s="68">
        <v>231</v>
      </c>
      <c r="BR45" s="22">
        <v>47.52</v>
      </c>
      <c r="BS45" s="68">
        <v>2</v>
      </c>
      <c r="BT45" s="262">
        <v>0</v>
      </c>
    </row>
    <row r="46" spans="1:72" x14ac:dyDescent="0.2">
      <c r="A46" s="149">
        <v>94</v>
      </c>
      <c r="B46" s="160" t="s">
        <v>33</v>
      </c>
      <c r="C46" s="67">
        <v>114.21</v>
      </c>
      <c r="D46" s="20">
        <v>41.57</v>
      </c>
      <c r="E46" s="67">
        <v>114.21</v>
      </c>
      <c r="F46" s="20">
        <v>41.57</v>
      </c>
      <c r="G46" s="67">
        <v>0</v>
      </c>
      <c r="H46" s="20">
        <v>0</v>
      </c>
      <c r="I46" s="67">
        <v>0</v>
      </c>
      <c r="J46" s="20">
        <v>0</v>
      </c>
      <c r="K46" s="67">
        <v>0</v>
      </c>
      <c r="L46" s="20">
        <v>0</v>
      </c>
      <c r="M46" s="67">
        <v>0</v>
      </c>
      <c r="N46" s="20">
        <v>0</v>
      </c>
      <c r="O46" s="67">
        <v>26.79</v>
      </c>
      <c r="P46" s="20">
        <v>94.28</v>
      </c>
      <c r="Q46" s="67">
        <v>0</v>
      </c>
      <c r="R46" s="20">
        <v>0</v>
      </c>
      <c r="S46" s="67">
        <v>5.09</v>
      </c>
      <c r="T46" s="20">
        <v>94.28</v>
      </c>
      <c r="U46" s="67">
        <v>81.650000000000006</v>
      </c>
      <c r="V46" s="20">
        <v>54.28</v>
      </c>
      <c r="W46" s="67">
        <v>0</v>
      </c>
      <c r="X46" s="20">
        <v>0</v>
      </c>
      <c r="Y46" s="67">
        <v>0.68</v>
      </c>
      <c r="Z46" s="20">
        <v>94.28</v>
      </c>
      <c r="AA46" s="244"/>
      <c r="AB46" s="67">
        <v>5.09</v>
      </c>
      <c r="AC46" s="20">
        <v>94.28</v>
      </c>
      <c r="AD46" s="67">
        <v>0</v>
      </c>
      <c r="AE46" s="20">
        <v>0</v>
      </c>
      <c r="AF46" s="67">
        <v>0</v>
      </c>
      <c r="AG46" s="20">
        <v>0</v>
      </c>
      <c r="AH46" s="67">
        <v>0</v>
      </c>
      <c r="AI46" s="20">
        <v>0</v>
      </c>
      <c r="AJ46" s="67">
        <v>0</v>
      </c>
      <c r="AK46" s="20">
        <v>0</v>
      </c>
      <c r="AL46" s="67">
        <v>0</v>
      </c>
      <c r="AM46" s="20">
        <v>0</v>
      </c>
      <c r="AN46" s="67">
        <v>0</v>
      </c>
      <c r="AO46" s="20">
        <v>0</v>
      </c>
      <c r="AP46" s="67">
        <v>5.09</v>
      </c>
      <c r="AQ46" s="20">
        <v>94.28</v>
      </c>
      <c r="AR46" s="67">
        <v>0</v>
      </c>
      <c r="AS46" s="20">
        <v>0</v>
      </c>
      <c r="AT46" s="67">
        <v>0</v>
      </c>
      <c r="AU46" s="20">
        <v>0</v>
      </c>
      <c r="AV46" s="67">
        <v>0</v>
      </c>
      <c r="AW46" s="20">
        <v>0</v>
      </c>
      <c r="AX46" s="244"/>
      <c r="AY46" s="67">
        <v>109.12</v>
      </c>
      <c r="AZ46" s="20">
        <v>44.24</v>
      </c>
      <c r="BA46" s="67">
        <v>0</v>
      </c>
      <c r="BB46" s="20">
        <v>0</v>
      </c>
      <c r="BC46" s="67">
        <v>0</v>
      </c>
      <c r="BD46" s="20">
        <v>0</v>
      </c>
      <c r="BE46" s="67">
        <v>0</v>
      </c>
      <c r="BF46" s="20">
        <v>0</v>
      </c>
      <c r="BG46" s="67">
        <v>0</v>
      </c>
      <c r="BH46" s="20">
        <v>0</v>
      </c>
      <c r="BI46" s="67">
        <v>26.79</v>
      </c>
      <c r="BJ46" s="20">
        <v>94.28</v>
      </c>
      <c r="BK46" s="67">
        <v>0</v>
      </c>
      <c r="BL46" s="20">
        <v>0</v>
      </c>
      <c r="BM46" s="67">
        <v>0</v>
      </c>
      <c r="BN46" s="20">
        <v>0</v>
      </c>
      <c r="BO46" s="67">
        <v>81.650000000000006</v>
      </c>
      <c r="BP46" s="20">
        <v>54.28</v>
      </c>
      <c r="BQ46" s="67">
        <v>0</v>
      </c>
      <c r="BR46" s="20">
        <v>0</v>
      </c>
      <c r="BS46" s="67">
        <v>0.68</v>
      </c>
      <c r="BT46" s="261">
        <v>94.28</v>
      </c>
    </row>
    <row r="47" spans="1:72" x14ac:dyDescent="0.2">
      <c r="A47" s="153">
        <v>95</v>
      </c>
      <c r="B47" s="159" t="s">
        <v>34</v>
      </c>
      <c r="C47" s="68">
        <v>4183.45</v>
      </c>
      <c r="D47" s="22">
        <v>22.47</v>
      </c>
      <c r="E47" s="68">
        <v>4161.46</v>
      </c>
      <c r="F47" s="22">
        <v>22.51</v>
      </c>
      <c r="G47" s="68">
        <v>66.41</v>
      </c>
      <c r="H47" s="22">
        <v>83.85</v>
      </c>
      <c r="I47" s="68">
        <v>177.88</v>
      </c>
      <c r="J47" s="22">
        <v>55.9</v>
      </c>
      <c r="K47" s="68">
        <v>132.82</v>
      </c>
      <c r="L47" s="22">
        <v>39.04</v>
      </c>
      <c r="M47" s="68">
        <v>106.78</v>
      </c>
      <c r="N47" s="22">
        <v>57.78</v>
      </c>
      <c r="O47" s="68">
        <v>268.7</v>
      </c>
      <c r="P47" s="22">
        <v>47.92</v>
      </c>
      <c r="Q47" s="68">
        <v>1922.68</v>
      </c>
      <c r="R47" s="22">
        <v>29.1</v>
      </c>
      <c r="S47" s="68">
        <v>697.72</v>
      </c>
      <c r="T47" s="22">
        <v>29.98</v>
      </c>
      <c r="U47" s="68">
        <v>774.6</v>
      </c>
      <c r="V47" s="22">
        <v>25.43</v>
      </c>
      <c r="W47" s="68">
        <v>9.27</v>
      </c>
      <c r="X47" s="22">
        <v>64.53</v>
      </c>
      <c r="Y47" s="68">
        <v>4.5999999999999996</v>
      </c>
      <c r="Z47" s="22">
        <v>98.23</v>
      </c>
      <c r="AA47" s="244"/>
      <c r="AB47" s="68">
        <v>766.95</v>
      </c>
      <c r="AC47" s="22">
        <v>32.24</v>
      </c>
      <c r="AD47" s="68">
        <v>0</v>
      </c>
      <c r="AE47" s="22">
        <v>0</v>
      </c>
      <c r="AF47" s="68">
        <v>42.73</v>
      </c>
      <c r="AG47" s="22">
        <v>70.66</v>
      </c>
      <c r="AH47" s="68">
        <v>38.549999999999997</v>
      </c>
      <c r="AI47" s="22">
        <v>75.760000000000005</v>
      </c>
      <c r="AJ47" s="68">
        <v>0</v>
      </c>
      <c r="AK47" s="22">
        <v>0</v>
      </c>
      <c r="AL47" s="68">
        <v>180.19</v>
      </c>
      <c r="AM47" s="22">
        <v>53.75</v>
      </c>
      <c r="AN47" s="68">
        <v>396.38</v>
      </c>
      <c r="AO47" s="22">
        <v>38.24</v>
      </c>
      <c r="AP47" s="68">
        <v>50.33</v>
      </c>
      <c r="AQ47" s="22">
        <v>57.46</v>
      </c>
      <c r="AR47" s="68">
        <v>58.77</v>
      </c>
      <c r="AS47" s="22">
        <v>43.64</v>
      </c>
      <c r="AT47" s="68">
        <v>0</v>
      </c>
      <c r="AU47" s="22">
        <v>0</v>
      </c>
      <c r="AV47" s="68">
        <v>0</v>
      </c>
      <c r="AW47" s="22">
        <v>0</v>
      </c>
      <c r="AX47" s="244"/>
      <c r="AY47" s="68">
        <v>3394.51</v>
      </c>
      <c r="AZ47" s="22">
        <v>21.42</v>
      </c>
      <c r="BA47" s="68">
        <v>66.41</v>
      </c>
      <c r="BB47" s="22">
        <v>83.85</v>
      </c>
      <c r="BC47" s="68">
        <v>135.15</v>
      </c>
      <c r="BD47" s="22">
        <v>67.13</v>
      </c>
      <c r="BE47" s="68">
        <v>94.28</v>
      </c>
      <c r="BF47" s="22">
        <v>48.78</v>
      </c>
      <c r="BG47" s="68">
        <v>106.78</v>
      </c>
      <c r="BH47" s="22">
        <v>57.78</v>
      </c>
      <c r="BI47" s="68">
        <v>88.5</v>
      </c>
      <c r="BJ47" s="22">
        <v>74.400000000000006</v>
      </c>
      <c r="BK47" s="68">
        <v>1526.3</v>
      </c>
      <c r="BL47" s="22">
        <v>27.71</v>
      </c>
      <c r="BM47" s="68">
        <v>647.39</v>
      </c>
      <c r="BN47" s="22">
        <v>31.93</v>
      </c>
      <c r="BO47" s="68">
        <v>715.84</v>
      </c>
      <c r="BP47" s="22">
        <v>27.14</v>
      </c>
      <c r="BQ47" s="68">
        <v>9.27</v>
      </c>
      <c r="BR47" s="22">
        <v>64.53</v>
      </c>
      <c r="BS47" s="68">
        <v>4.5999999999999996</v>
      </c>
      <c r="BT47" s="262">
        <v>98.23</v>
      </c>
    </row>
    <row r="48" spans="1:72" x14ac:dyDescent="0.2">
      <c r="A48" s="149">
        <v>86</v>
      </c>
      <c r="B48" s="160" t="s">
        <v>35</v>
      </c>
      <c r="C48" s="67">
        <v>16979.57</v>
      </c>
      <c r="D48" s="20">
        <v>21.15</v>
      </c>
      <c r="E48" s="67">
        <v>16284.81</v>
      </c>
      <c r="F48" s="20">
        <v>23.04</v>
      </c>
      <c r="G48" s="67">
        <v>4637.79</v>
      </c>
      <c r="H48" s="20">
        <v>96.96</v>
      </c>
      <c r="I48" s="67">
        <v>77.709999999999994</v>
      </c>
      <c r="J48" s="20">
        <v>37.130000000000003</v>
      </c>
      <c r="K48" s="67">
        <v>678.23</v>
      </c>
      <c r="L48" s="20">
        <v>30.42</v>
      </c>
      <c r="M48" s="67">
        <v>335.1</v>
      </c>
      <c r="N48" s="20">
        <v>44.98</v>
      </c>
      <c r="O48" s="67">
        <v>1089.6500000000001</v>
      </c>
      <c r="P48" s="20">
        <v>24.5</v>
      </c>
      <c r="Q48" s="67">
        <v>5117.6000000000004</v>
      </c>
      <c r="R48" s="20">
        <v>23.4</v>
      </c>
      <c r="S48" s="67">
        <v>1836.13</v>
      </c>
      <c r="T48" s="20">
        <v>22.42</v>
      </c>
      <c r="U48" s="67">
        <v>2512.59</v>
      </c>
      <c r="V48" s="20">
        <v>62.44</v>
      </c>
      <c r="W48" s="67">
        <v>0</v>
      </c>
      <c r="X48" s="20">
        <v>0</v>
      </c>
      <c r="Y48" s="67">
        <v>0</v>
      </c>
      <c r="Z48" s="20">
        <v>0</v>
      </c>
      <c r="AA48" s="244"/>
      <c r="AB48" s="67">
        <v>7966.17</v>
      </c>
      <c r="AC48" s="20">
        <v>40.4</v>
      </c>
      <c r="AD48" s="67">
        <v>3481.9</v>
      </c>
      <c r="AE48" s="20">
        <v>96.86</v>
      </c>
      <c r="AF48" s="67">
        <v>26.73</v>
      </c>
      <c r="AG48" s="20">
        <v>52.38</v>
      </c>
      <c r="AH48" s="67">
        <v>460.25</v>
      </c>
      <c r="AI48" s="20">
        <v>37.24</v>
      </c>
      <c r="AJ48" s="67">
        <v>225.72</v>
      </c>
      <c r="AK48" s="20">
        <v>64.69</v>
      </c>
      <c r="AL48" s="67">
        <v>306.04000000000002</v>
      </c>
      <c r="AM48" s="20">
        <v>31.61</v>
      </c>
      <c r="AN48" s="67">
        <v>2633.91</v>
      </c>
      <c r="AO48" s="20">
        <v>45.33</v>
      </c>
      <c r="AP48" s="67">
        <v>605.38</v>
      </c>
      <c r="AQ48" s="20">
        <v>25.35</v>
      </c>
      <c r="AR48" s="67">
        <v>226.25</v>
      </c>
      <c r="AS48" s="20">
        <v>40.6</v>
      </c>
      <c r="AT48" s="67">
        <v>0</v>
      </c>
      <c r="AU48" s="20">
        <v>0</v>
      </c>
      <c r="AV48" s="67">
        <v>0</v>
      </c>
      <c r="AW48" s="20">
        <v>0</v>
      </c>
      <c r="AX48" s="244"/>
      <c r="AY48" s="67">
        <v>8318.64</v>
      </c>
      <c r="AZ48" s="20">
        <v>18.670000000000002</v>
      </c>
      <c r="BA48" s="67">
        <v>1155.8900000000001</v>
      </c>
      <c r="BB48" s="20">
        <v>97.26</v>
      </c>
      <c r="BC48" s="67">
        <v>50.98</v>
      </c>
      <c r="BD48" s="20">
        <v>51.82</v>
      </c>
      <c r="BE48" s="67">
        <v>217.99</v>
      </c>
      <c r="BF48" s="20">
        <v>34.28</v>
      </c>
      <c r="BG48" s="67">
        <v>109.38</v>
      </c>
      <c r="BH48" s="20">
        <v>24.76</v>
      </c>
      <c r="BI48" s="67">
        <v>783.62</v>
      </c>
      <c r="BJ48" s="20">
        <v>31.36</v>
      </c>
      <c r="BK48" s="67">
        <v>2483.69</v>
      </c>
      <c r="BL48" s="20">
        <v>18.71</v>
      </c>
      <c r="BM48" s="67">
        <v>1230.75</v>
      </c>
      <c r="BN48" s="20">
        <v>24.68</v>
      </c>
      <c r="BO48" s="67">
        <v>2286.35</v>
      </c>
      <c r="BP48" s="20">
        <v>68.41</v>
      </c>
      <c r="BQ48" s="67">
        <v>0</v>
      </c>
      <c r="BR48" s="20">
        <v>0</v>
      </c>
      <c r="BS48" s="67">
        <v>0</v>
      </c>
      <c r="BT48" s="261">
        <v>0</v>
      </c>
    </row>
    <row r="49" spans="1:72" x14ac:dyDescent="0.2">
      <c r="A49" s="155">
        <v>97</v>
      </c>
      <c r="B49" s="161" t="s">
        <v>36</v>
      </c>
      <c r="C49" s="66">
        <v>269.3</v>
      </c>
      <c r="D49" s="24">
        <v>58.88</v>
      </c>
      <c r="E49" s="66">
        <v>269.3</v>
      </c>
      <c r="F49" s="24">
        <v>58.88</v>
      </c>
      <c r="G49" s="66">
        <v>0</v>
      </c>
      <c r="H49" s="24">
        <v>0</v>
      </c>
      <c r="I49" s="66">
        <v>0</v>
      </c>
      <c r="J49" s="24">
        <v>0</v>
      </c>
      <c r="K49" s="66">
        <v>0</v>
      </c>
      <c r="L49" s="24">
        <v>0</v>
      </c>
      <c r="M49" s="66">
        <v>0</v>
      </c>
      <c r="N49" s="24">
        <v>0</v>
      </c>
      <c r="O49" s="66">
        <v>0</v>
      </c>
      <c r="P49" s="24">
        <v>0</v>
      </c>
      <c r="Q49" s="66">
        <v>201.98</v>
      </c>
      <c r="R49" s="24">
        <v>68.89</v>
      </c>
      <c r="S49" s="66">
        <v>44.88</v>
      </c>
      <c r="T49" s="24">
        <v>57.57</v>
      </c>
      <c r="U49" s="66">
        <v>22.44</v>
      </c>
      <c r="V49" s="24">
        <v>94.01</v>
      </c>
      <c r="W49" s="66">
        <v>0</v>
      </c>
      <c r="X49" s="24">
        <v>0</v>
      </c>
      <c r="Y49" s="66">
        <v>0</v>
      </c>
      <c r="Z49" s="24">
        <v>0</v>
      </c>
      <c r="AA49" s="268"/>
      <c r="AB49" s="66">
        <v>0</v>
      </c>
      <c r="AC49" s="24">
        <v>0</v>
      </c>
      <c r="AD49" s="66">
        <v>0</v>
      </c>
      <c r="AE49" s="24">
        <v>0</v>
      </c>
      <c r="AF49" s="66">
        <v>0</v>
      </c>
      <c r="AG49" s="24">
        <v>0</v>
      </c>
      <c r="AH49" s="66">
        <v>0</v>
      </c>
      <c r="AI49" s="24">
        <v>0</v>
      </c>
      <c r="AJ49" s="66">
        <v>0</v>
      </c>
      <c r="AK49" s="24">
        <v>0</v>
      </c>
      <c r="AL49" s="66">
        <v>0</v>
      </c>
      <c r="AM49" s="24">
        <v>0</v>
      </c>
      <c r="AN49" s="66">
        <v>0</v>
      </c>
      <c r="AO49" s="24">
        <v>0</v>
      </c>
      <c r="AP49" s="66">
        <v>0</v>
      </c>
      <c r="AQ49" s="24">
        <v>0</v>
      </c>
      <c r="AR49" s="66">
        <v>0</v>
      </c>
      <c r="AS49" s="24">
        <v>0</v>
      </c>
      <c r="AT49" s="66">
        <v>0</v>
      </c>
      <c r="AU49" s="24">
        <v>0</v>
      </c>
      <c r="AV49" s="66">
        <v>0</v>
      </c>
      <c r="AW49" s="24">
        <v>0</v>
      </c>
      <c r="AX49" s="268"/>
      <c r="AY49" s="66">
        <v>269.3</v>
      </c>
      <c r="AZ49" s="24">
        <v>58.88</v>
      </c>
      <c r="BA49" s="66">
        <v>0</v>
      </c>
      <c r="BB49" s="24">
        <v>0</v>
      </c>
      <c r="BC49" s="66">
        <v>0</v>
      </c>
      <c r="BD49" s="24">
        <v>0</v>
      </c>
      <c r="BE49" s="66">
        <v>0</v>
      </c>
      <c r="BF49" s="24">
        <v>0</v>
      </c>
      <c r="BG49" s="66">
        <v>0</v>
      </c>
      <c r="BH49" s="24">
        <v>0</v>
      </c>
      <c r="BI49" s="66">
        <v>0</v>
      </c>
      <c r="BJ49" s="24">
        <v>0</v>
      </c>
      <c r="BK49" s="66">
        <v>201.98</v>
      </c>
      <c r="BL49" s="24">
        <v>68.89</v>
      </c>
      <c r="BM49" s="66">
        <v>44.88</v>
      </c>
      <c r="BN49" s="24">
        <v>57.57</v>
      </c>
      <c r="BO49" s="66">
        <v>22.44</v>
      </c>
      <c r="BP49" s="24">
        <v>94.01</v>
      </c>
      <c r="BQ49" s="66">
        <v>0</v>
      </c>
      <c r="BR49" s="24">
        <v>0</v>
      </c>
      <c r="BS49" s="66">
        <v>0</v>
      </c>
      <c r="BT49" s="263">
        <v>0</v>
      </c>
    </row>
    <row r="50" spans="1:7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row>
    <row r="51" spans="1:72" x14ac:dyDescent="0.2">
      <c r="A51" s="15" t="s">
        <v>308</v>
      </c>
    </row>
    <row r="52" spans="1:72" x14ac:dyDescent="0.2">
      <c r="A52" s="113" t="s">
        <v>641</v>
      </c>
    </row>
    <row r="53" spans="1:72" x14ac:dyDescent="0.2">
      <c r="A53" s="94" t="s">
        <v>642</v>
      </c>
    </row>
    <row r="54" spans="1:72" x14ac:dyDescent="0.2">
      <c r="A54" s="94" t="s">
        <v>643</v>
      </c>
    </row>
    <row r="55" spans="1:72" s="169" customFormat="1" x14ac:dyDescent="0.2">
      <c r="A55" s="94" t="s">
        <v>449</v>
      </c>
      <c r="AA55" s="1"/>
      <c r="AX55" s="1"/>
    </row>
    <row r="56" spans="1:72" x14ac:dyDescent="0.2">
      <c r="A56" s="94" t="s">
        <v>628</v>
      </c>
    </row>
    <row r="57" spans="1:72" x14ac:dyDescent="0.2">
      <c r="A57" s="299" t="s">
        <v>640</v>
      </c>
    </row>
  </sheetData>
  <mergeCells count="42">
    <mergeCell ref="BO10:BP10"/>
    <mergeCell ref="BQ10:BR10"/>
    <mergeCell ref="BM10:BN10"/>
    <mergeCell ref="BE10:BF10"/>
    <mergeCell ref="C9:D10"/>
    <mergeCell ref="AB10:AC10"/>
    <mergeCell ref="AY10:AZ10"/>
    <mergeCell ref="AB9:AW9"/>
    <mergeCell ref="AY9:BT9"/>
    <mergeCell ref="BS10:BT10"/>
    <mergeCell ref="BK10:BL10"/>
    <mergeCell ref="AL10:AM10"/>
    <mergeCell ref="AN10:AO10"/>
    <mergeCell ref="AP10:AQ10"/>
    <mergeCell ref="AR10:AS10"/>
    <mergeCell ref="AT10:AU10"/>
    <mergeCell ref="S10:T10"/>
    <mergeCell ref="U10:V10"/>
    <mergeCell ref="BG10:BH10"/>
    <mergeCell ref="BI10:BJ10"/>
    <mergeCell ref="AH10:AI10"/>
    <mergeCell ref="AJ10:AK10"/>
    <mergeCell ref="W10:X10"/>
    <mergeCell ref="Y10:Z10"/>
    <mergeCell ref="AD10:AE10"/>
    <mergeCell ref="AF10:AG10"/>
    <mergeCell ref="A1:BT2"/>
    <mergeCell ref="A4:BT5"/>
    <mergeCell ref="A6:BT6"/>
    <mergeCell ref="A9:A11"/>
    <mergeCell ref="E9:Z9"/>
    <mergeCell ref="AV10:AW10"/>
    <mergeCell ref="BA10:BB10"/>
    <mergeCell ref="M10:N10"/>
    <mergeCell ref="O10:P10"/>
    <mergeCell ref="Q10:R10"/>
    <mergeCell ref="B9:B10"/>
    <mergeCell ref="E10:F10"/>
    <mergeCell ref="G10:H10"/>
    <mergeCell ref="I10:J10"/>
    <mergeCell ref="K10:L10"/>
    <mergeCell ref="BC10:BD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showGridLines="0" zoomScaleNormal="100" workbookViewId="0">
      <pane xSplit="2" ySplit="11" topLeftCell="C12" activePane="bottomRight" state="frozen"/>
      <selection pane="topRight" activeCell="C1" sqref="C1"/>
      <selection pane="bottomLeft" activeCell="A12" sqref="A12"/>
      <selection pane="bottomRight" activeCell="A54" sqref="A54"/>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6.5703125" style="1" bestFit="1" customWidth="1"/>
    <col min="6" max="6" width="10" style="1" bestFit="1" customWidth="1"/>
    <col min="7" max="7" width="18.85546875" style="1" customWidth="1"/>
    <col min="8" max="8" width="10" style="1" bestFit="1" customWidth="1"/>
    <col min="9" max="9" width="18.85546875" style="1" customWidth="1"/>
    <col min="10" max="10" width="10" style="1" bestFit="1" customWidth="1"/>
    <col min="11" max="11" width="1.7109375" style="1" customWidth="1"/>
    <col min="12" max="12" width="16.5703125" style="1" bestFit="1" customWidth="1"/>
    <col min="13" max="13" width="10" style="1" bestFit="1" customWidth="1"/>
    <col min="14" max="14" width="18.85546875" style="1" customWidth="1"/>
    <col min="15" max="15" width="10" style="1" bestFit="1" customWidth="1"/>
    <col min="16" max="16" width="18.85546875" style="1" customWidth="1"/>
    <col min="17" max="17" width="10" style="1" bestFit="1" customWidth="1"/>
    <col min="18" max="18" width="1.7109375" style="1" customWidth="1"/>
    <col min="19" max="19" width="16.5703125" style="1" bestFit="1" customWidth="1"/>
    <col min="20" max="20" width="10" style="1" bestFit="1" customWidth="1"/>
    <col min="21" max="21" width="18.85546875" style="1" customWidth="1"/>
    <col min="22" max="22" width="10" style="1" bestFit="1" customWidth="1"/>
    <col min="23" max="23" width="18.85546875" style="1" customWidth="1"/>
    <col min="24" max="24" width="10" style="1" bestFit="1" customWidth="1"/>
    <col min="25" max="16384" width="11.42578125" style="1"/>
  </cols>
  <sheetData>
    <row r="1" spans="1:24"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row>
    <row r="2" spans="1:24"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row>
    <row r="3" spans="1:24" ht="11.45" customHeight="1" x14ac:dyDescent="0.2">
      <c r="A3" s="2"/>
      <c r="B3" s="2"/>
      <c r="C3" s="2"/>
      <c r="D3" s="2"/>
      <c r="E3" s="2"/>
      <c r="F3" s="2"/>
      <c r="G3" s="2"/>
      <c r="H3" s="2"/>
      <c r="I3" s="2"/>
      <c r="J3" s="2"/>
      <c r="K3" s="2"/>
      <c r="L3" s="2"/>
      <c r="M3" s="2"/>
      <c r="N3" s="2"/>
      <c r="O3" s="2"/>
      <c r="P3" s="2"/>
      <c r="Q3" s="2"/>
      <c r="R3" s="2"/>
      <c r="S3" s="2"/>
      <c r="T3" s="2"/>
      <c r="U3" s="2"/>
      <c r="V3" s="2"/>
      <c r="W3" s="2"/>
      <c r="X3" s="2"/>
    </row>
    <row r="4" spans="1:24" ht="11.1" customHeight="1" x14ac:dyDescent="0.2">
      <c r="A4" s="393" t="s">
        <v>0</v>
      </c>
      <c r="B4" s="394"/>
      <c r="C4" s="394"/>
      <c r="D4" s="394"/>
      <c r="E4" s="394"/>
      <c r="F4" s="394"/>
      <c r="G4" s="394"/>
      <c r="H4" s="394"/>
      <c r="I4" s="394"/>
      <c r="J4" s="394"/>
      <c r="K4" s="394"/>
      <c r="L4" s="394"/>
      <c r="M4" s="394"/>
      <c r="N4" s="394"/>
      <c r="O4" s="394"/>
      <c r="P4" s="394"/>
      <c r="Q4" s="394"/>
      <c r="R4" s="394"/>
      <c r="S4" s="394"/>
      <c r="T4" s="394"/>
      <c r="U4" s="394"/>
      <c r="V4" s="394"/>
      <c r="W4" s="394"/>
      <c r="X4" s="395"/>
    </row>
    <row r="5" spans="1:24"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8"/>
    </row>
    <row r="6" spans="1:24" x14ac:dyDescent="0.2">
      <c r="A6" s="399" t="s">
        <v>544</v>
      </c>
      <c r="B6" s="400"/>
      <c r="C6" s="400"/>
      <c r="D6" s="400"/>
      <c r="E6" s="400"/>
      <c r="F6" s="400"/>
      <c r="G6" s="400"/>
      <c r="H6" s="400"/>
      <c r="I6" s="400"/>
      <c r="J6" s="400"/>
      <c r="K6" s="400"/>
      <c r="L6" s="400"/>
      <c r="M6" s="400"/>
      <c r="N6" s="400"/>
      <c r="O6" s="400"/>
      <c r="P6" s="400"/>
      <c r="Q6" s="400"/>
      <c r="R6" s="400"/>
      <c r="S6" s="400"/>
      <c r="T6" s="400"/>
      <c r="U6" s="400"/>
      <c r="V6" s="400"/>
      <c r="W6" s="400"/>
      <c r="X6" s="401"/>
    </row>
    <row r="7" spans="1:24" ht="14.25" customHeight="1" x14ac:dyDescent="0.2">
      <c r="A7" s="300" t="s">
        <v>475</v>
      </c>
      <c r="B7" s="107"/>
      <c r="C7" s="107"/>
      <c r="D7" s="107"/>
      <c r="E7" s="107"/>
      <c r="F7" s="107"/>
      <c r="G7" s="107"/>
      <c r="H7" s="107"/>
      <c r="I7" s="107"/>
      <c r="J7" s="107"/>
      <c r="K7" s="107"/>
      <c r="L7" s="107"/>
      <c r="M7" s="107"/>
      <c r="N7" s="107"/>
      <c r="O7" s="107"/>
      <c r="P7" s="107"/>
      <c r="Q7" s="107"/>
      <c r="R7" s="107"/>
      <c r="S7" s="60"/>
      <c r="T7" s="60"/>
      <c r="U7" s="60"/>
      <c r="V7" s="60"/>
      <c r="W7" s="60"/>
      <c r="X7" s="257"/>
    </row>
    <row r="8" spans="1:24" x14ac:dyDescent="0.2">
      <c r="B8" s="245"/>
    </row>
    <row r="9" spans="1:24" ht="27.75" customHeight="1" x14ac:dyDescent="0.2">
      <c r="A9" s="402" t="s">
        <v>1</v>
      </c>
      <c r="B9" s="420" t="s">
        <v>245</v>
      </c>
      <c r="C9" s="422" t="s">
        <v>74</v>
      </c>
      <c r="D9" s="422"/>
      <c r="E9" s="407" t="s">
        <v>574</v>
      </c>
      <c r="F9" s="407"/>
      <c r="G9" s="407"/>
      <c r="H9" s="407"/>
      <c r="I9" s="407"/>
      <c r="J9" s="407"/>
      <c r="K9" s="267"/>
      <c r="L9" s="407" t="s">
        <v>599</v>
      </c>
      <c r="M9" s="407"/>
      <c r="N9" s="407"/>
      <c r="O9" s="407"/>
      <c r="P9" s="407"/>
      <c r="Q9" s="407"/>
      <c r="R9" s="267"/>
      <c r="S9" s="407" t="s">
        <v>575</v>
      </c>
      <c r="T9" s="407"/>
      <c r="U9" s="407"/>
      <c r="V9" s="407"/>
      <c r="W9" s="407"/>
      <c r="X9" s="408"/>
    </row>
    <row r="10" spans="1:24" ht="36" customHeight="1" x14ac:dyDescent="0.2">
      <c r="A10" s="403"/>
      <c r="B10" s="421"/>
      <c r="C10" s="410"/>
      <c r="D10" s="410"/>
      <c r="E10" s="407" t="s">
        <v>46</v>
      </c>
      <c r="F10" s="407"/>
      <c r="G10" s="407" t="s">
        <v>352</v>
      </c>
      <c r="H10" s="407"/>
      <c r="I10" s="407" t="s">
        <v>353</v>
      </c>
      <c r="J10" s="407"/>
      <c r="K10" s="241"/>
      <c r="L10" s="407" t="s">
        <v>46</v>
      </c>
      <c r="M10" s="407"/>
      <c r="N10" s="407" t="s">
        <v>377</v>
      </c>
      <c r="O10" s="407"/>
      <c r="P10" s="407" t="s">
        <v>378</v>
      </c>
      <c r="Q10" s="407"/>
      <c r="R10" s="241"/>
      <c r="S10" s="407" t="s">
        <v>46</v>
      </c>
      <c r="T10" s="407"/>
      <c r="U10" s="407" t="s">
        <v>352</v>
      </c>
      <c r="V10" s="407"/>
      <c r="W10" s="407" t="s">
        <v>353</v>
      </c>
      <c r="X10" s="408"/>
    </row>
    <row r="11" spans="1:24" ht="15.75" customHeight="1" x14ac:dyDescent="0.2">
      <c r="A11" s="404"/>
      <c r="B11" s="249" t="s">
        <v>71</v>
      </c>
      <c r="C11" s="5" t="s">
        <v>69</v>
      </c>
      <c r="D11" s="5" t="s">
        <v>2</v>
      </c>
      <c r="E11" s="5" t="s">
        <v>69</v>
      </c>
      <c r="F11" s="5" t="s">
        <v>2</v>
      </c>
      <c r="G11" s="5" t="s">
        <v>69</v>
      </c>
      <c r="H11" s="5" t="s">
        <v>2</v>
      </c>
      <c r="I11" s="5" t="s">
        <v>69</v>
      </c>
      <c r="J11" s="5" t="s">
        <v>2</v>
      </c>
      <c r="K11" s="242"/>
      <c r="L11" s="5" t="s">
        <v>184</v>
      </c>
      <c r="M11" s="5" t="s">
        <v>2</v>
      </c>
      <c r="N11" s="5" t="s">
        <v>184</v>
      </c>
      <c r="O11" s="5" t="s">
        <v>2</v>
      </c>
      <c r="P11" s="5" t="s">
        <v>184</v>
      </c>
      <c r="Q11" s="5" t="s">
        <v>2</v>
      </c>
      <c r="R11" s="242"/>
      <c r="S11" s="5" t="s">
        <v>69</v>
      </c>
      <c r="T11" s="5" t="s">
        <v>2</v>
      </c>
      <c r="U11" s="5" t="s">
        <v>69</v>
      </c>
      <c r="V11" s="5" t="s">
        <v>2</v>
      </c>
      <c r="W11" s="5" t="s">
        <v>69</v>
      </c>
      <c r="X11" s="258" t="s">
        <v>2</v>
      </c>
    </row>
    <row r="12" spans="1:24" x14ac:dyDescent="0.2">
      <c r="A12" s="82"/>
      <c r="B12" s="83" t="s">
        <v>240</v>
      </c>
      <c r="C12" s="166">
        <v>1498379.19</v>
      </c>
      <c r="D12" s="87">
        <v>2.3199999999999998</v>
      </c>
      <c r="E12" s="86">
        <v>1406471.17</v>
      </c>
      <c r="F12" s="87">
        <v>1.93</v>
      </c>
      <c r="G12" s="86">
        <v>878830.19</v>
      </c>
      <c r="H12" s="87">
        <v>2.25</v>
      </c>
      <c r="I12" s="86">
        <v>527640.98</v>
      </c>
      <c r="J12" s="87">
        <v>2.4300000000000002</v>
      </c>
      <c r="K12" s="243"/>
      <c r="L12" s="86">
        <v>390445.44</v>
      </c>
      <c r="M12" s="87">
        <v>2.87</v>
      </c>
      <c r="N12" s="86">
        <v>273250.03000000003</v>
      </c>
      <c r="O12" s="87">
        <v>3.12</v>
      </c>
      <c r="P12" s="86">
        <v>117195.42</v>
      </c>
      <c r="Q12" s="87">
        <v>4.2699999999999996</v>
      </c>
      <c r="R12" s="243"/>
      <c r="S12" s="86">
        <v>1016025.72</v>
      </c>
      <c r="T12" s="87">
        <v>1.83</v>
      </c>
      <c r="U12" s="86">
        <v>605580.16</v>
      </c>
      <c r="V12" s="87">
        <v>2.1800000000000002</v>
      </c>
      <c r="W12" s="86">
        <v>410445.56</v>
      </c>
      <c r="X12" s="259">
        <v>2.34</v>
      </c>
    </row>
    <row r="13" spans="1:24" s="13" customFormat="1" x14ac:dyDescent="0.2">
      <c r="A13" s="12"/>
      <c r="B13" s="145" t="s">
        <v>3</v>
      </c>
      <c r="C13" s="16">
        <v>909021.01</v>
      </c>
      <c r="D13" s="17">
        <v>1.63</v>
      </c>
      <c r="E13" s="16">
        <v>886049.61</v>
      </c>
      <c r="F13" s="17">
        <v>1.66</v>
      </c>
      <c r="G13" s="16">
        <v>580007.81000000006</v>
      </c>
      <c r="H13" s="17">
        <v>2.04</v>
      </c>
      <c r="I13" s="16">
        <v>306041.8</v>
      </c>
      <c r="J13" s="17">
        <v>1.99</v>
      </c>
      <c r="K13" s="243"/>
      <c r="L13" s="16">
        <v>249119.15</v>
      </c>
      <c r="M13" s="17">
        <v>2.2599999999999998</v>
      </c>
      <c r="N13" s="16">
        <v>180756.63</v>
      </c>
      <c r="O13" s="17">
        <v>2.74</v>
      </c>
      <c r="P13" s="16">
        <v>68362.509999999995</v>
      </c>
      <c r="Q13" s="17">
        <v>3.25</v>
      </c>
      <c r="R13" s="243"/>
      <c r="S13" s="16">
        <v>636930.46</v>
      </c>
      <c r="T13" s="17">
        <v>1.74</v>
      </c>
      <c r="U13" s="16">
        <v>399251.18</v>
      </c>
      <c r="V13" s="17">
        <v>2.14</v>
      </c>
      <c r="W13" s="16">
        <v>237679.28</v>
      </c>
      <c r="X13" s="260">
        <v>2.14</v>
      </c>
    </row>
    <row r="14" spans="1:24" x14ac:dyDescent="0.2">
      <c r="A14" s="162" t="s">
        <v>126</v>
      </c>
      <c r="B14" s="146" t="s">
        <v>4</v>
      </c>
      <c r="C14" s="64">
        <v>92956.96</v>
      </c>
      <c r="D14" s="20">
        <v>4.7300000000000004</v>
      </c>
      <c r="E14" s="64">
        <v>90421.1</v>
      </c>
      <c r="F14" s="20">
        <v>4.83</v>
      </c>
      <c r="G14" s="64">
        <v>73890.3</v>
      </c>
      <c r="H14" s="20">
        <v>4.8899999999999997</v>
      </c>
      <c r="I14" s="64">
        <v>16530.8</v>
      </c>
      <c r="J14" s="20">
        <v>9.84</v>
      </c>
      <c r="K14" s="244"/>
      <c r="L14" s="64">
        <v>21290.68</v>
      </c>
      <c r="M14" s="20">
        <v>8.3000000000000007</v>
      </c>
      <c r="N14" s="64">
        <v>19480.98</v>
      </c>
      <c r="O14" s="20">
        <v>7.82</v>
      </c>
      <c r="P14" s="64">
        <v>1809.7</v>
      </c>
      <c r="Q14" s="20">
        <v>28.71</v>
      </c>
      <c r="R14" s="244"/>
      <c r="S14" s="64">
        <v>69130.42</v>
      </c>
      <c r="T14" s="20">
        <v>4.84</v>
      </c>
      <c r="U14" s="64">
        <v>54409.32</v>
      </c>
      <c r="V14" s="20">
        <v>5.12</v>
      </c>
      <c r="W14" s="64">
        <v>14721.1</v>
      </c>
      <c r="X14" s="261">
        <v>9.7799999999999994</v>
      </c>
    </row>
    <row r="15" spans="1:24" x14ac:dyDescent="0.2">
      <c r="A15" s="150">
        <v>15</v>
      </c>
      <c r="B15" s="147" t="s">
        <v>5</v>
      </c>
      <c r="C15" s="21">
        <v>299310.5</v>
      </c>
      <c r="D15" s="22">
        <v>2.17</v>
      </c>
      <c r="E15" s="21">
        <v>295367.67999999999</v>
      </c>
      <c r="F15" s="22">
        <v>2.19</v>
      </c>
      <c r="G15" s="21">
        <v>141538.93</v>
      </c>
      <c r="H15" s="22">
        <v>3.17</v>
      </c>
      <c r="I15" s="21">
        <v>153828.74</v>
      </c>
      <c r="J15" s="22">
        <v>2.64</v>
      </c>
      <c r="K15" s="244"/>
      <c r="L15" s="21">
        <v>102291.69</v>
      </c>
      <c r="M15" s="22">
        <v>3.31</v>
      </c>
      <c r="N15" s="21">
        <v>60356.52</v>
      </c>
      <c r="O15" s="22">
        <v>4.51</v>
      </c>
      <c r="P15" s="21">
        <v>41935.160000000003</v>
      </c>
      <c r="Q15" s="22">
        <v>4.2300000000000004</v>
      </c>
      <c r="R15" s="244"/>
      <c r="S15" s="21">
        <v>193075.99</v>
      </c>
      <c r="T15" s="22">
        <v>2.2400000000000002</v>
      </c>
      <c r="U15" s="21">
        <v>81182.41</v>
      </c>
      <c r="V15" s="22">
        <v>3.21</v>
      </c>
      <c r="W15" s="21">
        <v>111893.58</v>
      </c>
      <c r="X15" s="262">
        <v>2.78</v>
      </c>
    </row>
    <row r="16" spans="1:24" x14ac:dyDescent="0.2">
      <c r="A16" s="149">
        <v>17</v>
      </c>
      <c r="B16" s="146" t="s">
        <v>6</v>
      </c>
      <c r="C16" s="64">
        <v>24641.72</v>
      </c>
      <c r="D16" s="20">
        <v>7.85</v>
      </c>
      <c r="E16" s="64">
        <v>23456.6</v>
      </c>
      <c r="F16" s="20">
        <v>8.65</v>
      </c>
      <c r="G16" s="64">
        <v>19876.88</v>
      </c>
      <c r="H16" s="20">
        <v>8.6199999999999992</v>
      </c>
      <c r="I16" s="64">
        <v>3579.72</v>
      </c>
      <c r="J16" s="20">
        <v>16.91</v>
      </c>
      <c r="K16" s="244"/>
      <c r="L16" s="64">
        <v>4893.03</v>
      </c>
      <c r="M16" s="20">
        <v>10.39</v>
      </c>
      <c r="N16" s="64">
        <v>4471.28</v>
      </c>
      <c r="O16" s="20">
        <v>11.33</v>
      </c>
      <c r="P16" s="64">
        <v>421.75</v>
      </c>
      <c r="Q16" s="20">
        <v>32.119999999999997</v>
      </c>
      <c r="R16" s="244"/>
      <c r="S16" s="64">
        <v>18563.57</v>
      </c>
      <c r="T16" s="20">
        <v>10.119999999999999</v>
      </c>
      <c r="U16" s="64">
        <v>15405.6</v>
      </c>
      <c r="V16" s="20">
        <v>10.01</v>
      </c>
      <c r="W16" s="64">
        <v>3157.97</v>
      </c>
      <c r="X16" s="261">
        <v>18.059999999999999</v>
      </c>
    </row>
    <row r="17" spans="1:24" x14ac:dyDescent="0.2">
      <c r="A17" s="150">
        <v>25</v>
      </c>
      <c r="B17" s="147" t="s">
        <v>7</v>
      </c>
      <c r="C17" s="21">
        <v>186455.45</v>
      </c>
      <c r="D17" s="22">
        <v>3.12</v>
      </c>
      <c r="E17" s="21">
        <v>178468.32</v>
      </c>
      <c r="F17" s="22">
        <v>3.14</v>
      </c>
      <c r="G17" s="21">
        <v>110672.14</v>
      </c>
      <c r="H17" s="22">
        <v>3.81</v>
      </c>
      <c r="I17" s="21">
        <v>67796.19</v>
      </c>
      <c r="J17" s="22">
        <v>4.12</v>
      </c>
      <c r="K17" s="244"/>
      <c r="L17" s="21">
        <v>52102.82</v>
      </c>
      <c r="M17" s="22">
        <v>3.7</v>
      </c>
      <c r="N17" s="21">
        <v>38568.629999999997</v>
      </c>
      <c r="O17" s="22">
        <v>4.17</v>
      </c>
      <c r="P17" s="21">
        <v>13534.19</v>
      </c>
      <c r="Q17" s="22">
        <v>6.43</v>
      </c>
      <c r="R17" s="244"/>
      <c r="S17" s="21">
        <v>126365.5</v>
      </c>
      <c r="T17" s="22">
        <v>3.49</v>
      </c>
      <c r="U17" s="21">
        <v>72103.509999999995</v>
      </c>
      <c r="V17" s="22">
        <v>4.34</v>
      </c>
      <c r="W17" s="21">
        <v>54261.99</v>
      </c>
      <c r="X17" s="262">
        <v>4.46</v>
      </c>
    </row>
    <row r="18" spans="1:24" x14ac:dyDescent="0.2">
      <c r="A18" s="149">
        <v>41</v>
      </c>
      <c r="B18" s="146" t="s">
        <v>8</v>
      </c>
      <c r="C18" s="64">
        <v>69071.53</v>
      </c>
      <c r="D18" s="20">
        <v>13.95</v>
      </c>
      <c r="E18" s="64">
        <v>67954.05</v>
      </c>
      <c r="F18" s="20">
        <v>14.12</v>
      </c>
      <c r="G18" s="64">
        <v>45126.54</v>
      </c>
      <c r="H18" s="20">
        <v>17.66</v>
      </c>
      <c r="I18" s="64">
        <v>22827.51</v>
      </c>
      <c r="J18" s="20">
        <v>10.27</v>
      </c>
      <c r="K18" s="244"/>
      <c r="L18" s="64">
        <v>14843.94</v>
      </c>
      <c r="M18" s="20">
        <v>16.55</v>
      </c>
      <c r="N18" s="64">
        <v>11555.06</v>
      </c>
      <c r="O18" s="20">
        <v>20.89</v>
      </c>
      <c r="P18" s="64">
        <v>3288.87</v>
      </c>
      <c r="Q18" s="20">
        <v>13.15</v>
      </c>
      <c r="R18" s="244"/>
      <c r="S18" s="64">
        <v>53110.12</v>
      </c>
      <c r="T18" s="20">
        <v>13.74</v>
      </c>
      <c r="U18" s="64">
        <v>33571.480000000003</v>
      </c>
      <c r="V18" s="20">
        <v>16.79</v>
      </c>
      <c r="W18" s="64">
        <v>19538.64</v>
      </c>
      <c r="X18" s="261">
        <v>11.21</v>
      </c>
    </row>
    <row r="19" spans="1:24" x14ac:dyDescent="0.2">
      <c r="A19" s="150">
        <v>54</v>
      </c>
      <c r="B19" s="147" t="s">
        <v>241</v>
      </c>
      <c r="C19" s="21">
        <v>42712.95</v>
      </c>
      <c r="D19" s="22">
        <v>6.17</v>
      </c>
      <c r="E19" s="21">
        <v>41724.36</v>
      </c>
      <c r="F19" s="22">
        <v>6.36</v>
      </c>
      <c r="G19" s="21">
        <v>30466.5</v>
      </c>
      <c r="H19" s="22">
        <v>7.44</v>
      </c>
      <c r="I19" s="21">
        <v>11257.87</v>
      </c>
      <c r="J19" s="22">
        <v>9.0299999999999994</v>
      </c>
      <c r="K19" s="244"/>
      <c r="L19" s="21">
        <v>8167.53</v>
      </c>
      <c r="M19" s="22">
        <v>8.18</v>
      </c>
      <c r="N19" s="21">
        <v>6452.52</v>
      </c>
      <c r="O19" s="22">
        <v>9.5</v>
      </c>
      <c r="P19" s="21">
        <v>1715</v>
      </c>
      <c r="Q19" s="22">
        <v>18.059999999999999</v>
      </c>
      <c r="R19" s="244"/>
      <c r="S19" s="21">
        <v>33556.839999999997</v>
      </c>
      <c r="T19" s="22">
        <v>7.11</v>
      </c>
      <c r="U19" s="21">
        <v>24013.97</v>
      </c>
      <c r="V19" s="22">
        <v>8.51</v>
      </c>
      <c r="W19" s="21">
        <v>9542.86</v>
      </c>
      <c r="X19" s="262">
        <v>9.4499999999999993</v>
      </c>
    </row>
    <row r="20" spans="1:24" x14ac:dyDescent="0.2">
      <c r="A20" s="149">
        <v>63</v>
      </c>
      <c r="B20" s="146" t="s">
        <v>9</v>
      </c>
      <c r="C20" s="64">
        <v>3745.16</v>
      </c>
      <c r="D20" s="20">
        <v>12.34</v>
      </c>
      <c r="E20" s="64">
        <v>3395.31</v>
      </c>
      <c r="F20" s="20">
        <v>13.28</v>
      </c>
      <c r="G20" s="64">
        <v>2819.57</v>
      </c>
      <c r="H20" s="20">
        <v>12.86</v>
      </c>
      <c r="I20" s="64">
        <v>575.74</v>
      </c>
      <c r="J20" s="20">
        <v>27.38</v>
      </c>
      <c r="K20" s="244"/>
      <c r="L20" s="64">
        <v>893.15</v>
      </c>
      <c r="M20" s="20">
        <v>21.06</v>
      </c>
      <c r="N20" s="64">
        <v>769.41</v>
      </c>
      <c r="O20" s="20">
        <v>23.23</v>
      </c>
      <c r="P20" s="64">
        <v>123.74</v>
      </c>
      <c r="Q20" s="20">
        <v>32.26</v>
      </c>
      <c r="R20" s="244"/>
      <c r="S20" s="64">
        <v>2502.16</v>
      </c>
      <c r="T20" s="20">
        <v>14.1</v>
      </c>
      <c r="U20" s="64">
        <v>2050.16</v>
      </c>
      <c r="V20" s="20">
        <v>12.6</v>
      </c>
      <c r="W20" s="64">
        <v>452</v>
      </c>
      <c r="X20" s="261">
        <v>34</v>
      </c>
    </row>
    <row r="21" spans="1:24" x14ac:dyDescent="0.2">
      <c r="A21" s="150">
        <v>66</v>
      </c>
      <c r="B21" s="147" t="s">
        <v>10</v>
      </c>
      <c r="C21" s="21">
        <v>15966.62</v>
      </c>
      <c r="D21" s="22">
        <v>6.71</v>
      </c>
      <c r="E21" s="21">
        <v>14827.98</v>
      </c>
      <c r="F21" s="22">
        <v>6.76</v>
      </c>
      <c r="G21" s="21">
        <v>12753.26</v>
      </c>
      <c r="H21" s="22">
        <v>7.2</v>
      </c>
      <c r="I21" s="21">
        <v>2074.7199999999998</v>
      </c>
      <c r="J21" s="22">
        <v>14.38</v>
      </c>
      <c r="K21" s="244"/>
      <c r="L21" s="21">
        <v>3433.53</v>
      </c>
      <c r="M21" s="22">
        <v>10.55</v>
      </c>
      <c r="N21" s="21">
        <v>3059.01</v>
      </c>
      <c r="O21" s="22">
        <v>11.11</v>
      </c>
      <c r="P21" s="21">
        <v>374.53</v>
      </c>
      <c r="Q21" s="22">
        <v>30.69</v>
      </c>
      <c r="R21" s="244"/>
      <c r="S21" s="21">
        <v>11394.44</v>
      </c>
      <c r="T21" s="22">
        <v>7.31</v>
      </c>
      <c r="U21" s="21">
        <v>9694.25</v>
      </c>
      <c r="V21" s="22">
        <v>7.72</v>
      </c>
      <c r="W21" s="21">
        <v>1700.19</v>
      </c>
      <c r="X21" s="262">
        <v>14.44</v>
      </c>
    </row>
    <row r="22" spans="1:24" x14ac:dyDescent="0.2">
      <c r="A22" s="149">
        <v>68</v>
      </c>
      <c r="B22" s="146" t="s">
        <v>11</v>
      </c>
      <c r="C22" s="64">
        <v>91815.85</v>
      </c>
      <c r="D22" s="20">
        <v>3</v>
      </c>
      <c r="E22" s="64">
        <v>90192.09</v>
      </c>
      <c r="F22" s="20">
        <v>3.03</v>
      </c>
      <c r="G22" s="64">
        <v>80045.259999999995</v>
      </c>
      <c r="H22" s="20">
        <v>3.48</v>
      </c>
      <c r="I22" s="64">
        <v>10146.83</v>
      </c>
      <c r="J22" s="20">
        <v>8.51</v>
      </c>
      <c r="K22" s="244"/>
      <c r="L22" s="64">
        <v>22839.200000000001</v>
      </c>
      <c r="M22" s="20">
        <v>5.41</v>
      </c>
      <c r="N22" s="64">
        <v>20936.66</v>
      </c>
      <c r="O22" s="20">
        <v>5.81</v>
      </c>
      <c r="P22" s="64">
        <v>1902.55</v>
      </c>
      <c r="Q22" s="20">
        <v>19.25</v>
      </c>
      <c r="R22" s="244"/>
      <c r="S22" s="64">
        <v>67352.89</v>
      </c>
      <c r="T22" s="20">
        <v>3.26</v>
      </c>
      <c r="U22" s="64">
        <v>59108.6</v>
      </c>
      <c r="V22" s="20">
        <v>3.68</v>
      </c>
      <c r="W22" s="64">
        <v>8244.2900000000009</v>
      </c>
      <c r="X22" s="261">
        <v>9.9700000000000006</v>
      </c>
    </row>
    <row r="23" spans="1:24" x14ac:dyDescent="0.2">
      <c r="A23" s="151">
        <v>73</v>
      </c>
      <c r="B23" s="148" t="s">
        <v>12</v>
      </c>
      <c r="C23" s="175">
        <v>82344.28</v>
      </c>
      <c r="D23" s="24">
        <v>3.97</v>
      </c>
      <c r="E23" s="176">
        <v>80242.12</v>
      </c>
      <c r="F23" s="24">
        <v>4.09</v>
      </c>
      <c r="G23" s="176">
        <v>62818.44</v>
      </c>
      <c r="H23" s="24">
        <v>4.75</v>
      </c>
      <c r="I23" s="176">
        <v>17423.68</v>
      </c>
      <c r="J23" s="24">
        <v>8.92</v>
      </c>
      <c r="K23" s="244"/>
      <c r="L23" s="176">
        <v>18363.580000000002</v>
      </c>
      <c r="M23" s="24">
        <v>11.97</v>
      </c>
      <c r="N23" s="176">
        <v>15106.56</v>
      </c>
      <c r="O23" s="24">
        <v>13.34</v>
      </c>
      <c r="P23" s="176">
        <v>3257.02</v>
      </c>
      <c r="Q23" s="24">
        <v>17.46</v>
      </c>
      <c r="R23" s="244"/>
      <c r="S23" s="176">
        <v>61878.54</v>
      </c>
      <c r="T23" s="24">
        <v>4</v>
      </c>
      <c r="U23" s="176">
        <v>47711.88</v>
      </c>
      <c r="V23" s="24">
        <v>4.59</v>
      </c>
      <c r="W23" s="176">
        <v>14166.66</v>
      </c>
      <c r="X23" s="263">
        <v>8.9499999999999993</v>
      </c>
    </row>
    <row r="24" spans="1:24" s="13" customFormat="1" x14ac:dyDescent="0.2">
      <c r="A24" s="163"/>
      <c r="B24" s="157" t="s">
        <v>13</v>
      </c>
      <c r="C24" s="7">
        <v>118057.47</v>
      </c>
      <c r="D24" s="17">
        <v>5.38</v>
      </c>
      <c r="E24" s="7">
        <v>114729.15</v>
      </c>
      <c r="F24" s="17">
        <v>5.52</v>
      </c>
      <c r="G24" s="7">
        <v>74366.23</v>
      </c>
      <c r="H24" s="17">
        <v>6.63</v>
      </c>
      <c r="I24" s="7">
        <v>40362.92</v>
      </c>
      <c r="J24" s="17">
        <v>8.5500000000000007</v>
      </c>
      <c r="K24" s="243"/>
      <c r="L24" s="7">
        <v>17443.03</v>
      </c>
      <c r="M24" s="17">
        <v>7.34</v>
      </c>
      <c r="N24" s="7">
        <v>14896.05</v>
      </c>
      <c r="O24" s="17">
        <v>8.4</v>
      </c>
      <c r="P24" s="7">
        <v>2546.98</v>
      </c>
      <c r="Q24" s="17">
        <v>10.6</v>
      </c>
      <c r="R24" s="243"/>
      <c r="S24" s="7">
        <v>97286.12</v>
      </c>
      <c r="T24" s="17">
        <v>5.94</v>
      </c>
      <c r="U24" s="7">
        <v>59470.18</v>
      </c>
      <c r="V24" s="17">
        <v>7.29</v>
      </c>
      <c r="W24" s="7">
        <v>37815.94</v>
      </c>
      <c r="X24" s="260">
        <v>9.02</v>
      </c>
    </row>
    <row r="25" spans="1:24" x14ac:dyDescent="0.2">
      <c r="A25" s="162" t="s">
        <v>128</v>
      </c>
      <c r="B25" s="152" t="s">
        <v>14</v>
      </c>
      <c r="C25" s="11">
        <v>5713.6</v>
      </c>
      <c r="D25" s="20">
        <v>9.86</v>
      </c>
      <c r="E25" s="11">
        <v>4749.76</v>
      </c>
      <c r="F25" s="20">
        <v>13.58</v>
      </c>
      <c r="G25" s="11">
        <v>3271.41</v>
      </c>
      <c r="H25" s="20">
        <v>19.309999999999999</v>
      </c>
      <c r="I25" s="11">
        <v>1478.35</v>
      </c>
      <c r="J25" s="20">
        <v>18.02</v>
      </c>
      <c r="K25" s="244"/>
      <c r="L25" s="11">
        <v>762.04</v>
      </c>
      <c r="M25" s="20">
        <v>25.98</v>
      </c>
      <c r="N25" s="11">
        <v>671.82</v>
      </c>
      <c r="O25" s="20">
        <v>28.98</v>
      </c>
      <c r="P25" s="11">
        <v>90.22</v>
      </c>
      <c r="Q25" s="20">
        <v>39.409999999999997</v>
      </c>
      <c r="R25" s="244"/>
      <c r="S25" s="11">
        <v>3987.71</v>
      </c>
      <c r="T25" s="20">
        <v>13.19</v>
      </c>
      <c r="U25" s="11">
        <v>2599.58</v>
      </c>
      <c r="V25" s="20">
        <v>19.07</v>
      </c>
      <c r="W25" s="11">
        <v>1388.13</v>
      </c>
      <c r="X25" s="261">
        <v>18.170000000000002</v>
      </c>
    </row>
    <row r="26" spans="1:24" x14ac:dyDescent="0.2">
      <c r="A26" s="153">
        <v>88</v>
      </c>
      <c r="B26" s="154" t="s">
        <v>181</v>
      </c>
      <c r="C26" s="65">
        <v>36.5</v>
      </c>
      <c r="D26" s="22">
        <v>43.99</v>
      </c>
      <c r="E26" s="65">
        <v>4.5</v>
      </c>
      <c r="F26" s="22">
        <v>89.97</v>
      </c>
      <c r="G26" s="65">
        <v>4.5</v>
      </c>
      <c r="H26" s="22">
        <v>89.97</v>
      </c>
      <c r="I26" s="65">
        <v>0</v>
      </c>
      <c r="J26" s="22">
        <v>0</v>
      </c>
      <c r="K26" s="244"/>
      <c r="L26" s="65">
        <v>0</v>
      </c>
      <c r="M26" s="22">
        <v>0</v>
      </c>
      <c r="N26" s="65">
        <v>0</v>
      </c>
      <c r="O26" s="22">
        <v>0</v>
      </c>
      <c r="P26" s="65">
        <v>0</v>
      </c>
      <c r="Q26" s="22">
        <v>0</v>
      </c>
      <c r="R26" s="244"/>
      <c r="S26" s="65">
        <v>4.5</v>
      </c>
      <c r="T26" s="22">
        <v>89.97</v>
      </c>
      <c r="U26" s="65">
        <v>4.5</v>
      </c>
      <c r="V26" s="22">
        <v>89.97</v>
      </c>
      <c r="W26" s="65">
        <v>0</v>
      </c>
      <c r="X26" s="262">
        <v>0</v>
      </c>
    </row>
    <row r="27" spans="1:24" x14ac:dyDescent="0.2">
      <c r="A27" s="149">
        <v>13</v>
      </c>
      <c r="B27" s="152" t="s">
        <v>15</v>
      </c>
      <c r="C27" s="11">
        <v>15156.63</v>
      </c>
      <c r="D27" s="20">
        <v>8.9700000000000006</v>
      </c>
      <c r="E27" s="11">
        <v>14767.88</v>
      </c>
      <c r="F27" s="20">
        <v>9.15</v>
      </c>
      <c r="G27" s="11">
        <v>8203.1299999999992</v>
      </c>
      <c r="H27" s="20">
        <v>12.49</v>
      </c>
      <c r="I27" s="11">
        <v>6564.75</v>
      </c>
      <c r="J27" s="20">
        <v>15.41</v>
      </c>
      <c r="K27" s="244"/>
      <c r="L27" s="11">
        <v>1404.81</v>
      </c>
      <c r="M27" s="20">
        <v>23.69</v>
      </c>
      <c r="N27" s="11">
        <v>864.59</v>
      </c>
      <c r="O27" s="20">
        <v>36.090000000000003</v>
      </c>
      <c r="P27" s="11">
        <v>540.21</v>
      </c>
      <c r="Q27" s="20">
        <v>26.75</v>
      </c>
      <c r="R27" s="244"/>
      <c r="S27" s="11">
        <v>13363.07</v>
      </c>
      <c r="T27" s="20">
        <v>9.02</v>
      </c>
      <c r="U27" s="11">
        <v>7338.53</v>
      </c>
      <c r="V27" s="20">
        <v>11.32</v>
      </c>
      <c r="W27" s="11">
        <v>6024.54</v>
      </c>
      <c r="X27" s="261">
        <v>15.98</v>
      </c>
    </row>
    <row r="28" spans="1:24" x14ac:dyDescent="0.2">
      <c r="A28" s="153">
        <v>20</v>
      </c>
      <c r="B28" s="154" t="s">
        <v>16</v>
      </c>
      <c r="C28" s="65">
        <v>6068.05</v>
      </c>
      <c r="D28" s="22">
        <v>9.6300000000000008</v>
      </c>
      <c r="E28" s="65">
        <v>5945.8</v>
      </c>
      <c r="F28" s="22">
        <v>9.9</v>
      </c>
      <c r="G28" s="65">
        <v>4391.7</v>
      </c>
      <c r="H28" s="22">
        <v>11.78</v>
      </c>
      <c r="I28" s="65">
        <v>1554.1</v>
      </c>
      <c r="J28" s="22">
        <v>16.97</v>
      </c>
      <c r="K28" s="244"/>
      <c r="L28" s="65">
        <v>926.38</v>
      </c>
      <c r="M28" s="22">
        <v>22.15</v>
      </c>
      <c r="N28" s="65">
        <v>795.47</v>
      </c>
      <c r="O28" s="22">
        <v>24.64</v>
      </c>
      <c r="P28" s="65">
        <v>130.9</v>
      </c>
      <c r="Q28" s="22">
        <v>55.93</v>
      </c>
      <c r="R28" s="244"/>
      <c r="S28" s="65">
        <v>5019.42</v>
      </c>
      <c r="T28" s="22">
        <v>10.8</v>
      </c>
      <c r="U28" s="65">
        <v>3596.22</v>
      </c>
      <c r="V28" s="22">
        <v>12.65</v>
      </c>
      <c r="W28" s="65">
        <v>1423.2</v>
      </c>
      <c r="X28" s="262">
        <v>18.09</v>
      </c>
    </row>
    <row r="29" spans="1:24" x14ac:dyDescent="0.2">
      <c r="A29" s="149">
        <v>23</v>
      </c>
      <c r="B29" s="152" t="s">
        <v>17</v>
      </c>
      <c r="C29" s="11">
        <v>35762.400000000001</v>
      </c>
      <c r="D29" s="20">
        <v>7.15</v>
      </c>
      <c r="E29" s="11">
        <v>34747.25</v>
      </c>
      <c r="F29" s="20">
        <v>7.26</v>
      </c>
      <c r="G29" s="11">
        <v>28333.599999999999</v>
      </c>
      <c r="H29" s="20">
        <v>8.4</v>
      </c>
      <c r="I29" s="11">
        <v>6413.65</v>
      </c>
      <c r="J29" s="20">
        <v>10.029999999999999</v>
      </c>
      <c r="K29" s="244"/>
      <c r="L29" s="11">
        <v>7560.65</v>
      </c>
      <c r="M29" s="20">
        <v>7.82</v>
      </c>
      <c r="N29" s="11">
        <v>6918.79</v>
      </c>
      <c r="O29" s="20">
        <v>8.23</v>
      </c>
      <c r="P29" s="11">
        <v>641.86</v>
      </c>
      <c r="Q29" s="20">
        <v>19.97</v>
      </c>
      <c r="R29" s="244"/>
      <c r="S29" s="11">
        <v>27186.6</v>
      </c>
      <c r="T29" s="20">
        <v>8.81</v>
      </c>
      <c r="U29" s="11">
        <v>21414.81</v>
      </c>
      <c r="V29" s="20">
        <v>10.54</v>
      </c>
      <c r="W29" s="11">
        <v>5771.79</v>
      </c>
      <c r="X29" s="261">
        <v>10.46</v>
      </c>
    </row>
    <row r="30" spans="1:24" x14ac:dyDescent="0.2">
      <c r="A30" s="153">
        <v>44</v>
      </c>
      <c r="B30" s="154" t="s">
        <v>18</v>
      </c>
      <c r="C30" s="65">
        <v>2373.5100000000002</v>
      </c>
      <c r="D30" s="22">
        <v>20.99</v>
      </c>
      <c r="E30" s="65">
        <v>2198.2199999999998</v>
      </c>
      <c r="F30" s="22">
        <v>22.88</v>
      </c>
      <c r="G30" s="65">
        <v>1583.01</v>
      </c>
      <c r="H30" s="22">
        <v>27.3</v>
      </c>
      <c r="I30" s="65">
        <v>615.21</v>
      </c>
      <c r="J30" s="22">
        <v>23.26</v>
      </c>
      <c r="K30" s="244"/>
      <c r="L30" s="65">
        <v>317.99</v>
      </c>
      <c r="M30" s="22">
        <v>42.76</v>
      </c>
      <c r="N30" s="65">
        <v>295.68</v>
      </c>
      <c r="O30" s="22">
        <v>45.87</v>
      </c>
      <c r="P30" s="65">
        <v>22.31</v>
      </c>
      <c r="Q30" s="22">
        <v>46.8</v>
      </c>
      <c r="R30" s="244"/>
      <c r="S30" s="65">
        <v>1880.23</v>
      </c>
      <c r="T30" s="22">
        <v>21.21</v>
      </c>
      <c r="U30" s="65">
        <v>1287.33</v>
      </c>
      <c r="V30" s="22">
        <v>25.67</v>
      </c>
      <c r="W30" s="65">
        <v>592.9</v>
      </c>
      <c r="X30" s="262">
        <v>23.99</v>
      </c>
    </row>
    <row r="31" spans="1:24" x14ac:dyDescent="0.2">
      <c r="A31" s="149">
        <v>47</v>
      </c>
      <c r="B31" s="152" t="s">
        <v>19</v>
      </c>
      <c r="C31" s="11">
        <v>25758.09</v>
      </c>
      <c r="D31" s="20">
        <v>12.96</v>
      </c>
      <c r="E31" s="11">
        <v>25611.11</v>
      </c>
      <c r="F31" s="20">
        <v>13.01</v>
      </c>
      <c r="G31" s="11">
        <v>14688.88</v>
      </c>
      <c r="H31" s="20">
        <v>17.7</v>
      </c>
      <c r="I31" s="11">
        <v>10922.23</v>
      </c>
      <c r="J31" s="20">
        <v>25.81</v>
      </c>
      <c r="K31" s="244"/>
      <c r="L31" s="11">
        <v>2891.61</v>
      </c>
      <c r="M31" s="20">
        <v>28.1</v>
      </c>
      <c r="N31" s="11">
        <v>2815.7</v>
      </c>
      <c r="O31" s="20">
        <v>28.61</v>
      </c>
      <c r="P31" s="11">
        <v>75.91</v>
      </c>
      <c r="Q31" s="20">
        <v>91.59</v>
      </c>
      <c r="R31" s="244"/>
      <c r="S31" s="11">
        <v>22719.51</v>
      </c>
      <c r="T31" s="20">
        <v>14.28</v>
      </c>
      <c r="U31" s="11">
        <v>11873.19</v>
      </c>
      <c r="V31" s="20">
        <v>20.45</v>
      </c>
      <c r="W31" s="11">
        <v>10846.32</v>
      </c>
      <c r="X31" s="261">
        <v>25.99</v>
      </c>
    </row>
    <row r="32" spans="1:24" x14ac:dyDescent="0.2">
      <c r="A32" s="155">
        <v>70</v>
      </c>
      <c r="B32" s="156" t="s">
        <v>20</v>
      </c>
      <c r="C32" s="175">
        <v>27188.69</v>
      </c>
      <c r="D32" s="24">
        <v>16.39</v>
      </c>
      <c r="E32" s="176">
        <v>26704.63</v>
      </c>
      <c r="F32" s="24">
        <v>16.690000000000001</v>
      </c>
      <c r="G32" s="176">
        <v>13890.01</v>
      </c>
      <c r="H32" s="24">
        <v>22.77</v>
      </c>
      <c r="I32" s="176">
        <v>12814.62</v>
      </c>
      <c r="J32" s="24">
        <v>11.98</v>
      </c>
      <c r="K32" s="244"/>
      <c r="L32" s="176">
        <v>3579.55</v>
      </c>
      <c r="M32" s="24">
        <v>18.12</v>
      </c>
      <c r="N32" s="176">
        <v>2533.9899999999998</v>
      </c>
      <c r="O32" s="24">
        <v>24.98</v>
      </c>
      <c r="P32" s="176">
        <v>1045.56</v>
      </c>
      <c r="Q32" s="24">
        <v>14.83</v>
      </c>
      <c r="R32" s="244"/>
      <c r="S32" s="176">
        <v>23125.07</v>
      </c>
      <c r="T32" s="24">
        <v>16.71</v>
      </c>
      <c r="U32" s="176">
        <v>11356.02</v>
      </c>
      <c r="V32" s="24">
        <v>22.58</v>
      </c>
      <c r="W32" s="176">
        <v>11769.06</v>
      </c>
      <c r="X32" s="263">
        <v>12.72</v>
      </c>
    </row>
    <row r="33" spans="1:24" s="13" customFormat="1" x14ac:dyDescent="0.2">
      <c r="A33" s="163"/>
      <c r="B33" s="157" t="s">
        <v>21</v>
      </c>
      <c r="C33" s="7">
        <v>374992.32</v>
      </c>
      <c r="D33" s="17">
        <v>8.07</v>
      </c>
      <c r="E33" s="7">
        <v>312385.01</v>
      </c>
      <c r="F33" s="17">
        <v>6.79</v>
      </c>
      <c r="G33" s="7">
        <v>154679.85999999999</v>
      </c>
      <c r="H33" s="17">
        <v>9.2200000000000006</v>
      </c>
      <c r="I33" s="7">
        <v>157705.15</v>
      </c>
      <c r="J33" s="17">
        <v>6.71</v>
      </c>
      <c r="K33" s="243"/>
      <c r="L33" s="7">
        <v>96053.29</v>
      </c>
      <c r="M33" s="17">
        <v>9.24</v>
      </c>
      <c r="N33" s="7">
        <v>54765.7</v>
      </c>
      <c r="O33" s="17">
        <v>11.44</v>
      </c>
      <c r="P33" s="7">
        <v>41287.589999999997</v>
      </c>
      <c r="Q33" s="17">
        <v>10.42</v>
      </c>
      <c r="R33" s="243"/>
      <c r="S33" s="7">
        <v>216331.72</v>
      </c>
      <c r="T33" s="17">
        <v>6.14</v>
      </c>
      <c r="U33" s="7">
        <v>99914.16</v>
      </c>
      <c r="V33" s="17">
        <v>8.52</v>
      </c>
      <c r="W33" s="7">
        <v>116417.57</v>
      </c>
      <c r="X33" s="260">
        <v>6.21</v>
      </c>
    </row>
    <row r="34" spans="1:24" x14ac:dyDescent="0.2">
      <c r="A34" s="149">
        <v>19</v>
      </c>
      <c r="B34" s="152" t="s">
        <v>22</v>
      </c>
      <c r="C34" s="11">
        <v>151194.32</v>
      </c>
      <c r="D34" s="20">
        <v>10.51</v>
      </c>
      <c r="E34" s="11">
        <v>114310.69</v>
      </c>
      <c r="F34" s="20">
        <v>7.49</v>
      </c>
      <c r="G34" s="11">
        <v>53448.87</v>
      </c>
      <c r="H34" s="20">
        <v>8.3000000000000007</v>
      </c>
      <c r="I34" s="11">
        <v>60861.82</v>
      </c>
      <c r="J34" s="20">
        <v>9.8699999999999992</v>
      </c>
      <c r="K34" s="244"/>
      <c r="L34" s="11">
        <v>31741.96</v>
      </c>
      <c r="M34" s="20">
        <v>7.94</v>
      </c>
      <c r="N34" s="11">
        <v>16565.68</v>
      </c>
      <c r="O34" s="20">
        <v>9.2200000000000006</v>
      </c>
      <c r="P34" s="11">
        <v>15176.29</v>
      </c>
      <c r="Q34" s="20">
        <v>10.81</v>
      </c>
      <c r="R34" s="244"/>
      <c r="S34" s="11">
        <v>82568.72</v>
      </c>
      <c r="T34" s="20">
        <v>8.3800000000000008</v>
      </c>
      <c r="U34" s="11">
        <v>36883.199999999997</v>
      </c>
      <c r="V34" s="20">
        <v>9.67</v>
      </c>
      <c r="W34" s="11">
        <v>45685.53</v>
      </c>
      <c r="X34" s="261">
        <v>10.74</v>
      </c>
    </row>
    <row r="35" spans="1:24" x14ac:dyDescent="0.2">
      <c r="A35" s="153">
        <v>27</v>
      </c>
      <c r="B35" s="154" t="s">
        <v>23</v>
      </c>
      <c r="C35" s="65">
        <v>6503.56</v>
      </c>
      <c r="D35" s="22">
        <v>31.84</v>
      </c>
      <c r="E35" s="65">
        <v>6503.56</v>
      </c>
      <c r="F35" s="22">
        <v>31.84</v>
      </c>
      <c r="G35" s="65">
        <v>5574.48</v>
      </c>
      <c r="H35" s="22">
        <v>33.229999999999997</v>
      </c>
      <c r="I35" s="65">
        <v>929.08</v>
      </c>
      <c r="J35" s="22">
        <v>37.68</v>
      </c>
      <c r="K35" s="244"/>
      <c r="L35" s="65">
        <v>1393.62</v>
      </c>
      <c r="M35" s="22">
        <v>65.260000000000005</v>
      </c>
      <c r="N35" s="65">
        <v>1161.3499999999999</v>
      </c>
      <c r="O35" s="22">
        <v>79.39</v>
      </c>
      <c r="P35" s="65">
        <v>232.27</v>
      </c>
      <c r="Q35" s="22">
        <v>99.69</v>
      </c>
      <c r="R35" s="244"/>
      <c r="S35" s="65">
        <v>5109.9399999999996</v>
      </c>
      <c r="T35" s="22">
        <v>27.19</v>
      </c>
      <c r="U35" s="65">
        <v>4413.13</v>
      </c>
      <c r="V35" s="22">
        <v>28.53</v>
      </c>
      <c r="W35" s="65">
        <v>696.81</v>
      </c>
      <c r="X35" s="262">
        <v>48.64</v>
      </c>
    </row>
    <row r="36" spans="1:24" x14ac:dyDescent="0.2">
      <c r="A36" s="149">
        <v>52</v>
      </c>
      <c r="B36" s="152" t="s">
        <v>24</v>
      </c>
      <c r="C36" s="11">
        <v>200201.1</v>
      </c>
      <c r="D36" s="20">
        <v>12.8</v>
      </c>
      <c r="E36" s="11">
        <v>175546.63</v>
      </c>
      <c r="F36" s="20">
        <v>10.97</v>
      </c>
      <c r="G36" s="11">
        <v>83083.75</v>
      </c>
      <c r="H36" s="20">
        <v>16.11</v>
      </c>
      <c r="I36" s="11">
        <v>92462.89</v>
      </c>
      <c r="J36" s="20">
        <v>9.41</v>
      </c>
      <c r="K36" s="244"/>
      <c r="L36" s="11">
        <v>58935.38</v>
      </c>
      <c r="M36" s="20">
        <v>14.33</v>
      </c>
      <c r="N36" s="11">
        <v>33541.089999999997</v>
      </c>
      <c r="O36" s="20">
        <v>17.829999999999998</v>
      </c>
      <c r="P36" s="11">
        <v>25394.3</v>
      </c>
      <c r="Q36" s="20">
        <v>15.62</v>
      </c>
      <c r="R36" s="244"/>
      <c r="S36" s="11">
        <v>116611.25</v>
      </c>
      <c r="T36" s="20">
        <v>9.6199999999999992</v>
      </c>
      <c r="U36" s="11">
        <v>49542.66</v>
      </c>
      <c r="V36" s="20">
        <v>15.3</v>
      </c>
      <c r="W36" s="11">
        <v>67068.59</v>
      </c>
      <c r="X36" s="261">
        <v>7.88</v>
      </c>
    </row>
    <row r="37" spans="1:24" x14ac:dyDescent="0.2">
      <c r="A37" s="155">
        <v>76</v>
      </c>
      <c r="B37" s="156" t="s">
        <v>242</v>
      </c>
      <c r="C37" s="66">
        <v>17093.330000000002</v>
      </c>
      <c r="D37" s="24">
        <v>7.29</v>
      </c>
      <c r="E37" s="66">
        <v>16024.13</v>
      </c>
      <c r="F37" s="24">
        <v>7.37</v>
      </c>
      <c r="G37" s="66">
        <v>12572.76</v>
      </c>
      <c r="H37" s="24">
        <v>8.93</v>
      </c>
      <c r="I37" s="66">
        <v>3451.37</v>
      </c>
      <c r="J37" s="24">
        <v>11.17</v>
      </c>
      <c r="K37" s="244"/>
      <c r="L37" s="66">
        <v>3982.32</v>
      </c>
      <c r="M37" s="24">
        <v>14.08</v>
      </c>
      <c r="N37" s="66">
        <v>3497.59</v>
      </c>
      <c r="O37" s="24">
        <v>15.96</v>
      </c>
      <c r="P37" s="66">
        <v>484.73</v>
      </c>
      <c r="Q37" s="24">
        <v>26.71</v>
      </c>
      <c r="R37" s="244"/>
      <c r="S37" s="66">
        <v>12041.81</v>
      </c>
      <c r="T37" s="24">
        <v>7.43</v>
      </c>
      <c r="U37" s="66">
        <v>9075.17</v>
      </c>
      <c r="V37" s="24">
        <v>9.2200000000000006</v>
      </c>
      <c r="W37" s="66">
        <v>2966.64</v>
      </c>
      <c r="X37" s="263">
        <v>11.58</v>
      </c>
    </row>
    <row r="38" spans="1:24" s="13" customFormat="1" x14ac:dyDescent="0.2">
      <c r="A38" s="163"/>
      <c r="B38" s="145" t="s">
        <v>25</v>
      </c>
      <c r="C38" s="80">
        <v>64690.52</v>
      </c>
      <c r="D38" s="17">
        <v>6.57</v>
      </c>
      <c r="E38" s="80">
        <v>63171.1</v>
      </c>
      <c r="F38" s="17">
        <v>6.6</v>
      </c>
      <c r="G38" s="80">
        <v>45313.93</v>
      </c>
      <c r="H38" s="17">
        <v>7.54</v>
      </c>
      <c r="I38" s="80">
        <v>17857.169999999998</v>
      </c>
      <c r="J38" s="17">
        <v>8.56</v>
      </c>
      <c r="K38" s="243"/>
      <c r="L38" s="80">
        <v>16630.93</v>
      </c>
      <c r="M38" s="17">
        <v>9.85</v>
      </c>
      <c r="N38" s="80">
        <v>13641.32</v>
      </c>
      <c r="O38" s="17">
        <v>10.61</v>
      </c>
      <c r="P38" s="80">
        <v>2989.61</v>
      </c>
      <c r="Q38" s="17">
        <v>15.94</v>
      </c>
      <c r="R38" s="243"/>
      <c r="S38" s="80">
        <v>46540.17</v>
      </c>
      <c r="T38" s="17">
        <v>6.8</v>
      </c>
      <c r="U38" s="80">
        <v>31672.61</v>
      </c>
      <c r="V38" s="17">
        <v>7.92</v>
      </c>
      <c r="W38" s="80">
        <v>14867.56</v>
      </c>
      <c r="X38" s="260">
        <v>8.99</v>
      </c>
    </row>
    <row r="39" spans="1:24" x14ac:dyDescent="0.2">
      <c r="A39" s="149">
        <v>81</v>
      </c>
      <c r="B39" s="152" t="s">
        <v>26</v>
      </c>
      <c r="C39" s="67">
        <v>18926.09</v>
      </c>
      <c r="D39" s="20">
        <v>11</v>
      </c>
      <c r="E39" s="67">
        <v>18583.22</v>
      </c>
      <c r="F39" s="20">
        <v>11.04</v>
      </c>
      <c r="G39" s="67">
        <v>17520.099999999999</v>
      </c>
      <c r="H39" s="20">
        <v>10.36</v>
      </c>
      <c r="I39" s="67">
        <v>1063.1199999999999</v>
      </c>
      <c r="J39" s="20">
        <v>43.87</v>
      </c>
      <c r="K39" s="244"/>
      <c r="L39" s="67">
        <v>5893.42</v>
      </c>
      <c r="M39" s="20">
        <v>16.170000000000002</v>
      </c>
      <c r="N39" s="67">
        <v>5597.88</v>
      </c>
      <c r="O39" s="20">
        <v>15.23</v>
      </c>
      <c r="P39" s="67">
        <v>295.54000000000002</v>
      </c>
      <c r="Q39" s="20">
        <v>59.38</v>
      </c>
      <c r="R39" s="244"/>
      <c r="S39" s="67">
        <v>12689.8</v>
      </c>
      <c r="T39" s="20">
        <v>11.25</v>
      </c>
      <c r="U39" s="67">
        <v>11922.22</v>
      </c>
      <c r="V39" s="20">
        <v>10.67</v>
      </c>
      <c r="W39" s="67">
        <v>767.58</v>
      </c>
      <c r="X39" s="261">
        <v>56.94</v>
      </c>
    </row>
    <row r="40" spans="1:24" x14ac:dyDescent="0.2">
      <c r="A40" s="153">
        <v>85</v>
      </c>
      <c r="B40" s="154" t="s">
        <v>27</v>
      </c>
      <c r="C40" s="68">
        <v>17490.349999999999</v>
      </c>
      <c r="D40" s="22">
        <v>14.57</v>
      </c>
      <c r="E40" s="68">
        <v>17137.240000000002</v>
      </c>
      <c r="F40" s="22">
        <v>14.58</v>
      </c>
      <c r="G40" s="68">
        <v>11699.88</v>
      </c>
      <c r="H40" s="22">
        <v>17.36</v>
      </c>
      <c r="I40" s="68">
        <v>5437.36</v>
      </c>
      <c r="J40" s="22">
        <v>17.399999999999999</v>
      </c>
      <c r="K40" s="244"/>
      <c r="L40" s="68">
        <v>4392.3900000000003</v>
      </c>
      <c r="M40" s="22">
        <v>19.34</v>
      </c>
      <c r="N40" s="68">
        <v>3333.65</v>
      </c>
      <c r="O40" s="22">
        <v>23.6</v>
      </c>
      <c r="P40" s="68">
        <v>1058.75</v>
      </c>
      <c r="Q40" s="22">
        <v>24.64</v>
      </c>
      <c r="R40" s="244"/>
      <c r="S40" s="68">
        <v>12744.85</v>
      </c>
      <c r="T40" s="22">
        <v>15.49</v>
      </c>
      <c r="U40" s="68">
        <v>8366.23</v>
      </c>
      <c r="V40" s="22">
        <v>18.47</v>
      </c>
      <c r="W40" s="68">
        <v>4378.62</v>
      </c>
      <c r="X40" s="262">
        <v>17.690000000000001</v>
      </c>
    </row>
    <row r="41" spans="1:24" x14ac:dyDescent="0.2">
      <c r="A41" s="149">
        <v>50</v>
      </c>
      <c r="B41" s="152" t="s">
        <v>28</v>
      </c>
      <c r="C41" s="67">
        <v>24280.71</v>
      </c>
      <c r="D41" s="20">
        <v>10.73</v>
      </c>
      <c r="E41" s="67">
        <v>23467.15</v>
      </c>
      <c r="F41" s="20">
        <v>10.87</v>
      </c>
      <c r="G41" s="67">
        <v>13511.72</v>
      </c>
      <c r="H41" s="20">
        <v>14.66</v>
      </c>
      <c r="I41" s="67">
        <v>9955.43</v>
      </c>
      <c r="J41" s="20">
        <v>10.06</v>
      </c>
      <c r="K41" s="244"/>
      <c r="L41" s="67">
        <v>6109.3</v>
      </c>
      <c r="M41" s="20">
        <v>16.5</v>
      </c>
      <c r="N41" s="67">
        <v>4481.88</v>
      </c>
      <c r="O41" s="20">
        <v>18.84</v>
      </c>
      <c r="P41" s="67">
        <v>1627.43</v>
      </c>
      <c r="Q41" s="20">
        <v>22.01</v>
      </c>
      <c r="R41" s="244"/>
      <c r="S41" s="67">
        <v>17357.84</v>
      </c>
      <c r="T41" s="20">
        <v>11</v>
      </c>
      <c r="U41" s="67">
        <v>9029.84</v>
      </c>
      <c r="V41" s="20">
        <v>15.47</v>
      </c>
      <c r="W41" s="67">
        <v>8328</v>
      </c>
      <c r="X41" s="261">
        <v>10.59</v>
      </c>
    </row>
    <row r="42" spans="1:24" x14ac:dyDescent="0.2">
      <c r="A42" s="155">
        <v>99</v>
      </c>
      <c r="B42" s="156" t="s">
        <v>29</v>
      </c>
      <c r="C42" s="66">
        <v>3993.38</v>
      </c>
      <c r="D42" s="24">
        <v>16.53</v>
      </c>
      <c r="E42" s="66">
        <v>3983.49</v>
      </c>
      <c r="F42" s="24">
        <v>16.57</v>
      </c>
      <c r="G42" s="66">
        <v>2582.23</v>
      </c>
      <c r="H42" s="24">
        <v>22.81</v>
      </c>
      <c r="I42" s="66">
        <v>1401.25</v>
      </c>
      <c r="J42" s="24">
        <v>33.380000000000003</v>
      </c>
      <c r="K42" s="244"/>
      <c r="L42" s="66">
        <v>235.81</v>
      </c>
      <c r="M42" s="24">
        <v>82.54</v>
      </c>
      <c r="N42" s="66">
        <v>227.92</v>
      </c>
      <c r="O42" s="24">
        <v>85.11</v>
      </c>
      <c r="P42" s="66">
        <v>7.89</v>
      </c>
      <c r="Q42" s="24">
        <v>90.3</v>
      </c>
      <c r="R42" s="244"/>
      <c r="S42" s="66">
        <v>3747.68</v>
      </c>
      <c r="T42" s="24">
        <v>17.41</v>
      </c>
      <c r="U42" s="66">
        <v>2354.3200000000002</v>
      </c>
      <c r="V42" s="24">
        <v>24.26</v>
      </c>
      <c r="W42" s="66">
        <v>1393.36</v>
      </c>
      <c r="X42" s="263">
        <v>33.57</v>
      </c>
    </row>
    <row r="43" spans="1:24" s="13" customFormat="1" x14ac:dyDescent="0.2">
      <c r="A43" s="163"/>
      <c r="B43" s="145" t="s">
        <v>30</v>
      </c>
      <c r="C43" s="80">
        <v>31617.87</v>
      </c>
      <c r="D43" s="17">
        <v>12.24</v>
      </c>
      <c r="E43" s="80">
        <v>30136.3</v>
      </c>
      <c r="F43" s="17">
        <v>13.22</v>
      </c>
      <c r="G43" s="80">
        <v>24462.36</v>
      </c>
      <c r="H43" s="17">
        <v>12.87</v>
      </c>
      <c r="I43" s="80">
        <v>5673.94</v>
      </c>
      <c r="J43" s="17">
        <v>20.8</v>
      </c>
      <c r="K43" s="243"/>
      <c r="L43" s="80">
        <v>11199.04</v>
      </c>
      <c r="M43" s="17">
        <v>29.14</v>
      </c>
      <c r="N43" s="80">
        <v>9190.32</v>
      </c>
      <c r="O43" s="17">
        <v>24.71</v>
      </c>
      <c r="P43" s="80">
        <v>2008.73</v>
      </c>
      <c r="Q43" s="17">
        <v>56.62</v>
      </c>
      <c r="R43" s="243"/>
      <c r="S43" s="80">
        <v>18937.259999999998</v>
      </c>
      <c r="T43" s="17">
        <v>9.9</v>
      </c>
      <c r="U43" s="80">
        <v>15272.04</v>
      </c>
      <c r="V43" s="17">
        <v>12.33</v>
      </c>
      <c r="W43" s="80">
        <v>3665.22</v>
      </c>
      <c r="X43" s="260">
        <v>15.3</v>
      </c>
    </row>
    <row r="44" spans="1:24" x14ac:dyDescent="0.2">
      <c r="A44" s="149">
        <v>91</v>
      </c>
      <c r="B44" s="152" t="s">
        <v>31</v>
      </c>
      <c r="C44" s="67">
        <v>194.53</v>
      </c>
      <c r="D44" s="20">
        <v>19.03</v>
      </c>
      <c r="E44" s="67">
        <v>181.07</v>
      </c>
      <c r="F44" s="20">
        <v>19.93</v>
      </c>
      <c r="G44" s="67">
        <v>176.59</v>
      </c>
      <c r="H44" s="20">
        <v>20.57</v>
      </c>
      <c r="I44" s="67">
        <v>4.49</v>
      </c>
      <c r="J44" s="20">
        <v>88.19</v>
      </c>
      <c r="K44" s="244"/>
      <c r="L44" s="67">
        <v>13.46</v>
      </c>
      <c r="M44" s="20">
        <v>44.91</v>
      </c>
      <c r="N44" s="67">
        <v>13.46</v>
      </c>
      <c r="O44" s="20">
        <v>44.91</v>
      </c>
      <c r="P44" s="67">
        <v>0</v>
      </c>
      <c r="Q44" s="20">
        <v>0</v>
      </c>
      <c r="R44" s="244"/>
      <c r="S44" s="67">
        <v>167.61</v>
      </c>
      <c r="T44" s="20">
        <v>19.47</v>
      </c>
      <c r="U44" s="67">
        <v>163.12</v>
      </c>
      <c r="V44" s="20">
        <v>20.059999999999999</v>
      </c>
      <c r="W44" s="67">
        <v>4.49</v>
      </c>
      <c r="X44" s="261">
        <v>88.19</v>
      </c>
    </row>
    <row r="45" spans="1:24" x14ac:dyDescent="0.2">
      <c r="A45" s="153">
        <v>18</v>
      </c>
      <c r="B45" s="159" t="s">
        <v>32</v>
      </c>
      <c r="C45" s="68">
        <v>9876.7999999999993</v>
      </c>
      <c r="D45" s="22">
        <v>10.9</v>
      </c>
      <c r="E45" s="68">
        <v>9125.4500000000007</v>
      </c>
      <c r="F45" s="22">
        <v>10.41</v>
      </c>
      <c r="G45" s="68">
        <v>8473.66</v>
      </c>
      <c r="H45" s="22">
        <v>10.81</v>
      </c>
      <c r="I45" s="68">
        <v>651.79</v>
      </c>
      <c r="J45" s="22">
        <v>29.2</v>
      </c>
      <c r="K45" s="244"/>
      <c r="L45" s="68">
        <v>2447.37</v>
      </c>
      <c r="M45" s="22">
        <v>19.75</v>
      </c>
      <c r="N45" s="68">
        <v>2323.46</v>
      </c>
      <c r="O45" s="22">
        <v>20.12</v>
      </c>
      <c r="P45" s="68">
        <v>123.92</v>
      </c>
      <c r="Q45" s="22">
        <v>66.98</v>
      </c>
      <c r="R45" s="244"/>
      <c r="S45" s="68">
        <v>6678.07</v>
      </c>
      <c r="T45" s="22">
        <v>11.09</v>
      </c>
      <c r="U45" s="68">
        <v>6150.2</v>
      </c>
      <c r="V45" s="22">
        <v>11.6</v>
      </c>
      <c r="W45" s="68">
        <v>527.87</v>
      </c>
      <c r="X45" s="262">
        <v>33.17</v>
      </c>
    </row>
    <row r="46" spans="1:24" x14ac:dyDescent="0.2">
      <c r="A46" s="149">
        <v>94</v>
      </c>
      <c r="B46" s="160" t="s">
        <v>33</v>
      </c>
      <c r="C46" s="67">
        <v>114.21</v>
      </c>
      <c r="D46" s="20">
        <v>41.57</v>
      </c>
      <c r="E46" s="67">
        <v>114.21</v>
      </c>
      <c r="F46" s="20">
        <v>41.57</v>
      </c>
      <c r="G46" s="67">
        <v>27.24</v>
      </c>
      <c r="H46" s="20">
        <v>95.44</v>
      </c>
      <c r="I46" s="67">
        <v>86.97</v>
      </c>
      <c r="J46" s="20">
        <v>34.6</v>
      </c>
      <c r="K46" s="244"/>
      <c r="L46" s="67">
        <v>5.09</v>
      </c>
      <c r="M46" s="20">
        <v>94.28</v>
      </c>
      <c r="N46" s="67">
        <v>0</v>
      </c>
      <c r="O46" s="20">
        <v>0</v>
      </c>
      <c r="P46" s="67">
        <v>5.09</v>
      </c>
      <c r="Q46" s="20">
        <v>94.28</v>
      </c>
      <c r="R46" s="244"/>
      <c r="S46" s="67">
        <v>109.12</v>
      </c>
      <c r="T46" s="20">
        <v>44.24</v>
      </c>
      <c r="U46" s="67">
        <v>27.24</v>
      </c>
      <c r="V46" s="20">
        <v>95.44</v>
      </c>
      <c r="W46" s="67">
        <v>81.87</v>
      </c>
      <c r="X46" s="261">
        <v>38.24</v>
      </c>
    </row>
    <row r="47" spans="1:24" x14ac:dyDescent="0.2">
      <c r="A47" s="153">
        <v>95</v>
      </c>
      <c r="B47" s="159" t="s">
        <v>34</v>
      </c>
      <c r="C47" s="68">
        <v>4183.45</v>
      </c>
      <c r="D47" s="22">
        <v>22.47</v>
      </c>
      <c r="E47" s="68">
        <v>4161.46</v>
      </c>
      <c r="F47" s="22">
        <v>22.51</v>
      </c>
      <c r="G47" s="68">
        <v>2727.98</v>
      </c>
      <c r="H47" s="22">
        <v>23.44</v>
      </c>
      <c r="I47" s="68">
        <v>1433.48</v>
      </c>
      <c r="J47" s="22">
        <v>23.32</v>
      </c>
      <c r="K47" s="244"/>
      <c r="L47" s="68">
        <v>766.95</v>
      </c>
      <c r="M47" s="22">
        <v>32.24</v>
      </c>
      <c r="N47" s="68">
        <v>626</v>
      </c>
      <c r="O47" s="22">
        <v>37.14</v>
      </c>
      <c r="P47" s="68">
        <v>140.94999999999999</v>
      </c>
      <c r="Q47" s="22">
        <v>41.35</v>
      </c>
      <c r="R47" s="244"/>
      <c r="S47" s="68">
        <v>3394.51</v>
      </c>
      <c r="T47" s="22">
        <v>21.42</v>
      </c>
      <c r="U47" s="68">
        <v>2101.98</v>
      </c>
      <c r="V47" s="22">
        <v>20.98</v>
      </c>
      <c r="W47" s="68">
        <v>1292.53</v>
      </c>
      <c r="X47" s="262">
        <v>24.32</v>
      </c>
    </row>
    <row r="48" spans="1:24" x14ac:dyDescent="0.2">
      <c r="A48" s="149">
        <v>86</v>
      </c>
      <c r="B48" s="160" t="s">
        <v>35</v>
      </c>
      <c r="C48" s="67">
        <v>16979.57</v>
      </c>
      <c r="D48" s="20">
        <v>21.15</v>
      </c>
      <c r="E48" s="67">
        <v>16284.81</v>
      </c>
      <c r="F48" s="20">
        <v>23.04</v>
      </c>
      <c r="G48" s="67">
        <v>12787.59</v>
      </c>
      <c r="H48" s="20">
        <v>22.98</v>
      </c>
      <c r="I48" s="67">
        <v>3497.22</v>
      </c>
      <c r="J48" s="20">
        <v>31.89</v>
      </c>
      <c r="K48" s="244"/>
      <c r="L48" s="67">
        <v>7966.17</v>
      </c>
      <c r="M48" s="20">
        <v>40.4</v>
      </c>
      <c r="N48" s="67">
        <v>6227.4</v>
      </c>
      <c r="O48" s="20">
        <v>35.49</v>
      </c>
      <c r="P48" s="67">
        <v>1738.77</v>
      </c>
      <c r="Q48" s="20">
        <v>65.14</v>
      </c>
      <c r="R48" s="244"/>
      <c r="S48" s="67">
        <v>8318.64</v>
      </c>
      <c r="T48" s="20">
        <v>18.670000000000002</v>
      </c>
      <c r="U48" s="67">
        <v>6560.19</v>
      </c>
      <c r="V48" s="20">
        <v>25.59</v>
      </c>
      <c r="W48" s="67">
        <v>1758.45</v>
      </c>
      <c r="X48" s="261">
        <v>24.39</v>
      </c>
    </row>
    <row r="49" spans="1:24" x14ac:dyDescent="0.2">
      <c r="A49" s="155">
        <v>97</v>
      </c>
      <c r="B49" s="161" t="s">
        <v>36</v>
      </c>
      <c r="C49" s="66">
        <v>269.3</v>
      </c>
      <c r="D49" s="24">
        <v>58.88</v>
      </c>
      <c r="E49" s="66">
        <v>269.3</v>
      </c>
      <c r="F49" s="24">
        <v>58.88</v>
      </c>
      <c r="G49" s="66">
        <v>269.3</v>
      </c>
      <c r="H49" s="24">
        <v>58.88</v>
      </c>
      <c r="I49" s="66">
        <v>0</v>
      </c>
      <c r="J49" s="24">
        <v>0</v>
      </c>
      <c r="K49" s="268"/>
      <c r="L49" s="66">
        <v>0</v>
      </c>
      <c r="M49" s="24">
        <v>0</v>
      </c>
      <c r="N49" s="66">
        <v>0</v>
      </c>
      <c r="O49" s="24">
        <v>0</v>
      </c>
      <c r="P49" s="66">
        <v>0</v>
      </c>
      <c r="Q49" s="24">
        <v>0</v>
      </c>
      <c r="R49" s="268"/>
      <c r="S49" s="66">
        <v>269.3</v>
      </c>
      <c r="T49" s="24">
        <v>58.88</v>
      </c>
      <c r="U49" s="66">
        <v>269.3</v>
      </c>
      <c r="V49" s="24">
        <v>58.88</v>
      </c>
      <c r="W49" s="66">
        <v>0</v>
      </c>
      <c r="X49" s="263">
        <v>0</v>
      </c>
    </row>
    <row r="50" spans="1:24" x14ac:dyDescent="0.2">
      <c r="A50" s="25"/>
      <c r="B50" s="14"/>
      <c r="C50" s="3"/>
      <c r="D50" s="3"/>
      <c r="E50" s="3"/>
      <c r="F50" s="3"/>
      <c r="G50" s="3"/>
      <c r="H50" s="3"/>
      <c r="I50" s="3"/>
      <c r="J50" s="3"/>
      <c r="K50" s="3"/>
      <c r="L50" s="3"/>
      <c r="M50" s="3"/>
      <c r="N50" s="3"/>
      <c r="O50" s="3"/>
      <c r="P50" s="3"/>
      <c r="Q50" s="3"/>
      <c r="R50" s="3"/>
      <c r="S50" s="3"/>
      <c r="T50" s="3"/>
      <c r="U50" s="3"/>
      <c r="V50" s="3"/>
      <c r="W50" s="3"/>
      <c r="X50" s="3"/>
    </row>
    <row r="51" spans="1:24" x14ac:dyDescent="0.2">
      <c r="A51" s="15" t="s">
        <v>37</v>
      </c>
    </row>
    <row r="52" spans="1:24" x14ac:dyDescent="0.2">
      <c r="A52" s="113" t="s">
        <v>641</v>
      </c>
    </row>
    <row r="53" spans="1:24" x14ac:dyDescent="0.2">
      <c r="A53" s="94" t="s">
        <v>642</v>
      </c>
    </row>
    <row r="54" spans="1:24" x14ac:dyDescent="0.2">
      <c r="A54" s="94" t="s">
        <v>643</v>
      </c>
    </row>
    <row r="55" spans="1:24" s="169" customFormat="1" x14ac:dyDescent="0.2">
      <c r="A55" s="94" t="s">
        <v>449</v>
      </c>
      <c r="K55" s="1"/>
      <c r="R55" s="1"/>
    </row>
    <row r="56" spans="1:24" x14ac:dyDescent="0.2">
      <c r="A56" s="94" t="s">
        <v>629</v>
      </c>
    </row>
    <row r="57" spans="1:24" x14ac:dyDescent="0.2">
      <c r="A57" s="299" t="s">
        <v>640</v>
      </c>
    </row>
  </sheetData>
  <mergeCells count="18">
    <mergeCell ref="E10:F10"/>
    <mergeCell ref="C9:D10"/>
    <mergeCell ref="E9:J9"/>
    <mergeCell ref="G10:H10"/>
    <mergeCell ref="I10:J10"/>
    <mergeCell ref="L10:M10"/>
    <mergeCell ref="A1:X2"/>
    <mergeCell ref="A4:X5"/>
    <mergeCell ref="A6:X6"/>
    <mergeCell ref="A9:A11"/>
    <mergeCell ref="L9:Q9"/>
    <mergeCell ref="S9:X9"/>
    <mergeCell ref="B9:B10"/>
    <mergeCell ref="U10:V10"/>
    <mergeCell ref="W10:X10"/>
    <mergeCell ref="N10:O10"/>
    <mergeCell ref="P10:Q10"/>
    <mergeCell ref="S10:T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Q58"/>
  <sheetViews>
    <sheetView showGridLines="0" zoomScaleNormal="100" workbookViewId="0">
      <pane xSplit="2" ySplit="11" topLeftCell="C12" activePane="bottomRight" state="frozen"/>
      <selection pane="topRight" activeCell="C1" sqref="C1"/>
      <selection pane="bottomLeft" activeCell="A12" sqref="A12"/>
      <selection pane="bottomRight" activeCell="C13" sqref="C13"/>
    </sheetView>
  </sheetViews>
  <sheetFormatPr baseColWidth="10" defaultRowHeight="14.25" x14ac:dyDescent="0.2"/>
  <cols>
    <col min="1" max="1" width="7.85546875" style="1" customWidth="1"/>
    <col min="2" max="2" width="28.28515625" style="1" bestFit="1" customWidth="1"/>
    <col min="3" max="3" width="16.5703125" style="1" customWidth="1"/>
    <col min="4" max="4" width="10" style="1" customWidth="1"/>
    <col min="5" max="5" width="16.5703125" style="1" bestFit="1" customWidth="1"/>
    <col min="6" max="6" width="10" style="1" bestFit="1" customWidth="1"/>
    <col min="7" max="7" width="16.5703125" style="1" customWidth="1"/>
    <col min="8" max="8" width="10" style="1" customWidth="1"/>
    <col min="9" max="9" width="16.5703125" style="1" customWidth="1"/>
    <col min="10" max="10" width="10" style="1" customWidth="1"/>
    <col min="11" max="11" width="16.5703125" style="1" customWidth="1"/>
    <col min="12" max="12" width="10" style="1" customWidth="1"/>
    <col min="13" max="13" width="16.5703125" style="1" customWidth="1"/>
    <col min="14" max="14" width="10" style="1" customWidth="1"/>
    <col min="15" max="15" width="1.7109375" style="1" customWidth="1"/>
    <col min="16" max="16" width="16.5703125" style="1" customWidth="1"/>
    <col min="17" max="17" width="10" style="1" customWidth="1"/>
    <col min="18" max="18" width="16.5703125" style="1" customWidth="1"/>
    <col min="19" max="19" width="10" style="1" customWidth="1"/>
    <col min="20" max="20" width="16.5703125" style="1" customWidth="1"/>
    <col min="21" max="21" width="10" style="1" customWidth="1"/>
    <col min="22" max="22" width="16.5703125" style="1" customWidth="1"/>
    <col min="23" max="23" width="10" style="1" customWidth="1"/>
    <col min="24" max="24" width="16.5703125" style="1" customWidth="1"/>
    <col min="25" max="25" width="10" style="1" customWidth="1"/>
    <col min="26" max="26" width="1.7109375" style="1" customWidth="1"/>
    <col min="27" max="27" width="16.5703125" style="1" customWidth="1"/>
    <col min="28" max="28" width="10" style="1" customWidth="1"/>
    <col min="29" max="29" width="16.5703125" style="1" customWidth="1"/>
    <col min="30" max="30" width="10" style="1" customWidth="1"/>
    <col min="31" max="31" width="16.5703125" style="1" customWidth="1"/>
    <col min="32" max="32" width="10" style="1" customWidth="1"/>
    <col min="33" max="33" width="15.85546875" style="1" customWidth="1"/>
    <col min="34" max="34" width="10" style="1" customWidth="1"/>
    <col min="35" max="35" width="15.85546875" style="1" customWidth="1"/>
    <col min="36" max="36" width="10" style="1" customWidth="1"/>
    <col min="37" max="16384" width="11.42578125" style="1"/>
  </cols>
  <sheetData>
    <row r="1" spans="1:43"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row>
    <row r="2" spans="1:43"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row>
    <row r="3" spans="1:43"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1:43" ht="27.7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5"/>
    </row>
    <row r="5" spans="1:43" ht="27.75"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8"/>
    </row>
    <row r="6" spans="1:43" ht="14.25" customHeight="1" x14ac:dyDescent="0.2">
      <c r="A6" s="399" t="s">
        <v>545</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1"/>
    </row>
    <row r="7" spans="1:43" ht="14.25" customHeight="1" x14ac:dyDescent="0.2">
      <c r="A7" s="300" t="s">
        <v>475</v>
      </c>
      <c r="B7" s="107"/>
      <c r="C7" s="107"/>
      <c r="D7" s="107"/>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257"/>
    </row>
    <row r="8" spans="1:43" x14ac:dyDescent="0.2">
      <c r="B8" s="245"/>
      <c r="C8" s="3"/>
      <c r="D8" s="3"/>
    </row>
    <row r="9" spans="1:43" ht="23.25" customHeight="1" x14ac:dyDescent="0.2">
      <c r="A9" s="402" t="s">
        <v>1</v>
      </c>
      <c r="B9" s="420" t="s">
        <v>245</v>
      </c>
      <c r="C9" s="405" t="s">
        <v>74</v>
      </c>
      <c r="D9" s="405"/>
      <c r="E9" s="407" t="s">
        <v>576</v>
      </c>
      <c r="F9" s="407"/>
      <c r="G9" s="407"/>
      <c r="H9" s="407"/>
      <c r="I9" s="407"/>
      <c r="J9" s="407"/>
      <c r="K9" s="407"/>
      <c r="L9" s="407"/>
      <c r="M9" s="407"/>
      <c r="N9" s="248"/>
      <c r="O9" s="267"/>
      <c r="P9" s="407" t="s">
        <v>600</v>
      </c>
      <c r="Q9" s="407"/>
      <c r="R9" s="407"/>
      <c r="S9" s="407"/>
      <c r="T9" s="407"/>
      <c r="U9" s="407"/>
      <c r="V9" s="407"/>
      <c r="W9" s="407"/>
      <c r="X9" s="407"/>
      <c r="Y9" s="407"/>
      <c r="Z9" s="267"/>
      <c r="AA9" s="407" t="s">
        <v>577</v>
      </c>
      <c r="AB9" s="407"/>
      <c r="AC9" s="407"/>
      <c r="AD9" s="407"/>
      <c r="AE9" s="407"/>
      <c r="AF9" s="407"/>
      <c r="AG9" s="407"/>
      <c r="AH9" s="407"/>
      <c r="AI9" s="407"/>
      <c r="AJ9" s="408"/>
    </row>
    <row r="10" spans="1:43" ht="21.75" customHeight="1" x14ac:dyDescent="0.2">
      <c r="A10" s="403"/>
      <c r="B10" s="421"/>
      <c r="C10" s="406"/>
      <c r="D10" s="406"/>
      <c r="E10" s="410" t="s">
        <v>39</v>
      </c>
      <c r="F10" s="410"/>
      <c r="G10" s="407" t="s">
        <v>196</v>
      </c>
      <c r="H10" s="407"/>
      <c r="I10" s="407" t="s">
        <v>109</v>
      </c>
      <c r="J10" s="407"/>
      <c r="K10" s="407" t="s">
        <v>197</v>
      </c>
      <c r="L10" s="407"/>
      <c r="M10" s="410" t="s">
        <v>50</v>
      </c>
      <c r="N10" s="410"/>
      <c r="O10" s="241"/>
      <c r="P10" s="410" t="s">
        <v>39</v>
      </c>
      <c r="Q10" s="410"/>
      <c r="R10" s="407" t="s">
        <v>196</v>
      </c>
      <c r="S10" s="407"/>
      <c r="T10" s="407" t="s">
        <v>109</v>
      </c>
      <c r="U10" s="407"/>
      <c r="V10" s="407" t="s">
        <v>197</v>
      </c>
      <c r="W10" s="407"/>
      <c r="X10" s="410" t="s">
        <v>50</v>
      </c>
      <c r="Y10" s="410"/>
      <c r="Z10" s="241"/>
      <c r="AA10" s="410" t="s">
        <v>39</v>
      </c>
      <c r="AB10" s="410"/>
      <c r="AC10" s="407" t="s">
        <v>196</v>
      </c>
      <c r="AD10" s="407"/>
      <c r="AE10" s="407" t="s">
        <v>109</v>
      </c>
      <c r="AF10" s="407"/>
      <c r="AG10" s="407" t="s">
        <v>197</v>
      </c>
      <c r="AH10" s="407"/>
      <c r="AI10" s="410" t="s">
        <v>50</v>
      </c>
      <c r="AJ10" s="411"/>
    </row>
    <row r="11" spans="1:43"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242"/>
      <c r="P11" s="5" t="s">
        <v>184</v>
      </c>
      <c r="Q11" s="5" t="s">
        <v>2</v>
      </c>
      <c r="R11" s="5" t="s">
        <v>184</v>
      </c>
      <c r="S11" s="5" t="s">
        <v>2</v>
      </c>
      <c r="T11" s="5" t="s">
        <v>184</v>
      </c>
      <c r="U11" s="5" t="s">
        <v>2</v>
      </c>
      <c r="V11" s="5" t="s">
        <v>184</v>
      </c>
      <c r="W11" s="5" t="s">
        <v>2</v>
      </c>
      <c r="X11" s="5" t="s">
        <v>184</v>
      </c>
      <c r="Y11" s="5" t="s">
        <v>2</v>
      </c>
      <c r="Z11" s="242"/>
      <c r="AA11" s="5" t="s">
        <v>69</v>
      </c>
      <c r="AB11" s="5" t="s">
        <v>2</v>
      </c>
      <c r="AC11" s="5" t="s">
        <v>69</v>
      </c>
      <c r="AD11" s="5" t="s">
        <v>2</v>
      </c>
      <c r="AE11" s="5" t="s">
        <v>69</v>
      </c>
      <c r="AF11" s="5" t="s">
        <v>2</v>
      </c>
      <c r="AG11" s="5" t="s">
        <v>69</v>
      </c>
      <c r="AH11" s="5" t="s">
        <v>2</v>
      </c>
      <c r="AI11" s="5" t="s">
        <v>69</v>
      </c>
      <c r="AJ11" s="258" t="s">
        <v>2</v>
      </c>
    </row>
    <row r="12" spans="1:43" s="13" customFormat="1" x14ac:dyDescent="0.2">
      <c r="A12" s="104"/>
      <c r="B12" s="83" t="s">
        <v>240</v>
      </c>
      <c r="C12" s="166">
        <v>1498379.19</v>
      </c>
      <c r="D12" s="87">
        <v>2.3199999999999998</v>
      </c>
      <c r="E12" s="86">
        <v>1406471.17</v>
      </c>
      <c r="F12" s="87">
        <v>1.93</v>
      </c>
      <c r="G12" s="86">
        <v>1192270.32</v>
      </c>
      <c r="H12" s="87">
        <v>2.0099999999999998</v>
      </c>
      <c r="I12" s="86">
        <v>143715.67000000001</v>
      </c>
      <c r="J12" s="87">
        <v>2.92</v>
      </c>
      <c r="K12" s="86">
        <v>70485.179999999993</v>
      </c>
      <c r="L12" s="87">
        <v>8.49</v>
      </c>
      <c r="M12" s="86">
        <v>0</v>
      </c>
      <c r="N12" s="87">
        <v>0</v>
      </c>
      <c r="O12" s="243"/>
      <c r="P12" s="86">
        <v>390445.44</v>
      </c>
      <c r="Q12" s="87">
        <v>2.87</v>
      </c>
      <c r="R12" s="86">
        <v>336614.91</v>
      </c>
      <c r="S12" s="87">
        <v>2.83</v>
      </c>
      <c r="T12" s="86">
        <v>30329.9</v>
      </c>
      <c r="U12" s="87">
        <v>5.01</v>
      </c>
      <c r="V12" s="86">
        <v>23500.63</v>
      </c>
      <c r="W12" s="87">
        <v>17.829999999999998</v>
      </c>
      <c r="X12" s="86">
        <v>0</v>
      </c>
      <c r="Y12" s="87">
        <v>0</v>
      </c>
      <c r="Z12" s="243"/>
      <c r="AA12" s="86">
        <v>1016025.72</v>
      </c>
      <c r="AB12" s="87">
        <v>1.83</v>
      </c>
      <c r="AC12" s="86">
        <v>855655.4</v>
      </c>
      <c r="AD12" s="87">
        <v>1.96</v>
      </c>
      <c r="AE12" s="86">
        <v>113385.77</v>
      </c>
      <c r="AF12" s="87">
        <v>3.12</v>
      </c>
      <c r="AG12" s="86">
        <v>46984.56</v>
      </c>
      <c r="AH12" s="87">
        <v>6.18</v>
      </c>
      <c r="AI12" s="86">
        <v>0</v>
      </c>
      <c r="AJ12" s="259">
        <v>0</v>
      </c>
      <c r="AK12" s="1"/>
      <c r="AL12" s="1"/>
      <c r="AM12" s="1"/>
      <c r="AN12" s="1"/>
      <c r="AO12" s="1"/>
      <c r="AP12" s="1"/>
      <c r="AQ12" s="1"/>
    </row>
    <row r="13" spans="1:43" s="13" customFormat="1" x14ac:dyDescent="0.2">
      <c r="A13" s="12"/>
      <c r="B13" s="145" t="s">
        <v>3</v>
      </c>
      <c r="C13" s="16">
        <v>909021.01</v>
      </c>
      <c r="D13" s="17">
        <v>1.63</v>
      </c>
      <c r="E13" s="16">
        <v>886049.61</v>
      </c>
      <c r="F13" s="17">
        <v>1.66</v>
      </c>
      <c r="G13" s="16">
        <v>743299.95</v>
      </c>
      <c r="H13" s="17">
        <v>1.82</v>
      </c>
      <c r="I13" s="16">
        <v>110665.56</v>
      </c>
      <c r="J13" s="17">
        <v>3.05</v>
      </c>
      <c r="K13" s="16">
        <v>32084.1</v>
      </c>
      <c r="L13" s="17">
        <v>5.72</v>
      </c>
      <c r="M13" s="16">
        <v>0</v>
      </c>
      <c r="N13" s="17">
        <v>0</v>
      </c>
      <c r="O13" s="243"/>
      <c r="P13" s="16">
        <v>249119.15</v>
      </c>
      <c r="Q13" s="17">
        <v>2.2599999999999998</v>
      </c>
      <c r="R13" s="16">
        <v>215053.66</v>
      </c>
      <c r="S13" s="17">
        <v>2.38</v>
      </c>
      <c r="T13" s="16">
        <v>24805.02</v>
      </c>
      <c r="U13" s="17">
        <v>5.16</v>
      </c>
      <c r="V13" s="16">
        <v>9260.4699999999993</v>
      </c>
      <c r="W13" s="17">
        <v>10.07</v>
      </c>
      <c r="X13" s="16">
        <v>0</v>
      </c>
      <c r="Y13" s="17">
        <v>0</v>
      </c>
      <c r="Z13" s="243"/>
      <c r="AA13" s="16">
        <v>636930.46</v>
      </c>
      <c r="AB13" s="17">
        <v>1.74</v>
      </c>
      <c r="AC13" s="16">
        <v>528246.29</v>
      </c>
      <c r="AD13" s="17">
        <v>1.93</v>
      </c>
      <c r="AE13" s="16">
        <v>85860.54</v>
      </c>
      <c r="AF13" s="17">
        <v>3.38</v>
      </c>
      <c r="AG13" s="16">
        <v>22823.63</v>
      </c>
      <c r="AH13" s="17">
        <v>6.04</v>
      </c>
      <c r="AI13" s="16">
        <v>0</v>
      </c>
      <c r="AJ13" s="260">
        <v>0</v>
      </c>
    </row>
    <row r="14" spans="1:43" x14ac:dyDescent="0.2">
      <c r="A14" s="162" t="s">
        <v>126</v>
      </c>
      <c r="B14" s="146" t="s">
        <v>4</v>
      </c>
      <c r="C14" s="64">
        <v>92956.96</v>
      </c>
      <c r="D14" s="20">
        <v>4.7300000000000004</v>
      </c>
      <c r="E14" s="64">
        <v>90421.1</v>
      </c>
      <c r="F14" s="20">
        <v>4.83</v>
      </c>
      <c r="G14" s="64">
        <v>75385.23</v>
      </c>
      <c r="H14" s="20">
        <v>4.8899999999999997</v>
      </c>
      <c r="I14" s="64">
        <v>9143.44</v>
      </c>
      <c r="J14" s="20">
        <v>13.05</v>
      </c>
      <c r="K14" s="64">
        <v>5892.43</v>
      </c>
      <c r="L14" s="20">
        <v>19.399999999999999</v>
      </c>
      <c r="M14" s="64">
        <v>0</v>
      </c>
      <c r="N14" s="20">
        <v>0</v>
      </c>
      <c r="O14" s="244"/>
      <c r="P14" s="64">
        <v>21290.68</v>
      </c>
      <c r="Q14" s="20">
        <v>8.3000000000000007</v>
      </c>
      <c r="R14" s="64">
        <v>18511.73</v>
      </c>
      <c r="S14" s="20">
        <v>9.01</v>
      </c>
      <c r="T14" s="64">
        <v>1333.46</v>
      </c>
      <c r="U14" s="20">
        <v>27.17</v>
      </c>
      <c r="V14" s="64">
        <v>1445.49</v>
      </c>
      <c r="W14" s="20">
        <v>26.24</v>
      </c>
      <c r="X14" s="64">
        <v>0</v>
      </c>
      <c r="Y14" s="20">
        <v>0</v>
      </c>
      <c r="Z14" s="244"/>
      <c r="AA14" s="64">
        <v>69130.42</v>
      </c>
      <c r="AB14" s="20">
        <v>4.84</v>
      </c>
      <c r="AC14" s="64">
        <v>56873.5</v>
      </c>
      <c r="AD14" s="20">
        <v>4.83</v>
      </c>
      <c r="AE14" s="64">
        <v>7809.98</v>
      </c>
      <c r="AF14" s="20">
        <v>13.94</v>
      </c>
      <c r="AG14" s="64">
        <v>4446.9399999999996</v>
      </c>
      <c r="AH14" s="20">
        <v>19.100000000000001</v>
      </c>
      <c r="AI14" s="64">
        <v>0</v>
      </c>
      <c r="AJ14" s="261">
        <v>0</v>
      </c>
    </row>
    <row r="15" spans="1:43" x14ac:dyDescent="0.2">
      <c r="A15" s="150">
        <v>15</v>
      </c>
      <c r="B15" s="147" t="s">
        <v>5</v>
      </c>
      <c r="C15" s="21">
        <v>299310.5</v>
      </c>
      <c r="D15" s="22">
        <v>2.17</v>
      </c>
      <c r="E15" s="21">
        <v>295367.67999999999</v>
      </c>
      <c r="F15" s="22">
        <v>2.19</v>
      </c>
      <c r="G15" s="21">
        <v>239948.39</v>
      </c>
      <c r="H15" s="22">
        <v>2.33</v>
      </c>
      <c r="I15" s="21">
        <v>49583.76</v>
      </c>
      <c r="J15" s="22">
        <v>4.05</v>
      </c>
      <c r="K15" s="21">
        <v>5835.53</v>
      </c>
      <c r="L15" s="22">
        <v>10.119999999999999</v>
      </c>
      <c r="M15" s="21">
        <v>0</v>
      </c>
      <c r="N15" s="22">
        <v>0</v>
      </c>
      <c r="O15" s="244"/>
      <c r="P15" s="21">
        <v>102291.69</v>
      </c>
      <c r="Q15" s="22">
        <v>3.31</v>
      </c>
      <c r="R15" s="21">
        <v>86146.75</v>
      </c>
      <c r="S15" s="22">
        <v>3.54</v>
      </c>
      <c r="T15" s="21">
        <v>13991.02</v>
      </c>
      <c r="U15" s="22">
        <v>6.33</v>
      </c>
      <c r="V15" s="21">
        <v>2153.92</v>
      </c>
      <c r="W15" s="22">
        <v>15.29</v>
      </c>
      <c r="X15" s="21">
        <v>0</v>
      </c>
      <c r="Y15" s="22">
        <v>0</v>
      </c>
      <c r="Z15" s="244"/>
      <c r="AA15" s="21">
        <v>193075.99</v>
      </c>
      <c r="AB15" s="22">
        <v>2.2400000000000002</v>
      </c>
      <c r="AC15" s="21">
        <v>153801.64000000001</v>
      </c>
      <c r="AD15" s="22">
        <v>2.33</v>
      </c>
      <c r="AE15" s="21">
        <v>35592.74</v>
      </c>
      <c r="AF15" s="22">
        <v>4.55</v>
      </c>
      <c r="AG15" s="21">
        <v>3681.61</v>
      </c>
      <c r="AH15" s="22">
        <v>12.59</v>
      </c>
      <c r="AI15" s="21">
        <v>0</v>
      </c>
      <c r="AJ15" s="262">
        <v>0</v>
      </c>
    </row>
    <row r="16" spans="1:43" x14ac:dyDescent="0.2">
      <c r="A16" s="149">
        <v>17</v>
      </c>
      <c r="B16" s="146" t="s">
        <v>6</v>
      </c>
      <c r="C16" s="64">
        <v>24641.72</v>
      </c>
      <c r="D16" s="20">
        <v>7.85</v>
      </c>
      <c r="E16" s="64">
        <v>23456.6</v>
      </c>
      <c r="F16" s="20">
        <v>8.65</v>
      </c>
      <c r="G16" s="64">
        <v>22664.71</v>
      </c>
      <c r="H16" s="20">
        <v>8.81</v>
      </c>
      <c r="I16" s="64">
        <v>398.18</v>
      </c>
      <c r="J16" s="20">
        <v>61.24</v>
      </c>
      <c r="K16" s="64">
        <v>393.7</v>
      </c>
      <c r="L16" s="20">
        <v>32.4</v>
      </c>
      <c r="M16" s="64">
        <v>0</v>
      </c>
      <c r="N16" s="20">
        <v>0</v>
      </c>
      <c r="O16" s="244"/>
      <c r="P16" s="64">
        <v>4893.03</v>
      </c>
      <c r="Q16" s="20">
        <v>10.39</v>
      </c>
      <c r="R16" s="64">
        <v>4728.6499999999996</v>
      </c>
      <c r="S16" s="20">
        <v>10.8</v>
      </c>
      <c r="T16" s="64">
        <v>0</v>
      </c>
      <c r="U16" s="20">
        <v>0</v>
      </c>
      <c r="V16" s="64">
        <v>164.37</v>
      </c>
      <c r="W16" s="20">
        <v>47.2</v>
      </c>
      <c r="X16" s="64">
        <v>0</v>
      </c>
      <c r="Y16" s="20">
        <v>0</v>
      </c>
      <c r="Z16" s="244"/>
      <c r="AA16" s="64">
        <v>18563.57</v>
      </c>
      <c r="AB16" s="20">
        <v>10.119999999999999</v>
      </c>
      <c r="AC16" s="64">
        <v>17936.060000000001</v>
      </c>
      <c r="AD16" s="20">
        <v>10.24</v>
      </c>
      <c r="AE16" s="64">
        <v>398.18</v>
      </c>
      <c r="AF16" s="20">
        <v>61.24</v>
      </c>
      <c r="AG16" s="64">
        <v>229.33</v>
      </c>
      <c r="AH16" s="20">
        <v>38.5</v>
      </c>
      <c r="AI16" s="64">
        <v>0</v>
      </c>
      <c r="AJ16" s="261">
        <v>0</v>
      </c>
    </row>
    <row r="17" spans="1:36" x14ac:dyDescent="0.2">
      <c r="A17" s="150">
        <v>25</v>
      </c>
      <c r="B17" s="147" t="s">
        <v>7</v>
      </c>
      <c r="C17" s="21">
        <v>186455.45</v>
      </c>
      <c r="D17" s="22">
        <v>3.12</v>
      </c>
      <c r="E17" s="21">
        <v>178468.32</v>
      </c>
      <c r="F17" s="22">
        <v>3.14</v>
      </c>
      <c r="G17" s="21">
        <v>139176.28</v>
      </c>
      <c r="H17" s="22">
        <v>3.2</v>
      </c>
      <c r="I17" s="21">
        <v>33847.480000000003</v>
      </c>
      <c r="J17" s="22">
        <v>6.33</v>
      </c>
      <c r="K17" s="21">
        <v>5444.56</v>
      </c>
      <c r="L17" s="22">
        <v>9.26</v>
      </c>
      <c r="M17" s="21">
        <v>0</v>
      </c>
      <c r="N17" s="22">
        <v>0</v>
      </c>
      <c r="O17" s="244"/>
      <c r="P17" s="21">
        <v>52102.82</v>
      </c>
      <c r="Q17" s="22">
        <v>3.7</v>
      </c>
      <c r="R17" s="21">
        <v>44036.52</v>
      </c>
      <c r="S17" s="22">
        <v>3.94</v>
      </c>
      <c r="T17" s="21">
        <v>6428.7</v>
      </c>
      <c r="U17" s="22">
        <v>11.03</v>
      </c>
      <c r="V17" s="21">
        <v>1637.61</v>
      </c>
      <c r="W17" s="22">
        <v>14.62</v>
      </c>
      <c r="X17" s="21">
        <v>0</v>
      </c>
      <c r="Y17" s="22">
        <v>0</v>
      </c>
      <c r="Z17" s="244"/>
      <c r="AA17" s="21">
        <v>126365.5</v>
      </c>
      <c r="AB17" s="22">
        <v>3.49</v>
      </c>
      <c r="AC17" s="21">
        <v>95139.76</v>
      </c>
      <c r="AD17" s="22">
        <v>3.48</v>
      </c>
      <c r="AE17" s="21">
        <v>27418.78</v>
      </c>
      <c r="AF17" s="22">
        <v>6.95</v>
      </c>
      <c r="AG17" s="21">
        <v>3806.96</v>
      </c>
      <c r="AH17" s="22">
        <v>10.18</v>
      </c>
      <c r="AI17" s="21">
        <v>0</v>
      </c>
      <c r="AJ17" s="262">
        <v>0</v>
      </c>
    </row>
    <row r="18" spans="1:36" x14ac:dyDescent="0.2">
      <c r="A18" s="149">
        <v>41</v>
      </c>
      <c r="B18" s="146" t="s">
        <v>8</v>
      </c>
      <c r="C18" s="64">
        <v>69071.53</v>
      </c>
      <c r="D18" s="20">
        <v>13.95</v>
      </c>
      <c r="E18" s="64">
        <v>67954.05</v>
      </c>
      <c r="F18" s="20">
        <v>14.12</v>
      </c>
      <c r="G18" s="64">
        <v>64674.43</v>
      </c>
      <c r="H18" s="20">
        <v>14.81</v>
      </c>
      <c r="I18" s="64">
        <v>1996.75</v>
      </c>
      <c r="J18" s="20">
        <v>16.28</v>
      </c>
      <c r="K18" s="64">
        <v>1282.8800000000001</v>
      </c>
      <c r="L18" s="20">
        <v>14.84</v>
      </c>
      <c r="M18" s="64">
        <v>0</v>
      </c>
      <c r="N18" s="20">
        <v>0</v>
      </c>
      <c r="O18" s="244"/>
      <c r="P18" s="64">
        <v>14843.94</v>
      </c>
      <c r="Q18" s="20">
        <v>16.55</v>
      </c>
      <c r="R18" s="64">
        <v>14481.96</v>
      </c>
      <c r="S18" s="20">
        <v>16.93</v>
      </c>
      <c r="T18" s="64">
        <v>185.99</v>
      </c>
      <c r="U18" s="20">
        <v>60.79</v>
      </c>
      <c r="V18" s="64">
        <v>175.99</v>
      </c>
      <c r="W18" s="20">
        <v>34.44</v>
      </c>
      <c r="X18" s="64">
        <v>0</v>
      </c>
      <c r="Y18" s="20">
        <v>0</v>
      </c>
      <c r="Z18" s="244"/>
      <c r="AA18" s="64">
        <v>53110.12</v>
      </c>
      <c r="AB18" s="20">
        <v>13.74</v>
      </c>
      <c r="AC18" s="64">
        <v>50192.46</v>
      </c>
      <c r="AD18" s="20">
        <v>14.5</v>
      </c>
      <c r="AE18" s="64">
        <v>1810.76</v>
      </c>
      <c r="AF18" s="20">
        <v>16.760000000000002</v>
      </c>
      <c r="AG18" s="64">
        <v>1106.8900000000001</v>
      </c>
      <c r="AH18" s="20">
        <v>16.670000000000002</v>
      </c>
      <c r="AI18" s="64">
        <v>0</v>
      </c>
      <c r="AJ18" s="261">
        <v>0</v>
      </c>
    </row>
    <row r="19" spans="1:36" x14ac:dyDescent="0.2">
      <c r="A19" s="150">
        <v>54</v>
      </c>
      <c r="B19" s="147" t="s">
        <v>241</v>
      </c>
      <c r="C19" s="21">
        <v>42712.95</v>
      </c>
      <c r="D19" s="22">
        <v>6.17</v>
      </c>
      <c r="E19" s="21">
        <v>41724.36</v>
      </c>
      <c r="F19" s="22">
        <v>6.36</v>
      </c>
      <c r="G19" s="21">
        <v>34830.71</v>
      </c>
      <c r="H19" s="22">
        <v>7.04</v>
      </c>
      <c r="I19" s="21">
        <v>2547.11</v>
      </c>
      <c r="J19" s="22">
        <v>15.04</v>
      </c>
      <c r="K19" s="21">
        <v>4346.55</v>
      </c>
      <c r="L19" s="22">
        <v>13.89</v>
      </c>
      <c r="M19" s="21">
        <v>0</v>
      </c>
      <c r="N19" s="22">
        <v>0</v>
      </c>
      <c r="O19" s="244"/>
      <c r="P19" s="21">
        <v>8167.53</v>
      </c>
      <c r="Q19" s="22">
        <v>8.18</v>
      </c>
      <c r="R19" s="21">
        <v>6709.29</v>
      </c>
      <c r="S19" s="22">
        <v>8.7200000000000006</v>
      </c>
      <c r="T19" s="21">
        <v>590.95000000000005</v>
      </c>
      <c r="U19" s="22">
        <v>28.97</v>
      </c>
      <c r="V19" s="21">
        <v>867.29</v>
      </c>
      <c r="W19" s="22">
        <v>26.38</v>
      </c>
      <c r="X19" s="21">
        <v>0</v>
      </c>
      <c r="Y19" s="22">
        <v>0</v>
      </c>
      <c r="Z19" s="244"/>
      <c r="AA19" s="21">
        <v>33556.839999999997</v>
      </c>
      <c r="AB19" s="22">
        <v>7.11</v>
      </c>
      <c r="AC19" s="21">
        <v>28121.42</v>
      </c>
      <c r="AD19" s="22">
        <v>7.88</v>
      </c>
      <c r="AE19" s="21">
        <v>1956.16</v>
      </c>
      <c r="AF19" s="22">
        <v>14.99</v>
      </c>
      <c r="AG19" s="21">
        <v>3479.25</v>
      </c>
      <c r="AH19" s="22">
        <v>15.88</v>
      </c>
      <c r="AI19" s="21">
        <v>0</v>
      </c>
      <c r="AJ19" s="262">
        <v>0</v>
      </c>
    </row>
    <row r="20" spans="1:36" x14ac:dyDescent="0.2">
      <c r="A20" s="149">
        <v>63</v>
      </c>
      <c r="B20" s="146" t="s">
        <v>9</v>
      </c>
      <c r="C20" s="64">
        <v>3745.16</v>
      </c>
      <c r="D20" s="20">
        <v>12.34</v>
      </c>
      <c r="E20" s="64">
        <v>3395.31</v>
      </c>
      <c r="F20" s="20">
        <v>13.28</v>
      </c>
      <c r="G20" s="64">
        <v>3186.49</v>
      </c>
      <c r="H20" s="20">
        <v>13.54</v>
      </c>
      <c r="I20" s="64">
        <v>176.93</v>
      </c>
      <c r="J20" s="20">
        <v>32.28</v>
      </c>
      <c r="K20" s="64">
        <v>31.89</v>
      </c>
      <c r="L20" s="20">
        <v>56.65</v>
      </c>
      <c r="M20" s="64">
        <v>0</v>
      </c>
      <c r="N20" s="20">
        <v>0</v>
      </c>
      <c r="O20" s="244"/>
      <c r="P20" s="64">
        <v>893.15</v>
      </c>
      <c r="Q20" s="20">
        <v>21.06</v>
      </c>
      <c r="R20" s="64">
        <v>841.36</v>
      </c>
      <c r="S20" s="20">
        <v>21.81</v>
      </c>
      <c r="T20" s="64">
        <v>51.79</v>
      </c>
      <c r="U20" s="20">
        <v>55.72</v>
      </c>
      <c r="V20" s="64">
        <v>0</v>
      </c>
      <c r="W20" s="20">
        <v>0</v>
      </c>
      <c r="X20" s="64">
        <v>0</v>
      </c>
      <c r="Y20" s="20">
        <v>0</v>
      </c>
      <c r="Z20" s="244"/>
      <c r="AA20" s="64">
        <v>2502.16</v>
      </c>
      <c r="AB20" s="20">
        <v>14.1</v>
      </c>
      <c r="AC20" s="64">
        <v>2345.13</v>
      </c>
      <c r="AD20" s="20">
        <v>14.68</v>
      </c>
      <c r="AE20" s="64">
        <v>125.14</v>
      </c>
      <c r="AF20" s="20">
        <v>35.93</v>
      </c>
      <c r="AG20" s="64">
        <v>31.89</v>
      </c>
      <c r="AH20" s="20">
        <v>56.65</v>
      </c>
      <c r="AI20" s="64">
        <v>0</v>
      </c>
      <c r="AJ20" s="261">
        <v>0</v>
      </c>
    </row>
    <row r="21" spans="1:36" x14ac:dyDescent="0.2">
      <c r="A21" s="150">
        <v>66</v>
      </c>
      <c r="B21" s="147" t="s">
        <v>10</v>
      </c>
      <c r="C21" s="21">
        <v>15966.62</v>
      </c>
      <c r="D21" s="22">
        <v>6.71</v>
      </c>
      <c r="E21" s="21">
        <v>14827.98</v>
      </c>
      <c r="F21" s="22">
        <v>6.76</v>
      </c>
      <c r="G21" s="21">
        <v>14227.85</v>
      </c>
      <c r="H21" s="22">
        <v>7</v>
      </c>
      <c r="I21" s="21">
        <v>328.65</v>
      </c>
      <c r="J21" s="22">
        <v>28.13</v>
      </c>
      <c r="K21" s="21">
        <v>271.47000000000003</v>
      </c>
      <c r="L21" s="22">
        <v>35.33</v>
      </c>
      <c r="M21" s="21">
        <v>0</v>
      </c>
      <c r="N21" s="22">
        <v>0</v>
      </c>
      <c r="O21" s="244"/>
      <c r="P21" s="21">
        <v>3433.53</v>
      </c>
      <c r="Q21" s="22">
        <v>10.55</v>
      </c>
      <c r="R21" s="21">
        <v>3306.8</v>
      </c>
      <c r="S21" s="22">
        <v>10.9</v>
      </c>
      <c r="T21" s="21">
        <v>31.25</v>
      </c>
      <c r="U21" s="22">
        <v>85.61</v>
      </c>
      <c r="V21" s="21">
        <v>95.48</v>
      </c>
      <c r="W21" s="22">
        <v>59.47</v>
      </c>
      <c r="X21" s="21">
        <v>0</v>
      </c>
      <c r="Y21" s="22">
        <v>0</v>
      </c>
      <c r="Z21" s="244"/>
      <c r="AA21" s="21">
        <v>11394.44</v>
      </c>
      <c r="AB21" s="22">
        <v>7.31</v>
      </c>
      <c r="AC21" s="21">
        <v>10921.05</v>
      </c>
      <c r="AD21" s="22">
        <v>7.51</v>
      </c>
      <c r="AE21" s="21">
        <v>297.39999999999998</v>
      </c>
      <c r="AF21" s="22">
        <v>29.89</v>
      </c>
      <c r="AG21" s="21">
        <v>175.99</v>
      </c>
      <c r="AH21" s="22">
        <v>34.94</v>
      </c>
      <c r="AI21" s="21">
        <v>0</v>
      </c>
      <c r="AJ21" s="262">
        <v>0</v>
      </c>
    </row>
    <row r="22" spans="1:36" x14ac:dyDescent="0.2">
      <c r="A22" s="149">
        <v>68</v>
      </c>
      <c r="B22" s="146" t="s">
        <v>11</v>
      </c>
      <c r="C22" s="64">
        <v>91815.85</v>
      </c>
      <c r="D22" s="20">
        <v>3</v>
      </c>
      <c r="E22" s="64">
        <v>90192.09</v>
      </c>
      <c r="F22" s="20">
        <v>3.03</v>
      </c>
      <c r="G22" s="64">
        <v>80342.289999999994</v>
      </c>
      <c r="H22" s="20">
        <v>3.33</v>
      </c>
      <c r="I22" s="64">
        <v>6937.39</v>
      </c>
      <c r="J22" s="20">
        <v>10.18</v>
      </c>
      <c r="K22" s="64">
        <v>2912.41</v>
      </c>
      <c r="L22" s="20">
        <v>14.86</v>
      </c>
      <c r="M22" s="64">
        <v>0</v>
      </c>
      <c r="N22" s="20">
        <v>0</v>
      </c>
      <c r="O22" s="244"/>
      <c r="P22" s="64">
        <v>22839.200000000001</v>
      </c>
      <c r="Q22" s="20">
        <v>5.41</v>
      </c>
      <c r="R22" s="64">
        <v>20529.11</v>
      </c>
      <c r="S22" s="20">
        <v>5.79</v>
      </c>
      <c r="T22" s="64">
        <v>1589.41</v>
      </c>
      <c r="U22" s="20">
        <v>23.41</v>
      </c>
      <c r="V22" s="64">
        <v>720.68</v>
      </c>
      <c r="W22" s="20">
        <v>26.99</v>
      </c>
      <c r="X22" s="64">
        <v>0</v>
      </c>
      <c r="Y22" s="20">
        <v>0</v>
      </c>
      <c r="Z22" s="244"/>
      <c r="AA22" s="64">
        <v>67352.89</v>
      </c>
      <c r="AB22" s="20">
        <v>3.26</v>
      </c>
      <c r="AC22" s="64">
        <v>59813.17</v>
      </c>
      <c r="AD22" s="20">
        <v>3.62</v>
      </c>
      <c r="AE22" s="64">
        <v>5347.98</v>
      </c>
      <c r="AF22" s="20">
        <v>10.61</v>
      </c>
      <c r="AG22" s="64">
        <v>2191.73</v>
      </c>
      <c r="AH22" s="20">
        <v>16.71</v>
      </c>
      <c r="AI22" s="64">
        <v>0</v>
      </c>
      <c r="AJ22" s="261">
        <v>0</v>
      </c>
    </row>
    <row r="23" spans="1:36" x14ac:dyDescent="0.2">
      <c r="A23" s="151">
        <v>73</v>
      </c>
      <c r="B23" s="148" t="s">
        <v>12</v>
      </c>
      <c r="C23" s="175">
        <v>82344.28</v>
      </c>
      <c r="D23" s="24">
        <v>3.97</v>
      </c>
      <c r="E23" s="176">
        <v>80242.12</v>
      </c>
      <c r="F23" s="24">
        <v>4.09</v>
      </c>
      <c r="G23" s="176">
        <v>68863.58</v>
      </c>
      <c r="H23" s="24">
        <v>4.05</v>
      </c>
      <c r="I23" s="176">
        <v>5705.86</v>
      </c>
      <c r="J23" s="24">
        <v>12.51</v>
      </c>
      <c r="K23" s="176">
        <v>5672.68</v>
      </c>
      <c r="L23" s="24">
        <v>16.23</v>
      </c>
      <c r="M23" s="176">
        <v>0</v>
      </c>
      <c r="N23" s="24">
        <v>0</v>
      </c>
      <c r="O23" s="244"/>
      <c r="P23" s="176">
        <v>18363.580000000002</v>
      </c>
      <c r="Q23" s="24">
        <v>11.97</v>
      </c>
      <c r="R23" s="176">
        <v>15761.49</v>
      </c>
      <c r="S23" s="24">
        <v>10.71</v>
      </c>
      <c r="T23" s="176">
        <v>602.45000000000005</v>
      </c>
      <c r="U23" s="24">
        <v>32.72</v>
      </c>
      <c r="V23" s="176">
        <v>1999.64</v>
      </c>
      <c r="W23" s="24">
        <v>33.79</v>
      </c>
      <c r="X23" s="176">
        <v>0</v>
      </c>
      <c r="Y23" s="24">
        <v>0</v>
      </c>
      <c r="Z23" s="244"/>
      <c r="AA23" s="176">
        <v>61878.54</v>
      </c>
      <c r="AB23" s="24">
        <v>4</v>
      </c>
      <c r="AC23" s="176">
        <v>53102.09</v>
      </c>
      <c r="AD23" s="24">
        <v>4.59</v>
      </c>
      <c r="AE23" s="176">
        <v>5103.42</v>
      </c>
      <c r="AF23" s="24">
        <v>12.89</v>
      </c>
      <c r="AG23" s="176">
        <v>3673.04</v>
      </c>
      <c r="AH23" s="24">
        <v>15.59</v>
      </c>
      <c r="AI23" s="176">
        <v>0</v>
      </c>
      <c r="AJ23" s="263">
        <v>0</v>
      </c>
    </row>
    <row r="24" spans="1:36" s="13" customFormat="1" x14ac:dyDescent="0.2">
      <c r="A24" s="163"/>
      <c r="B24" s="157" t="s">
        <v>13</v>
      </c>
      <c r="C24" s="7">
        <v>118057.47</v>
      </c>
      <c r="D24" s="17">
        <v>5.38</v>
      </c>
      <c r="E24" s="7">
        <v>114729.15</v>
      </c>
      <c r="F24" s="17">
        <v>5.52</v>
      </c>
      <c r="G24" s="7">
        <v>101714.62</v>
      </c>
      <c r="H24" s="17">
        <v>5.79</v>
      </c>
      <c r="I24" s="7">
        <v>7115.4</v>
      </c>
      <c r="J24" s="17">
        <v>13.87</v>
      </c>
      <c r="K24" s="7">
        <v>5899.13</v>
      </c>
      <c r="L24" s="17">
        <v>13.14</v>
      </c>
      <c r="M24" s="7">
        <v>0</v>
      </c>
      <c r="N24" s="17">
        <v>0</v>
      </c>
      <c r="O24" s="243"/>
      <c r="P24" s="7">
        <v>17443.03</v>
      </c>
      <c r="Q24" s="17">
        <v>7.34</v>
      </c>
      <c r="R24" s="7">
        <v>16223.46</v>
      </c>
      <c r="S24" s="17">
        <v>7.78</v>
      </c>
      <c r="T24" s="7">
        <v>304.75</v>
      </c>
      <c r="U24" s="17">
        <v>34.94</v>
      </c>
      <c r="V24" s="7">
        <v>914.83</v>
      </c>
      <c r="W24" s="17">
        <v>21.57</v>
      </c>
      <c r="X24" s="7">
        <v>0</v>
      </c>
      <c r="Y24" s="17">
        <v>0</v>
      </c>
      <c r="Z24" s="243"/>
      <c r="AA24" s="7">
        <v>97286.12</v>
      </c>
      <c r="AB24" s="17">
        <v>5.94</v>
      </c>
      <c r="AC24" s="7">
        <v>85491.16</v>
      </c>
      <c r="AD24" s="17">
        <v>6.22</v>
      </c>
      <c r="AE24" s="7">
        <v>6810.65</v>
      </c>
      <c r="AF24" s="17">
        <v>14.15</v>
      </c>
      <c r="AG24" s="7">
        <v>4984.3</v>
      </c>
      <c r="AH24" s="17">
        <v>14.27</v>
      </c>
      <c r="AI24" s="7">
        <v>0</v>
      </c>
      <c r="AJ24" s="260">
        <v>0</v>
      </c>
    </row>
    <row r="25" spans="1:36" x14ac:dyDescent="0.2">
      <c r="A25" s="162" t="s">
        <v>128</v>
      </c>
      <c r="B25" s="152" t="s">
        <v>14</v>
      </c>
      <c r="C25" s="11">
        <v>5713.6</v>
      </c>
      <c r="D25" s="20">
        <v>9.86</v>
      </c>
      <c r="E25" s="11">
        <v>4749.76</v>
      </c>
      <c r="F25" s="20">
        <v>13.58</v>
      </c>
      <c r="G25" s="11">
        <v>4323.08</v>
      </c>
      <c r="H25" s="20">
        <v>14.93</v>
      </c>
      <c r="I25" s="11">
        <v>136.63999999999999</v>
      </c>
      <c r="J25" s="20">
        <v>33.99</v>
      </c>
      <c r="K25" s="11">
        <v>290.04000000000002</v>
      </c>
      <c r="L25" s="20">
        <v>33</v>
      </c>
      <c r="M25" s="11">
        <v>0</v>
      </c>
      <c r="N25" s="20">
        <v>0</v>
      </c>
      <c r="O25" s="244"/>
      <c r="P25" s="11">
        <v>762.04</v>
      </c>
      <c r="Q25" s="20">
        <v>25.98</v>
      </c>
      <c r="R25" s="11">
        <v>751.6</v>
      </c>
      <c r="S25" s="20">
        <v>26.34</v>
      </c>
      <c r="T25" s="11">
        <v>0</v>
      </c>
      <c r="U25" s="20">
        <v>0</v>
      </c>
      <c r="V25" s="11">
        <v>10.44</v>
      </c>
      <c r="W25" s="20">
        <v>97.89</v>
      </c>
      <c r="X25" s="11">
        <v>0</v>
      </c>
      <c r="Y25" s="20">
        <v>0</v>
      </c>
      <c r="Z25" s="244"/>
      <c r="AA25" s="11">
        <v>3987.71</v>
      </c>
      <c r="AB25" s="20">
        <v>13.19</v>
      </c>
      <c r="AC25" s="11">
        <v>3571.48</v>
      </c>
      <c r="AD25" s="20">
        <v>14.69</v>
      </c>
      <c r="AE25" s="11">
        <v>136.63999999999999</v>
      </c>
      <c r="AF25" s="20">
        <v>33.99</v>
      </c>
      <c r="AG25" s="11">
        <v>279.60000000000002</v>
      </c>
      <c r="AH25" s="20">
        <v>34.090000000000003</v>
      </c>
      <c r="AI25" s="11">
        <v>0</v>
      </c>
      <c r="AJ25" s="261">
        <v>0</v>
      </c>
    </row>
    <row r="26" spans="1:36" x14ac:dyDescent="0.2">
      <c r="A26" s="153">
        <v>88</v>
      </c>
      <c r="B26" s="154" t="s">
        <v>181</v>
      </c>
      <c r="C26" s="65">
        <v>36.5</v>
      </c>
      <c r="D26" s="22">
        <v>43.99</v>
      </c>
      <c r="E26" s="65">
        <v>4.5</v>
      </c>
      <c r="F26" s="22">
        <v>89.97</v>
      </c>
      <c r="G26" s="65">
        <v>0</v>
      </c>
      <c r="H26" s="22">
        <v>0</v>
      </c>
      <c r="I26" s="65">
        <v>0</v>
      </c>
      <c r="J26" s="22">
        <v>0</v>
      </c>
      <c r="K26" s="65">
        <v>4.5</v>
      </c>
      <c r="L26" s="22">
        <v>89.97</v>
      </c>
      <c r="M26" s="65">
        <v>0</v>
      </c>
      <c r="N26" s="22">
        <v>0</v>
      </c>
      <c r="O26" s="244"/>
      <c r="P26" s="65">
        <v>0</v>
      </c>
      <c r="Q26" s="22">
        <v>0</v>
      </c>
      <c r="R26" s="65">
        <v>0</v>
      </c>
      <c r="S26" s="22">
        <v>0</v>
      </c>
      <c r="T26" s="65">
        <v>0</v>
      </c>
      <c r="U26" s="22">
        <v>0</v>
      </c>
      <c r="V26" s="65">
        <v>0</v>
      </c>
      <c r="W26" s="22">
        <v>0</v>
      </c>
      <c r="X26" s="65">
        <v>0</v>
      </c>
      <c r="Y26" s="22">
        <v>0</v>
      </c>
      <c r="Z26" s="244"/>
      <c r="AA26" s="65">
        <v>4.5</v>
      </c>
      <c r="AB26" s="22">
        <v>89.97</v>
      </c>
      <c r="AC26" s="65">
        <v>0</v>
      </c>
      <c r="AD26" s="22">
        <v>0</v>
      </c>
      <c r="AE26" s="65">
        <v>0</v>
      </c>
      <c r="AF26" s="22">
        <v>0</v>
      </c>
      <c r="AG26" s="65">
        <v>4.5</v>
      </c>
      <c r="AH26" s="22">
        <v>89.97</v>
      </c>
      <c r="AI26" s="65">
        <v>0</v>
      </c>
      <c r="AJ26" s="262">
        <v>0</v>
      </c>
    </row>
    <row r="27" spans="1:36" x14ac:dyDescent="0.2">
      <c r="A27" s="149">
        <v>13</v>
      </c>
      <c r="B27" s="152" t="s">
        <v>15</v>
      </c>
      <c r="C27" s="11">
        <v>15156.63</v>
      </c>
      <c r="D27" s="20">
        <v>8.9700000000000006</v>
      </c>
      <c r="E27" s="11">
        <v>14767.88</v>
      </c>
      <c r="F27" s="20">
        <v>9.15</v>
      </c>
      <c r="G27" s="11">
        <v>13793.77</v>
      </c>
      <c r="H27" s="20">
        <v>9.68</v>
      </c>
      <c r="I27" s="11">
        <v>484.09</v>
      </c>
      <c r="J27" s="20">
        <v>24.85</v>
      </c>
      <c r="K27" s="11">
        <v>490.02</v>
      </c>
      <c r="L27" s="20">
        <v>65.58</v>
      </c>
      <c r="M27" s="11">
        <v>0</v>
      </c>
      <c r="N27" s="20">
        <v>0</v>
      </c>
      <c r="O27" s="244"/>
      <c r="P27" s="11">
        <v>1404.81</v>
      </c>
      <c r="Q27" s="20">
        <v>23.69</v>
      </c>
      <c r="R27" s="11">
        <v>1402.81</v>
      </c>
      <c r="S27" s="20">
        <v>23.72</v>
      </c>
      <c r="T27" s="11">
        <v>2</v>
      </c>
      <c r="U27" s="20">
        <v>0</v>
      </c>
      <c r="V27" s="11">
        <v>0</v>
      </c>
      <c r="W27" s="20">
        <v>0</v>
      </c>
      <c r="X27" s="11">
        <v>0</v>
      </c>
      <c r="Y27" s="20">
        <v>0</v>
      </c>
      <c r="Z27" s="244"/>
      <c r="AA27" s="11">
        <v>13363.07</v>
      </c>
      <c r="AB27" s="20">
        <v>9.02</v>
      </c>
      <c r="AC27" s="11">
        <v>12390.97</v>
      </c>
      <c r="AD27" s="20">
        <v>9.57</v>
      </c>
      <c r="AE27" s="11">
        <v>482.09</v>
      </c>
      <c r="AF27" s="20">
        <v>24.96</v>
      </c>
      <c r="AG27" s="11">
        <v>490.02</v>
      </c>
      <c r="AH27" s="20">
        <v>65.58</v>
      </c>
      <c r="AI27" s="11">
        <v>0</v>
      </c>
      <c r="AJ27" s="261">
        <v>0</v>
      </c>
    </row>
    <row r="28" spans="1:36" x14ac:dyDescent="0.2">
      <c r="A28" s="153">
        <v>20</v>
      </c>
      <c r="B28" s="154" t="s">
        <v>16</v>
      </c>
      <c r="C28" s="65">
        <v>6068.05</v>
      </c>
      <c r="D28" s="22">
        <v>9.6300000000000008</v>
      </c>
      <c r="E28" s="65">
        <v>5945.8</v>
      </c>
      <c r="F28" s="22">
        <v>9.9</v>
      </c>
      <c r="G28" s="65">
        <v>5649.46</v>
      </c>
      <c r="H28" s="22">
        <v>10.16</v>
      </c>
      <c r="I28" s="65">
        <v>269.82</v>
      </c>
      <c r="J28" s="22">
        <v>37.97</v>
      </c>
      <c r="K28" s="65">
        <v>26.53</v>
      </c>
      <c r="L28" s="22">
        <v>95.13</v>
      </c>
      <c r="M28" s="65">
        <v>0</v>
      </c>
      <c r="N28" s="22">
        <v>0</v>
      </c>
      <c r="O28" s="244"/>
      <c r="P28" s="65">
        <v>926.38</v>
      </c>
      <c r="Q28" s="22">
        <v>22.15</v>
      </c>
      <c r="R28" s="65">
        <v>922.66</v>
      </c>
      <c r="S28" s="22">
        <v>22.23</v>
      </c>
      <c r="T28" s="65">
        <v>3.72</v>
      </c>
      <c r="U28" s="22">
        <v>75</v>
      </c>
      <c r="V28" s="65">
        <v>0</v>
      </c>
      <c r="W28" s="22">
        <v>0</v>
      </c>
      <c r="X28" s="65">
        <v>0</v>
      </c>
      <c r="Y28" s="22">
        <v>0</v>
      </c>
      <c r="Z28" s="244"/>
      <c r="AA28" s="65">
        <v>5019.42</v>
      </c>
      <c r="AB28" s="22">
        <v>10.8</v>
      </c>
      <c r="AC28" s="65">
        <v>4726.8</v>
      </c>
      <c r="AD28" s="22">
        <v>11.09</v>
      </c>
      <c r="AE28" s="65">
        <v>266.10000000000002</v>
      </c>
      <c r="AF28" s="22">
        <v>38.479999999999997</v>
      </c>
      <c r="AG28" s="65">
        <v>26.53</v>
      </c>
      <c r="AH28" s="22">
        <v>95.13</v>
      </c>
      <c r="AI28" s="65">
        <v>0</v>
      </c>
      <c r="AJ28" s="262">
        <v>0</v>
      </c>
    </row>
    <row r="29" spans="1:36" x14ac:dyDescent="0.2">
      <c r="A29" s="149">
        <v>23</v>
      </c>
      <c r="B29" s="152" t="s">
        <v>17</v>
      </c>
      <c r="C29" s="11">
        <v>35762.400000000001</v>
      </c>
      <c r="D29" s="20">
        <v>7.15</v>
      </c>
      <c r="E29" s="11">
        <v>34747.25</v>
      </c>
      <c r="F29" s="20">
        <v>7.26</v>
      </c>
      <c r="G29" s="11">
        <v>30504.53</v>
      </c>
      <c r="H29" s="20">
        <v>7.84</v>
      </c>
      <c r="I29" s="11">
        <v>1497.51</v>
      </c>
      <c r="J29" s="20">
        <v>16.57</v>
      </c>
      <c r="K29" s="11">
        <v>2745.21</v>
      </c>
      <c r="L29" s="20">
        <v>19.21</v>
      </c>
      <c r="M29" s="11">
        <v>0</v>
      </c>
      <c r="N29" s="20">
        <v>0</v>
      </c>
      <c r="O29" s="244"/>
      <c r="P29" s="11">
        <v>7560.65</v>
      </c>
      <c r="Q29" s="20">
        <v>7.82</v>
      </c>
      <c r="R29" s="11">
        <v>6874.75</v>
      </c>
      <c r="S29" s="20">
        <v>8.2200000000000006</v>
      </c>
      <c r="T29" s="11">
        <v>83.43</v>
      </c>
      <c r="U29" s="20">
        <v>44.59</v>
      </c>
      <c r="V29" s="11">
        <v>602.48</v>
      </c>
      <c r="W29" s="20">
        <v>26.6</v>
      </c>
      <c r="X29" s="11">
        <v>0</v>
      </c>
      <c r="Y29" s="20">
        <v>0</v>
      </c>
      <c r="Z29" s="244"/>
      <c r="AA29" s="11">
        <v>27186.6</v>
      </c>
      <c r="AB29" s="20">
        <v>8.81</v>
      </c>
      <c r="AC29" s="11">
        <v>23629.78</v>
      </c>
      <c r="AD29" s="20">
        <v>9.6300000000000008</v>
      </c>
      <c r="AE29" s="11">
        <v>1414.08</v>
      </c>
      <c r="AF29" s="20">
        <v>17.25</v>
      </c>
      <c r="AG29" s="11">
        <v>2142.73</v>
      </c>
      <c r="AH29" s="20">
        <v>21.1</v>
      </c>
      <c r="AI29" s="11">
        <v>0</v>
      </c>
      <c r="AJ29" s="261">
        <v>0</v>
      </c>
    </row>
    <row r="30" spans="1:36" x14ac:dyDescent="0.2">
      <c r="A30" s="153">
        <v>44</v>
      </c>
      <c r="B30" s="154" t="s">
        <v>18</v>
      </c>
      <c r="C30" s="65">
        <v>2373.5100000000002</v>
      </c>
      <c r="D30" s="22">
        <v>20.99</v>
      </c>
      <c r="E30" s="65">
        <v>2198.2199999999998</v>
      </c>
      <c r="F30" s="22">
        <v>22.88</v>
      </c>
      <c r="G30" s="65">
        <v>1648.03</v>
      </c>
      <c r="H30" s="22">
        <v>22.89</v>
      </c>
      <c r="I30" s="65">
        <v>392.62</v>
      </c>
      <c r="J30" s="22">
        <v>47.89</v>
      </c>
      <c r="K30" s="65">
        <v>157.58000000000001</v>
      </c>
      <c r="L30" s="22">
        <v>25.48</v>
      </c>
      <c r="M30" s="65">
        <v>0</v>
      </c>
      <c r="N30" s="22">
        <v>0</v>
      </c>
      <c r="O30" s="244"/>
      <c r="P30" s="65">
        <v>317.99</v>
      </c>
      <c r="Q30" s="22">
        <v>42.76</v>
      </c>
      <c r="R30" s="65">
        <v>260.76</v>
      </c>
      <c r="S30" s="22">
        <v>48.33</v>
      </c>
      <c r="T30" s="65">
        <v>57.23</v>
      </c>
      <c r="U30" s="22">
        <v>99.03</v>
      </c>
      <c r="V30" s="65">
        <v>0</v>
      </c>
      <c r="W30" s="22">
        <v>0</v>
      </c>
      <c r="X30" s="65">
        <v>0</v>
      </c>
      <c r="Y30" s="22">
        <v>0</v>
      </c>
      <c r="Z30" s="244"/>
      <c r="AA30" s="65">
        <v>1880.23</v>
      </c>
      <c r="AB30" s="22">
        <v>21.21</v>
      </c>
      <c r="AC30" s="65">
        <v>1387.27</v>
      </c>
      <c r="AD30" s="22">
        <v>21.42</v>
      </c>
      <c r="AE30" s="65">
        <v>335.39</v>
      </c>
      <c r="AF30" s="22">
        <v>41.84</v>
      </c>
      <c r="AG30" s="65">
        <v>157.58000000000001</v>
      </c>
      <c r="AH30" s="22">
        <v>25.48</v>
      </c>
      <c r="AI30" s="65">
        <v>0</v>
      </c>
      <c r="AJ30" s="262">
        <v>0</v>
      </c>
    </row>
    <row r="31" spans="1:36" x14ac:dyDescent="0.2">
      <c r="A31" s="149">
        <v>47</v>
      </c>
      <c r="B31" s="152" t="s">
        <v>19</v>
      </c>
      <c r="C31" s="11">
        <v>25758.09</v>
      </c>
      <c r="D31" s="20">
        <v>12.96</v>
      </c>
      <c r="E31" s="11">
        <v>25611.11</v>
      </c>
      <c r="F31" s="20">
        <v>13.01</v>
      </c>
      <c r="G31" s="11">
        <v>23100.01</v>
      </c>
      <c r="H31" s="20">
        <v>13.01</v>
      </c>
      <c r="I31" s="11">
        <v>2093.7800000000002</v>
      </c>
      <c r="J31" s="20">
        <v>42.2</v>
      </c>
      <c r="K31" s="11">
        <v>417.32</v>
      </c>
      <c r="L31" s="20">
        <v>36.51</v>
      </c>
      <c r="M31" s="11">
        <v>0</v>
      </c>
      <c r="N31" s="20">
        <v>0</v>
      </c>
      <c r="O31" s="244"/>
      <c r="P31" s="11">
        <v>2891.61</v>
      </c>
      <c r="Q31" s="20">
        <v>28.1</v>
      </c>
      <c r="R31" s="11">
        <v>2626.87</v>
      </c>
      <c r="S31" s="20">
        <v>30.81</v>
      </c>
      <c r="T31" s="11">
        <v>72.989999999999995</v>
      </c>
      <c r="U31" s="20">
        <v>95.19</v>
      </c>
      <c r="V31" s="11">
        <v>191.75</v>
      </c>
      <c r="W31" s="20">
        <v>55.81</v>
      </c>
      <c r="X31" s="11">
        <v>0</v>
      </c>
      <c r="Y31" s="20">
        <v>0</v>
      </c>
      <c r="Z31" s="244"/>
      <c r="AA31" s="11">
        <v>22719.51</v>
      </c>
      <c r="AB31" s="20">
        <v>14.28</v>
      </c>
      <c r="AC31" s="11">
        <v>20473.14</v>
      </c>
      <c r="AD31" s="20">
        <v>14.11</v>
      </c>
      <c r="AE31" s="11">
        <v>2020.8</v>
      </c>
      <c r="AF31" s="20">
        <v>43.05</v>
      </c>
      <c r="AG31" s="11">
        <v>225.57</v>
      </c>
      <c r="AH31" s="20">
        <v>49.44</v>
      </c>
      <c r="AI31" s="11">
        <v>0</v>
      </c>
      <c r="AJ31" s="261">
        <v>0</v>
      </c>
    </row>
    <row r="32" spans="1:36" x14ac:dyDescent="0.2">
      <c r="A32" s="155">
        <v>70</v>
      </c>
      <c r="B32" s="156" t="s">
        <v>20</v>
      </c>
      <c r="C32" s="175">
        <v>27188.69</v>
      </c>
      <c r="D32" s="24">
        <v>16.39</v>
      </c>
      <c r="E32" s="176">
        <v>26704.63</v>
      </c>
      <c r="F32" s="24">
        <v>16.690000000000001</v>
      </c>
      <c r="G32" s="176">
        <v>22695.74</v>
      </c>
      <c r="H32" s="24">
        <v>18.32</v>
      </c>
      <c r="I32" s="176">
        <v>2240.9499999999998</v>
      </c>
      <c r="J32" s="24">
        <v>11.74</v>
      </c>
      <c r="K32" s="176">
        <v>1767.94</v>
      </c>
      <c r="L32" s="24">
        <v>24.33</v>
      </c>
      <c r="M32" s="176">
        <v>0</v>
      </c>
      <c r="N32" s="24">
        <v>0</v>
      </c>
      <c r="O32" s="244"/>
      <c r="P32" s="176">
        <v>3579.55</v>
      </c>
      <c r="Q32" s="24">
        <v>18.12</v>
      </c>
      <c r="R32" s="176">
        <v>3384.01</v>
      </c>
      <c r="S32" s="24">
        <v>18.98</v>
      </c>
      <c r="T32" s="176">
        <v>85.38</v>
      </c>
      <c r="U32" s="24">
        <v>51.18</v>
      </c>
      <c r="V32" s="176">
        <v>110.16</v>
      </c>
      <c r="W32" s="24">
        <v>37.33</v>
      </c>
      <c r="X32" s="176">
        <v>0</v>
      </c>
      <c r="Y32" s="24">
        <v>0</v>
      </c>
      <c r="Z32" s="244"/>
      <c r="AA32" s="176">
        <v>23125.07</v>
      </c>
      <c r="AB32" s="24">
        <v>16.71</v>
      </c>
      <c r="AC32" s="176">
        <v>19311.73</v>
      </c>
      <c r="AD32" s="24">
        <v>18.440000000000001</v>
      </c>
      <c r="AE32" s="176">
        <v>2155.56</v>
      </c>
      <c r="AF32" s="24">
        <v>11.89</v>
      </c>
      <c r="AG32" s="176">
        <v>1657.78</v>
      </c>
      <c r="AH32" s="24">
        <v>25.19</v>
      </c>
      <c r="AI32" s="176">
        <v>0</v>
      </c>
      <c r="AJ32" s="263">
        <v>0</v>
      </c>
    </row>
    <row r="33" spans="1:36" s="13" customFormat="1" x14ac:dyDescent="0.2">
      <c r="A33" s="163"/>
      <c r="B33" s="157" t="s">
        <v>21</v>
      </c>
      <c r="C33" s="7">
        <v>374992.32</v>
      </c>
      <c r="D33" s="17">
        <v>8.07</v>
      </c>
      <c r="E33" s="7">
        <v>312385.01</v>
      </c>
      <c r="F33" s="17">
        <v>6.79</v>
      </c>
      <c r="G33" s="7">
        <v>271714.96000000002</v>
      </c>
      <c r="H33" s="17">
        <v>6.8</v>
      </c>
      <c r="I33" s="7">
        <v>16611.599999999999</v>
      </c>
      <c r="J33" s="17">
        <v>12.05</v>
      </c>
      <c r="K33" s="7">
        <v>24058.45</v>
      </c>
      <c r="L33" s="17">
        <v>14.53</v>
      </c>
      <c r="M33" s="7">
        <v>0</v>
      </c>
      <c r="N33" s="17">
        <v>0</v>
      </c>
      <c r="O33" s="243"/>
      <c r="P33" s="7">
        <v>96053.29</v>
      </c>
      <c r="Q33" s="17">
        <v>9.24</v>
      </c>
      <c r="R33" s="7">
        <v>83423.960000000006</v>
      </c>
      <c r="S33" s="17">
        <v>9.2200000000000006</v>
      </c>
      <c r="T33" s="7">
        <v>3517.4</v>
      </c>
      <c r="U33" s="17">
        <v>19.48</v>
      </c>
      <c r="V33" s="7">
        <v>9111.93</v>
      </c>
      <c r="W33" s="17">
        <v>25.14</v>
      </c>
      <c r="X33" s="7">
        <v>0</v>
      </c>
      <c r="Y33" s="17">
        <v>0</v>
      </c>
      <c r="Z33" s="243"/>
      <c r="AA33" s="7">
        <v>216331.72</v>
      </c>
      <c r="AB33" s="17">
        <v>6.14</v>
      </c>
      <c r="AC33" s="7">
        <v>188291</v>
      </c>
      <c r="AD33" s="17">
        <v>6.21</v>
      </c>
      <c r="AE33" s="7">
        <v>13094.2</v>
      </c>
      <c r="AF33" s="17">
        <v>11.17</v>
      </c>
      <c r="AG33" s="7">
        <v>14946.52</v>
      </c>
      <c r="AH33" s="17">
        <v>14.45</v>
      </c>
      <c r="AI33" s="7">
        <v>0</v>
      </c>
      <c r="AJ33" s="260">
        <v>0</v>
      </c>
    </row>
    <row r="34" spans="1:36" x14ac:dyDescent="0.2">
      <c r="A34" s="149">
        <v>19</v>
      </c>
      <c r="B34" s="152" t="s">
        <v>22</v>
      </c>
      <c r="C34" s="11">
        <v>151194.32</v>
      </c>
      <c r="D34" s="20">
        <v>10.51</v>
      </c>
      <c r="E34" s="11">
        <v>114310.69</v>
      </c>
      <c r="F34" s="20">
        <v>7.49</v>
      </c>
      <c r="G34" s="11">
        <v>103192.59</v>
      </c>
      <c r="H34" s="20">
        <v>6.99</v>
      </c>
      <c r="I34" s="11">
        <v>2071.16</v>
      </c>
      <c r="J34" s="20">
        <v>29.55</v>
      </c>
      <c r="K34" s="11">
        <v>9046.94</v>
      </c>
      <c r="L34" s="20">
        <v>25.49</v>
      </c>
      <c r="M34" s="11">
        <v>0</v>
      </c>
      <c r="N34" s="20">
        <v>0</v>
      </c>
      <c r="O34" s="244"/>
      <c r="P34" s="11">
        <v>31741.96</v>
      </c>
      <c r="Q34" s="20">
        <v>7.94</v>
      </c>
      <c r="R34" s="11">
        <v>28468.37</v>
      </c>
      <c r="S34" s="20">
        <v>8.51</v>
      </c>
      <c r="T34" s="11">
        <v>365.46</v>
      </c>
      <c r="U34" s="20">
        <v>66.599999999999994</v>
      </c>
      <c r="V34" s="11">
        <v>2908.13</v>
      </c>
      <c r="W34" s="20">
        <v>25.64</v>
      </c>
      <c r="X34" s="11">
        <v>0</v>
      </c>
      <c r="Y34" s="20">
        <v>0</v>
      </c>
      <c r="Z34" s="244"/>
      <c r="AA34" s="11">
        <v>82568.72</v>
      </c>
      <c r="AB34" s="20">
        <v>8.3800000000000008</v>
      </c>
      <c r="AC34" s="11">
        <v>74724.22</v>
      </c>
      <c r="AD34" s="20">
        <v>7.71</v>
      </c>
      <c r="AE34" s="11">
        <v>1705.7</v>
      </c>
      <c r="AF34" s="20">
        <v>32.729999999999997</v>
      </c>
      <c r="AG34" s="11">
        <v>6138.8</v>
      </c>
      <c r="AH34" s="20">
        <v>27.76</v>
      </c>
      <c r="AI34" s="11">
        <v>0</v>
      </c>
      <c r="AJ34" s="261">
        <v>0</v>
      </c>
    </row>
    <row r="35" spans="1:36" x14ac:dyDescent="0.2">
      <c r="A35" s="153">
        <v>27</v>
      </c>
      <c r="B35" s="154" t="s">
        <v>23</v>
      </c>
      <c r="C35" s="65">
        <v>6503.56</v>
      </c>
      <c r="D35" s="22">
        <v>31.84</v>
      </c>
      <c r="E35" s="65">
        <v>6503.56</v>
      </c>
      <c r="F35" s="22">
        <v>31.84</v>
      </c>
      <c r="G35" s="65">
        <v>6039.02</v>
      </c>
      <c r="H35" s="22">
        <v>32.14</v>
      </c>
      <c r="I35" s="65">
        <v>464.54</v>
      </c>
      <c r="J35" s="22">
        <v>65.260000000000005</v>
      </c>
      <c r="K35" s="65">
        <v>0</v>
      </c>
      <c r="L35" s="22">
        <v>0</v>
      </c>
      <c r="M35" s="65">
        <v>0</v>
      </c>
      <c r="N35" s="22">
        <v>0</v>
      </c>
      <c r="O35" s="244"/>
      <c r="P35" s="65">
        <v>1393.62</v>
      </c>
      <c r="Q35" s="22">
        <v>65.260000000000005</v>
      </c>
      <c r="R35" s="65">
        <v>1393.62</v>
      </c>
      <c r="S35" s="22">
        <v>65.260000000000005</v>
      </c>
      <c r="T35" s="65">
        <v>0</v>
      </c>
      <c r="U35" s="22">
        <v>0</v>
      </c>
      <c r="V35" s="65">
        <v>0</v>
      </c>
      <c r="W35" s="22">
        <v>0</v>
      </c>
      <c r="X35" s="65">
        <v>0</v>
      </c>
      <c r="Y35" s="22">
        <v>0</v>
      </c>
      <c r="Z35" s="244"/>
      <c r="AA35" s="65">
        <v>5109.9399999999996</v>
      </c>
      <c r="AB35" s="22">
        <v>27.19</v>
      </c>
      <c r="AC35" s="65">
        <v>4645.3999999999996</v>
      </c>
      <c r="AD35" s="22">
        <v>28.2</v>
      </c>
      <c r="AE35" s="65">
        <v>464.54</v>
      </c>
      <c r="AF35" s="22">
        <v>65.260000000000005</v>
      </c>
      <c r="AG35" s="65">
        <v>0</v>
      </c>
      <c r="AH35" s="22">
        <v>0</v>
      </c>
      <c r="AI35" s="65">
        <v>0</v>
      </c>
      <c r="AJ35" s="262">
        <v>0</v>
      </c>
    </row>
    <row r="36" spans="1:36" x14ac:dyDescent="0.2">
      <c r="A36" s="149">
        <v>52</v>
      </c>
      <c r="B36" s="152" t="s">
        <v>24</v>
      </c>
      <c r="C36" s="11">
        <v>200201.1</v>
      </c>
      <c r="D36" s="20">
        <v>12.8</v>
      </c>
      <c r="E36" s="11">
        <v>175546.63</v>
      </c>
      <c r="F36" s="20">
        <v>10.97</v>
      </c>
      <c r="G36" s="11">
        <v>149069.18</v>
      </c>
      <c r="H36" s="20">
        <v>11.31</v>
      </c>
      <c r="I36" s="11">
        <v>12032.39</v>
      </c>
      <c r="J36" s="20">
        <v>15.36</v>
      </c>
      <c r="K36" s="11">
        <v>14445.07</v>
      </c>
      <c r="L36" s="20">
        <v>18.149999999999999</v>
      </c>
      <c r="M36" s="11">
        <v>0</v>
      </c>
      <c r="N36" s="20">
        <v>0</v>
      </c>
      <c r="O36" s="244"/>
      <c r="P36" s="11">
        <v>58935.38</v>
      </c>
      <c r="Q36" s="20">
        <v>14.33</v>
      </c>
      <c r="R36" s="11">
        <v>49865.67</v>
      </c>
      <c r="S36" s="20">
        <v>14.49</v>
      </c>
      <c r="T36" s="11">
        <v>2897.77</v>
      </c>
      <c r="U36" s="20">
        <v>21.89</v>
      </c>
      <c r="V36" s="11">
        <v>6171.94</v>
      </c>
      <c r="W36" s="20">
        <v>35.090000000000003</v>
      </c>
      <c r="X36" s="11">
        <v>0</v>
      </c>
      <c r="Y36" s="20">
        <v>0</v>
      </c>
      <c r="Z36" s="244"/>
      <c r="AA36" s="11">
        <v>116611.25</v>
      </c>
      <c r="AB36" s="20">
        <v>9.6199999999999992</v>
      </c>
      <c r="AC36" s="11">
        <v>99203.51</v>
      </c>
      <c r="AD36" s="20">
        <v>10.15</v>
      </c>
      <c r="AE36" s="11">
        <v>9134.6200000000008</v>
      </c>
      <c r="AF36" s="20">
        <v>13.93</v>
      </c>
      <c r="AG36" s="11">
        <v>8273.1299999999992</v>
      </c>
      <c r="AH36" s="20">
        <v>15.92</v>
      </c>
      <c r="AI36" s="11">
        <v>0</v>
      </c>
      <c r="AJ36" s="261">
        <v>0</v>
      </c>
    </row>
    <row r="37" spans="1:36" x14ac:dyDescent="0.2">
      <c r="A37" s="155">
        <v>76</v>
      </c>
      <c r="B37" s="156" t="s">
        <v>242</v>
      </c>
      <c r="C37" s="66">
        <v>17093.330000000002</v>
      </c>
      <c r="D37" s="24">
        <v>7.29</v>
      </c>
      <c r="E37" s="66">
        <v>16024.13</v>
      </c>
      <c r="F37" s="24">
        <v>7.37</v>
      </c>
      <c r="G37" s="66">
        <v>13414.16</v>
      </c>
      <c r="H37" s="24">
        <v>8.36</v>
      </c>
      <c r="I37" s="66">
        <v>2043.51</v>
      </c>
      <c r="J37" s="24">
        <v>17.12</v>
      </c>
      <c r="K37" s="66">
        <v>566.45000000000005</v>
      </c>
      <c r="L37" s="24">
        <v>28.56</v>
      </c>
      <c r="M37" s="66">
        <v>0</v>
      </c>
      <c r="N37" s="24">
        <v>0</v>
      </c>
      <c r="O37" s="244"/>
      <c r="P37" s="66">
        <v>3982.32</v>
      </c>
      <c r="Q37" s="24">
        <v>14.08</v>
      </c>
      <c r="R37" s="66">
        <v>3696.29</v>
      </c>
      <c r="S37" s="24">
        <v>14.82</v>
      </c>
      <c r="T37" s="66">
        <v>254.17</v>
      </c>
      <c r="U37" s="24">
        <v>35.1</v>
      </c>
      <c r="V37" s="66">
        <v>31.86</v>
      </c>
      <c r="W37" s="24">
        <v>65.209999999999994</v>
      </c>
      <c r="X37" s="66">
        <v>0</v>
      </c>
      <c r="Y37" s="24">
        <v>0</v>
      </c>
      <c r="Z37" s="244"/>
      <c r="AA37" s="66">
        <v>12041.81</v>
      </c>
      <c r="AB37" s="24">
        <v>7.43</v>
      </c>
      <c r="AC37" s="66">
        <v>9717.8700000000008</v>
      </c>
      <c r="AD37" s="24">
        <v>8.1999999999999993</v>
      </c>
      <c r="AE37" s="66">
        <v>1789.34</v>
      </c>
      <c r="AF37" s="24">
        <v>18.940000000000001</v>
      </c>
      <c r="AG37" s="66">
        <v>534.59</v>
      </c>
      <c r="AH37" s="24">
        <v>29.99</v>
      </c>
      <c r="AI37" s="66">
        <v>0</v>
      </c>
      <c r="AJ37" s="263">
        <v>0</v>
      </c>
    </row>
    <row r="38" spans="1:36" s="13" customFormat="1" x14ac:dyDescent="0.2">
      <c r="A38" s="163"/>
      <c r="B38" s="145" t="s">
        <v>25</v>
      </c>
      <c r="C38" s="80">
        <v>64690.52</v>
      </c>
      <c r="D38" s="17">
        <v>6.57</v>
      </c>
      <c r="E38" s="80">
        <v>63171.1</v>
      </c>
      <c r="F38" s="17">
        <v>6.6</v>
      </c>
      <c r="G38" s="80">
        <v>53217.919999999998</v>
      </c>
      <c r="H38" s="17">
        <v>6.95</v>
      </c>
      <c r="I38" s="80">
        <v>8206.36</v>
      </c>
      <c r="J38" s="17">
        <v>13.03</v>
      </c>
      <c r="K38" s="80">
        <v>1746.82</v>
      </c>
      <c r="L38" s="17">
        <v>21.66</v>
      </c>
      <c r="M38" s="80">
        <v>0</v>
      </c>
      <c r="N38" s="17">
        <v>0</v>
      </c>
      <c r="O38" s="243"/>
      <c r="P38" s="80">
        <v>16630.93</v>
      </c>
      <c r="Q38" s="17">
        <v>9.85</v>
      </c>
      <c r="R38" s="80">
        <v>14977.04</v>
      </c>
      <c r="S38" s="17">
        <v>9.98</v>
      </c>
      <c r="T38" s="80">
        <v>1246.6300000000001</v>
      </c>
      <c r="U38" s="17">
        <v>30.41</v>
      </c>
      <c r="V38" s="80">
        <v>407.27</v>
      </c>
      <c r="W38" s="17">
        <v>36.9</v>
      </c>
      <c r="X38" s="80">
        <v>0</v>
      </c>
      <c r="Y38" s="17">
        <v>0</v>
      </c>
      <c r="Z38" s="243"/>
      <c r="AA38" s="80">
        <v>46540.17</v>
      </c>
      <c r="AB38" s="17">
        <v>6.8</v>
      </c>
      <c r="AC38" s="80">
        <v>38240.879999999997</v>
      </c>
      <c r="AD38" s="17">
        <v>7.14</v>
      </c>
      <c r="AE38" s="80">
        <v>6959.74</v>
      </c>
      <c r="AF38" s="17">
        <v>13.84</v>
      </c>
      <c r="AG38" s="80">
        <v>1339.55</v>
      </c>
      <c r="AH38" s="17">
        <v>25.85</v>
      </c>
      <c r="AI38" s="80">
        <v>0</v>
      </c>
      <c r="AJ38" s="260">
        <v>0</v>
      </c>
    </row>
    <row r="39" spans="1:36" x14ac:dyDescent="0.2">
      <c r="A39" s="149">
        <v>81</v>
      </c>
      <c r="B39" s="152" t="s">
        <v>26</v>
      </c>
      <c r="C39" s="67">
        <v>18926.09</v>
      </c>
      <c r="D39" s="20">
        <v>11</v>
      </c>
      <c r="E39" s="67">
        <v>18583.22</v>
      </c>
      <c r="F39" s="20">
        <v>11.04</v>
      </c>
      <c r="G39" s="67">
        <v>17536.330000000002</v>
      </c>
      <c r="H39" s="20">
        <v>10.94</v>
      </c>
      <c r="I39" s="67">
        <v>475.06</v>
      </c>
      <c r="J39" s="20">
        <v>61.18</v>
      </c>
      <c r="K39" s="67">
        <v>571.84</v>
      </c>
      <c r="L39" s="20">
        <v>48.84</v>
      </c>
      <c r="M39" s="67">
        <v>0</v>
      </c>
      <c r="N39" s="20">
        <v>0</v>
      </c>
      <c r="O39" s="244"/>
      <c r="P39" s="67">
        <v>5893.42</v>
      </c>
      <c r="Q39" s="20">
        <v>16.170000000000002</v>
      </c>
      <c r="R39" s="67">
        <v>5554.13</v>
      </c>
      <c r="S39" s="20">
        <v>15.63</v>
      </c>
      <c r="T39" s="67">
        <v>143.58000000000001</v>
      </c>
      <c r="U39" s="20">
        <v>97.3</v>
      </c>
      <c r="V39" s="67">
        <v>195.72</v>
      </c>
      <c r="W39" s="20">
        <v>65.62</v>
      </c>
      <c r="X39" s="67">
        <v>0</v>
      </c>
      <c r="Y39" s="20">
        <v>0</v>
      </c>
      <c r="Z39" s="244"/>
      <c r="AA39" s="67">
        <v>12689.8</v>
      </c>
      <c r="AB39" s="20">
        <v>11.25</v>
      </c>
      <c r="AC39" s="67">
        <v>11982.2</v>
      </c>
      <c r="AD39" s="20">
        <v>11.42</v>
      </c>
      <c r="AE39" s="67">
        <v>331.48</v>
      </c>
      <c r="AF39" s="20">
        <v>48.57</v>
      </c>
      <c r="AG39" s="67">
        <v>376.12</v>
      </c>
      <c r="AH39" s="20">
        <v>67.14</v>
      </c>
      <c r="AI39" s="67">
        <v>0</v>
      </c>
      <c r="AJ39" s="261">
        <v>0</v>
      </c>
    </row>
    <row r="40" spans="1:36" x14ac:dyDescent="0.2">
      <c r="A40" s="153">
        <v>85</v>
      </c>
      <c r="B40" s="154" t="s">
        <v>27</v>
      </c>
      <c r="C40" s="68">
        <v>17490.349999999999</v>
      </c>
      <c r="D40" s="22">
        <v>14.57</v>
      </c>
      <c r="E40" s="68">
        <v>17137.240000000002</v>
      </c>
      <c r="F40" s="22">
        <v>14.58</v>
      </c>
      <c r="G40" s="68">
        <v>15425.56</v>
      </c>
      <c r="H40" s="22">
        <v>15.68</v>
      </c>
      <c r="I40" s="68">
        <v>1213.82</v>
      </c>
      <c r="J40" s="22">
        <v>32.619999999999997</v>
      </c>
      <c r="K40" s="68">
        <v>497.85</v>
      </c>
      <c r="L40" s="22">
        <v>37.53</v>
      </c>
      <c r="M40" s="68">
        <v>0</v>
      </c>
      <c r="N40" s="22">
        <v>0</v>
      </c>
      <c r="O40" s="244"/>
      <c r="P40" s="68">
        <v>4392.3900000000003</v>
      </c>
      <c r="Q40" s="22">
        <v>19.34</v>
      </c>
      <c r="R40" s="68">
        <v>4191.8999999999996</v>
      </c>
      <c r="S40" s="22">
        <v>19.63</v>
      </c>
      <c r="T40" s="68">
        <v>141.18</v>
      </c>
      <c r="U40" s="22">
        <v>57.33</v>
      </c>
      <c r="V40" s="68">
        <v>59.31</v>
      </c>
      <c r="W40" s="22">
        <v>74.510000000000005</v>
      </c>
      <c r="X40" s="68">
        <v>0</v>
      </c>
      <c r="Y40" s="22">
        <v>0</v>
      </c>
      <c r="Z40" s="244"/>
      <c r="AA40" s="68">
        <v>12744.85</v>
      </c>
      <c r="AB40" s="22">
        <v>15.49</v>
      </c>
      <c r="AC40" s="68">
        <v>11233.66</v>
      </c>
      <c r="AD40" s="22">
        <v>16.89</v>
      </c>
      <c r="AE40" s="68">
        <v>1072.6400000000001</v>
      </c>
      <c r="AF40" s="22">
        <v>36.43</v>
      </c>
      <c r="AG40" s="68">
        <v>438.54</v>
      </c>
      <c r="AH40" s="22">
        <v>40.18</v>
      </c>
      <c r="AI40" s="68">
        <v>0</v>
      </c>
      <c r="AJ40" s="262">
        <v>0</v>
      </c>
    </row>
    <row r="41" spans="1:36" x14ac:dyDescent="0.2">
      <c r="A41" s="149">
        <v>50</v>
      </c>
      <c r="B41" s="152" t="s">
        <v>28</v>
      </c>
      <c r="C41" s="67">
        <v>24280.71</v>
      </c>
      <c r="D41" s="20">
        <v>10.73</v>
      </c>
      <c r="E41" s="67">
        <v>23467.15</v>
      </c>
      <c r="F41" s="20">
        <v>10.87</v>
      </c>
      <c r="G41" s="67">
        <v>16280.43</v>
      </c>
      <c r="H41" s="20">
        <v>11.83</v>
      </c>
      <c r="I41" s="67">
        <v>6517.48</v>
      </c>
      <c r="J41" s="20">
        <v>14.58</v>
      </c>
      <c r="K41" s="67">
        <v>669.24</v>
      </c>
      <c r="L41" s="20">
        <v>25.95</v>
      </c>
      <c r="M41" s="67">
        <v>0</v>
      </c>
      <c r="N41" s="20">
        <v>0</v>
      </c>
      <c r="O41" s="244"/>
      <c r="P41" s="67">
        <v>6109.3</v>
      </c>
      <c r="Q41" s="20">
        <v>16.5</v>
      </c>
      <c r="R41" s="67">
        <v>4995.2</v>
      </c>
      <c r="S41" s="20">
        <v>17.53</v>
      </c>
      <c r="T41" s="67">
        <v>961.87</v>
      </c>
      <c r="U41" s="20">
        <v>35.659999999999997</v>
      </c>
      <c r="V41" s="67">
        <v>152.22999999999999</v>
      </c>
      <c r="W41" s="20">
        <v>42.26</v>
      </c>
      <c r="X41" s="67">
        <v>0</v>
      </c>
      <c r="Y41" s="20">
        <v>0</v>
      </c>
      <c r="Z41" s="244"/>
      <c r="AA41" s="67">
        <v>17357.84</v>
      </c>
      <c r="AB41" s="20">
        <v>11</v>
      </c>
      <c r="AC41" s="67">
        <v>11285.23</v>
      </c>
      <c r="AD41" s="20">
        <v>11.08</v>
      </c>
      <c r="AE41" s="67">
        <v>5555.61</v>
      </c>
      <c r="AF41" s="20">
        <v>15.58</v>
      </c>
      <c r="AG41" s="67">
        <v>517</v>
      </c>
      <c r="AH41" s="20">
        <v>30.59</v>
      </c>
      <c r="AI41" s="67">
        <v>0</v>
      </c>
      <c r="AJ41" s="261">
        <v>0</v>
      </c>
    </row>
    <row r="42" spans="1:36" x14ac:dyDescent="0.2">
      <c r="A42" s="155">
        <v>99</v>
      </c>
      <c r="B42" s="156" t="s">
        <v>29</v>
      </c>
      <c r="C42" s="66">
        <v>3993.38</v>
      </c>
      <c r="D42" s="24">
        <v>16.53</v>
      </c>
      <c r="E42" s="66">
        <v>3983.49</v>
      </c>
      <c r="F42" s="24">
        <v>16.57</v>
      </c>
      <c r="G42" s="66">
        <v>3975.6</v>
      </c>
      <c r="H42" s="24">
        <v>16.61</v>
      </c>
      <c r="I42" s="66">
        <v>0</v>
      </c>
      <c r="J42" s="24">
        <v>0</v>
      </c>
      <c r="K42" s="66">
        <v>7.89</v>
      </c>
      <c r="L42" s="24">
        <v>90.3</v>
      </c>
      <c r="M42" s="66">
        <v>0</v>
      </c>
      <c r="N42" s="24">
        <v>0</v>
      </c>
      <c r="O42" s="244"/>
      <c r="P42" s="66">
        <v>235.81</v>
      </c>
      <c r="Q42" s="24">
        <v>82.54</v>
      </c>
      <c r="R42" s="66">
        <v>235.81</v>
      </c>
      <c r="S42" s="24">
        <v>82.54</v>
      </c>
      <c r="T42" s="66">
        <v>0</v>
      </c>
      <c r="U42" s="24">
        <v>0</v>
      </c>
      <c r="V42" s="66">
        <v>0</v>
      </c>
      <c r="W42" s="24">
        <v>0</v>
      </c>
      <c r="X42" s="66">
        <v>0</v>
      </c>
      <c r="Y42" s="24">
        <v>0</v>
      </c>
      <c r="Z42" s="244"/>
      <c r="AA42" s="66">
        <v>3747.68</v>
      </c>
      <c r="AB42" s="24">
        <v>17.41</v>
      </c>
      <c r="AC42" s="66">
        <v>3739.79</v>
      </c>
      <c r="AD42" s="24">
        <v>17.440000000000001</v>
      </c>
      <c r="AE42" s="66">
        <v>0</v>
      </c>
      <c r="AF42" s="24">
        <v>0</v>
      </c>
      <c r="AG42" s="66">
        <v>7.89</v>
      </c>
      <c r="AH42" s="24">
        <v>90.3</v>
      </c>
      <c r="AI42" s="66">
        <v>0</v>
      </c>
      <c r="AJ42" s="263">
        <v>0</v>
      </c>
    </row>
    <row r="43" spans="1:36" s="13" customFormat="1" x14ac:dyDescent="0.2">
      <c r="A43" s="163"/>
      <c r="B43" s="145" t="s">
        <v>30</v>
      </c>
      <c r="C43" s="80">
        <v>31617.87</v>
      </c>
      <c r="D43" s="17">
        <v>12.24</v>
      </c>
      <c r="E43" s="80">
        <v>30136.3</v>
      </c>
      <c r="F43" s="17">
        <v>13.22</v>
      </c>
      <c r="G43" s="80">
        <v>22322.86</v>
      </c>
      <c r="H43" s="17">
        <v>9.6</v>
      </c>
      <c r="I43" s="80">
        <v>1116.75</v>
      </c>
      <c r="J43" s="17">
        <v>28.89</v>
      </c>
      <c r="K43" s="80">
        <v>6696.68</v>
      </c>
      <c r="L43" s="17">
        <v>65.88</v>
      </c>
      <c r="M43" s="80">
        <v>0</v>
      </c>
      <c r="N43" s="17">
        <v>0</v>
      </c>
      <c r="O43" s="243"/>
      <c r="P43" s="80">
        <v>11199.04</v>
      </c>
      <c r="Q43" s="17">
        <v>29.14</v>
      </c>
      <c r="R43" s="80">
        <v>6936.8</v>
      </c>
      <c r="S43" s="17">
        <v>19.079999999999998</v>
      </c>
      <c r="T43" s="80">
        <v>456.12</v>
      </c>
      <c r="U43" s="17">
        <v>46.27</v>
      </c>
      <c r="V43" s="80">
        <v>3806.13</v>
      </c>
      <c r="W43" s="17">
        <v>88.64</v>
      </c>
      <c r="X43" s="80">
        <v>0</v>
      </c>
      <c r="Y43" s="17">
        <v>0</v>
      </c>
      <c r="Z43" s="243"/>
      <c r="AA43" s="80">
        <v>18937.259999999998</v>
      </c>
      <c r="AB43" s="17">
        <v>9.9</v>
      </c>
      <c r="AC43" s="80">
        <v>15386.07</v>
      </c>
      <c r="AD43" s="17">
        <v>12.13</v>
      </c>
      <c r="AE43" s="80">
        <v>660.64</v>
      </c>
      <c r="AF43" s="17">
        <v>30.54</v>
      </c>
      <c r="AG43" s="80">
        <v>2890.55</v>
      </c>
      <c r="AH43" s="17">
        <v>38.54</v>
      </c>
      <c r="AI43" s="80">
        <v>0</v>
      </c>
      <c r="AJ43" s="260">
        <v>0</v>
      </c>
    </row>
    <row r="44" spans="1:36" x14ac:dyDescent="0.2">
      <c r="A44" s="149">
        <v>91</v>
      </c>
      <c r="B44" s="152" t="s">
        <v>31</v>
      </c>
      <c r="C44" s="67">
        <v>194.53</v>
      </c>
      <c r="D44" s="20">
        <v>19.03</v>
      </c>
      <c r="E44" s="67">
        <v>181.07</v>
      </c>
      <c r="F44" s="20">
        <v>19.93</v>
      </c>
      <c r="G44" s="67">
        <v>167.61</v>
      </c>
      <c r="H44" s="20">
        <v>21</v>
      </c>
      <c r="I44" s="67">
        <v>8.9700000000000006</v>
      </c>
      <c r="J44" s="20">
        <v>58.79</v>
      </c>
      <c r="K44" s="67">
        <v>4.49</v>
      </c>
      <c r="L44" s="20">
        <v>88.19</v>
      </c>
      <c r="M44" s="67">
        <v>0</v>
      </c>
      <c r="N44" s="20">
        <v>0</v>
      </c>
      <c r="O44" s="244"/>
      <c r="P44" s="67">
        <v>13.46</v>
      </c>
      <c r="Q44" s="20">
        <v>44.91</v>
      </c>
      <c r="R44" s="67">
        <v>8.9700000000000006</v>
      </c>
      <c r="S44" s="20">
        <v>58.79</v>
      </c>
      <c r="T44" s="67">
        <v>4.49</v>
      </c>
      <c r="U44" s="20">
        <v>88.19</v>
      </c>
      <c r="V44" s="67">
        <v>0</v>
      </c>
      <c r="W44" s="20">
        <v>0</v>
      </c>
      <c r="X44" s="67">
        <v>0</v>
      </c>
      <c r="Y44" s="20">
        <v>0</v>
      </c>
      <c r="Z44" s="244"/>
      <c r="AA44" s="67">
        <v>167.61</v>
      </c>
      <c r="AB44" s="20">
        <v>19.47</v>
      </c>
      <c r="AC44" s="67">
        <v>158.63999999999999</v>
      </c>
      <c r="AD44" s="20">
        <v>21.32</v>
      </c>
      <c r="AE44" s="67">
        <v>4.49</v>
      </c>
      <c r="AF44" s="20">
        <v>88.19</v>
      </c>
      <c r="AG44" s="67">
        <v>4.49</v>
      </c>
      <c r="AH44" s="20">
        <v>88.19</v>
      </c>
      <c r="AI44" s="67">
        <v>0</v>
      </c>
      <c r="AJ44" s="261">
        <v>0</v>
      </c>
    </row>
    <row r="45" spans="1:36" x14ac:dyDescent="0.2">
      <c r="A45" s="153">
        <v>18</v>
      </c>
      <c r="B45" s="159" t="s">
        <v>32</v>
      </c>
      <c r="C45" s="68">
        <v>9876.7999999999993</v>
      </c>
      <c r="D45" s="22">
        <v>10.9</v>
      </c>
      <c r="E45" s="68">
        <v>9125.4500000000007</v>
      </c>
      <c r="F45" s="22">
        <v>10.41</v>
      </c>
      <c r="G45" s="68">
        <v>8241.4699999999993</v>
      </c>
      <c r="H45" s="22">
        <v>10.87</v>
      </c>
      <c r="I45" s="68">
        <v>579.64</v>
      </c>
      <c r="J45" s="22">
        <v>48.31</v>
      </c>
      <c r="K45" s="68">
        <v>304.33999999999997</v>
      </c>
      <c r="L45" s="22">
        <v>63.04</v>
      </c>
      <c r="M45" s="68">
        <v>0</v>
      </c>
      <c r="N45" s="22">
        <v>0</v>
      </c>
      <c r="O45" s="244"/>
      <c r="P45" s="68">
        <v>2447.37</v>
      </c>
      <c r="Q45" s="22">
        <v>19.75</v>
      </c>
      <c r="R45" s="68">
        <v>2017.95</v>
      </c>
      <c r="S45" s="22">
        <v>21.37</v>
      </c>
      <c r="T45" s="68">
        <v>319.8</v>
      </c>
      <c r="U45" s="22">
        <v>61.07</v>
      </c>
      <c r="V45" s="68">
        <v>109.63</v>
      </c>
      <c r="W45" s="22">
        <v>62.38</v>
      </c>
      <c r="X45" s="68">
        <v>0</v>
      </c>
      <c r="Y45" s="22">
        <v>0</v>
      </c>
      <c r="Z45" s="244"/>
      <c r="AA45" s="68">
        <v>6678.07</v>
      </c>
      <c r="AB45" s="22">
        <v>11.09</v>
      </c>
      <c r="AC45" s="68">
        <v>6223.52</v>
      </c>
      <c r="AD45" s="22">
        <v>11.06</v>
      </c>
      <c r="AE45" s="68">
        <v>259.83999999999997</v>
      </c>
      <c r="AF45" s="22">
        <v>55.61</v>
      </c>
      <c r="AG45" s="68">
        <v>194.71</v>
      </c>
      <c r="AH45" s="22">
        <v>67.87</v>
      </c>
      <c r="AI45" s="68">
        <v>0</v>
      </c>
      <c r="AJ45" s="262">
        <v>0</v>
      </c>
    </row>
    <row r="46" spans="1:36" x14ac:dyDescent="0.2">
      <c r="A46" s="149">
        <v>94</v>
      </c>
      <c r="B46" s="160" t="s">
        <v>33</v>
      </c>
      <c r="C46" s="67">
        <v>114.21</v>
      </c>
      <c r="D46" s="20">
        <v>41.57</v>
      </c>
      <c r="E46" s="67">
        <v>114.21</v>
      </c>
      <c r="F46" s="20">
        <v>41.57</v>
      </c>
      <c r="G46" s="67">
        <v>114.21</v>
      </c>
      <c r="H46" s="20">
        <v>41.57</v>
      </c>
      <c r="I46" s="67">
        <v>0</v>
      </c>
      <c r="J46" s="20">
        <v>0</v>
      </c>
      <c r="K46" s="67">
        <v>0</v>
      </c>
      <c r="L46" s="20">
        <v>0</v>
      </c>
      <c r="M46" s="67">
        <v>0</v>
      </c>
      <c r="N46" s="20">
        <v>0</v>
      </c>
      <c r="O46" s="244"/>
      <c r="P46" s="67">
        <v>5.09</v>
      </c>
      <c r="Q46" s="20">
        <v>94.28</v>
      </c>
      <c r="R46" s="67">
        <v>5.09</v>
      </c>
      <c r="S46" s="20">
        <v>94.28</v>
      </c>
      <c r="T46" s="67">
        <v>0</v>
      </c>
      <c r="U46" s="20">
        <v>0</v>
      </c>
      <c r="V46" s="67">
        <v>0</v>
      </c>
      <c r="W46" s="20">
        <v>0</v>
      </c>
      <c r="X46" s="67">
        <v>0</v>
      </c>
      <c r="Y46" s="20">
        <v>0</v>
      </c>
      <c r="Z46" s="244"/>
      <c r="AA46" s="67">
        <v>109.12</v>
      </c>
      <c r="AB46" s="20">
        <v>44.24</v>
      </c>
      <c r="AC46" s="67">
        <v>109.12</v>
      </c>
      <c r="AD46" s="20">
        <v>44.24</v>
      </c>
      <c r="AE46" s="67">
        <v>0</v>
      </c>
      <c r="AF46" s="20">
        <v>0</v>
      </c>
      <c r="AG46" s="67">
        <v>0</v>
      </c>
      <c r="AH46" s="20">
        <v>0</v>
      </c>
      <c r="AI46" s="67">
        <v>0</v>
      </c>
      <c r="AJ46" s="261">
        <v>0</v>
      </c>
    </row>
    <row r="47" spans="1:36" x14ac:dyDescent="0.2">
      <c r="A47" s="153">
        <v>95</v>
      </c>
      <c r="B47" s="159" t="s">
        <v>34</v>
      </c>
      <c r="C47" s="68">
        <v>4183.45</v>
      </c>
      <c r="D47" s="22">
        <v>22.47</v>
      </c>
      <c r="E47" s="68">
        <v>4161.46</v>
      </c>
      <c r="F47" s="22">
        <v>22.51</v>
      </c>
      <c r="G47" s="68">
        <v>3125.42</v>
      </c>
      <c r="H47" s="22">
        <v>20.28</v>
      </c>
      <c r="I47" s="68">
        <v>315.52999999999997</v>
      </c>
      <c r="J47" s="22">
        <v>43.57</v>
      </c>
      <c r="K47" s="68">
        <v>720.51</v>
      </c>
      <c r="L47" s="22">
        <v>38.72</v>
      </c>
      <c r="M47" s="68">
        <v>0</v>
      </c>
      <c r="N47" s="22">
        <v>0</v>
      </c>
      <c r="O47" s="244"/>
      <c r="P47" s="68">
        <v>766.95</v>
      </c>
      <c r="Q47" s="22">
        <v>32.24</v>
      </c>
      <c r="R47" s="68">
        <v>604.65</v>
      </c>
      <c r="S47" s="22">
        <v>38.520000000000003</v>
      </c>
      <c r="T47" s="68">
        <v>38.549999999999997</v>
      </c>
      <c r="U47" s="22">
        <v>75.760000000000005</v>
      </c>
      <c r="V47" s="68">
        <v>123.75</v>
      </c>
      <c r="W47" s="22">
        <v>40.47</v>
      </c>
      <c r="X47" s="68">
        <v>0</v>
      </c>
      <c r="Y47" s="22">
        <v>0</v>
      </c>
      <c r="Z47" s="244"/>
      <c r="AA47" s="68">
        <v>3394.51</v>
      </c>
      <c r="AB47" s="22">
        <v>21.42</v>
      </c>
      <c r="AC47" s="68">
        <v>2520.77</v>
      </c>
      <c r="AD47" s="22">
        <v>18.649999999999999</v>
      </c>
      <c r="AE47" s="68">
        <v>276.98</v>
      </c>
      <c r="AF47" s="22">
        <v>49.19</v>
      </c>
      <c r="AG47" s="68">
        <v>596.76</v>
      </c>
      <c r="AH47" s="22">
        <v>45.4</v>
      </c>
      <c r="AI47" s="68">
        <v>0</v>
      </c>
      <c r="AJ47" s="262">
        <v>0</v>
      </c>
    </row>
    <row r="48" spans="1:36" x14ac:dyDescent="0.2">
      <c r="A48" s="149">
        <v>86</v>
      </c>
      <c r="B48" s="160" t="s">
        <v>35</v>
      </c>
      <c r="C48" s="67">
        <v>16979.57</v>
      </c>
      <c r="D48" s="20">
        <v>21.15</v>
      </c>
      <c r="E48" s="67">
        <v>16284.81</v>
      </c>
      <c r="F48" s="20">
        <v>23.04</v>
      </c>
      <c r="G48" s="67">
        <v>10404.85</v>
      </c>
      <c r="H48" s="20">
        <v>17.63</v>
      </c>
      <c r="I48" s="67">
        <v>212.61</v>
      </c>
      <c r="J48" s="20">
        <v>38.57</v>
      </c>
      <c r="K48" s="67">
        <v>5667.35</v>
      </c>
      <c r="L48" s="20">
        <v>77.61</v>
      </c>
      <c r="M48" s="67">
        <v>0</v>
      </c>
      <c r="N48" s="20">
        <v>0</v>
      </c>
      <c r="O48" s="244"/>
      <c r="P48" s="67">
        <v>7966.17</v>
      </c>
      <c r="Q48" s="20">
        <v>40.4</v>
      </c>
      <c r="R48" s="67">
        <v>4300.13</v>
      </c>
      <c r="S48" s="20">
        <v>28.6</v>
      </c>
      <c r="T48" s="67">
        <v>93.28</v>
      </c>
      <c r="U48" s="20">
        <v>79.78</v>
      </c>
      <c r="V48" s="67">
        <v>3572.75</v>
      </c>
      <c r="W48" s="20">
        <v>94.41</v>
      </c>
      <c r="X48" s="67">
        <v>0</v>
      </c>
      <c r="Y48" s="20">
        <v>0</v>
      </c>
      <c r="Z48" s="244"/>
      <c r="AA48" s="67">
        <v>8318.64</v>
      </c>
      <c r="AB48" s="20">
        <v>18.670000000000002</v>
      </c>
      <c r="AC48" s="67">
        <v>6104.72</v>
      </c>
      <c r="AD48" s="20">
        <v>27.2</v>
      </c>
      <c r="AE48" s="67">
        <v>119.32</v>
      </c>
      <c r="AF48" s="20">
        <v>29.6</v>
      </c>
      <c r="AG48" s="67">
        <v>2094.6</v>
      </c>
      <c r="AH48" s="20">
        <v>51.2</v>
      </c>
      <c r="AI48" s="67">
        <v>0</v>
      </c>
      <c r="AJ48" s="261">
        <v>0</v>
      </c>
    </row>
    <row r="49" spans="1:36" x14ac:dyDescent="0.2">
      <c r="A49" s="155">
        <v>97</v>
      </c>
      <c r="B49" s="161" t="s">
        <v>36</v>
      </c>
      <c r="C49" s="66">
        <v>269.3</v>
      </c>
      <c r="D49" s="24">
        <v>58.88</v>
      </c>
      <c r="E49" s="66">
        <v>269.3</v>
      </c>
      <c r="F49" s="24">
        <v>58.88</v>
      </c>
      <c r="G49" s="66">
        <v>269.3</v>
      </c>
      <c r="H49" s="24">
        <v>58.88</v>
      </c>
      <c r="I49" s="66">
        <v>0</v>
      </c>
      <c r="J49" s="24">
        <v>0</v>
      </c>
      <c r="K49" s="66">
        <v>0</v>
      </c>
      <c r="L49" s="24">
        <v>0</v>
      </c>
      <c r="M49" s="66">
        <v>0</v>
      </c>
      <c r="N49" s="24">
        <v>0</v>
      </c>
      <c r="O49" s="268"/>
      <c r="P49" s="66">
        <v>0</v>
      </c>
      <c r="Q49" s="24">
        <v>0</v>
      </c>
      <c r="R49" s="66">
        <v>0</v>
      </c>
      <c r="S49" s="24">
        <v>0</v>
      </c>
      <c r="T49" s="66">
        <v>0</v>
      </c>
      <c r="U49" s="24">
        <v>0</v>
      </c>
      <c r="V49" s="66">
        <v>0</v>
      </c>
      <c r="W49" s="24">
        <v>0</v>
      </c>
      <c r="X49" s="66">
        <v>0</v>
      </c>
      <c r="Y49" s="24">
        <v>0</v>
      </c>
      <c r="Z49" s="268"/>
      <c r="AA49" s="66">
        <v>269.3</v>
      </c>
      <c r="AB49" s="24">
        <v>58.88</v>
      </c>
      <c r="AC49" s="66">
        <v>269.3</v>
      </c>
      <c r="AD49" s="24">
        <v>58.88</v>
      </c>
      <c r="AE49" s="66">
        <v>0</v>
      </c>
      <c r="AF49" s="24">
        <v>0</v>
      </c>
      <c r="AG49" s="66">
        <v>0</v>
      </c>
      <c r="AH49" s="24">
        <v>0</v>
      </c>
      <c r="AI49" s="66">
        <v>0</v>
      </c>
      <c r="AJ49" s="263">
        <v>0</v>
      </c>
    </row>
    <row r="50" spans="1:36" x14ac:dyDescent="0.2">
      <c r="A50" s="25"/>
      <c r="B50" s="14"/>
      <c r="C50" s="14"/>
      <c r="D50" s="14"/>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x14ac:dyDescent="0.2">
      <c r="A51" s="15" t="s">
        <v>308</v>
      </c>
    </row>
    <row r="52" spans="1:36" x14ac:dyDescent="0.2">
      <c r="A52" s="113" t="s">
        <v>641</v>
      </c>
    </row>
    <row r="53" spans="1:36" x14ac:dyDescent="0.2">
      <c r="A53" s="94" t="s">
        <v>642</v>
      </c>
    </row>
    <row r="54" spans="1:36" x14ac:dyDescent="0.2">
      <c r="A54" s="94" t="s">
        <v>643</v>
      </c>
    </row>
    <row r="55" spans="1:36" s="169" customFormat="1" x14ac:dyDescent="0.2">
      <c r="A55" s="287" t="s">
        <v>449</v>
      </c>
      <c r="O55" s="1"/>
      <c r="Z55" s="1"/>
    </row>
    <row r="56" spans="1:36" x14ac:dyDescent="0.2">
      <c r="A56" s="113" t="s">
        <v>532</v>
      </c>
    </row>
    <row r="57" spans="1:36" x14ac:dyDescent="0.2">
      <c r="A57" s="94" t="s">
        <v>456</v>
      </c>
    </row>
    <row r="58" spans="1:36" x14ac:dyDescent="0.2">
      <c r="A58" s="299" t="s">
        <v>640</v>
      </c>
    </row>
  </sheetData>
  <mergeCells count="24">
    <mergeCell ref="AG10:AH10"/>
    <mergeCell ref="AI10:AJ10"/>
    <mergeCell ref="AA10:AB10"/>
    <mergeCell ref="E10:F10"/>
    <mergeCell ref="I10:J10"/>
    <mergeCell ref="P10:Q10"/>
    <mergeCell ref="R10:S10"/>
    <mergeCell ref="X10:Y10"/>
    <mergeCell ref="A1:AJ2"/>
    <mergeCell ref="A4:AJ5"/>
    <mergeCell ref="A6:AJ6"/>
    <mergeCell ref="A9:A11"/>
    <mergeCell ref="G10:H10"/>
    <mergeCell ref="K10:L10"/>
    <mergeCell ref="M10:N10"/>
    <mergeCell ref="E9:M9"/>
    <mergeCell ref="B9:B10"/>
    <mergeCell ref="P9:Y9"/>
    <mergeCell ref="T10:U10"/>
    <mergeCell ref="V10:W10"/>
    <mergeCell ref="AA9:AJ9"/>
    <mergeCell ref="C9:D10"/>
    <mergeCell ref="AC10:AD10"/>
    <mergeCell ref="AE10:AF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D58"/>
  <sheetViews>
    <sheetView showGridLines="0" topLeftCell="A40" zoomScaleNormal="100" workbookViewId="0">
      <selection activeCell="C59" sqref="C59"/>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6.42578125" style="1" customWidth="1"/>
    <col min="6" max="6" width="10" style="1" bestFit="1" customWidth="1"/>
    <col min="7" max="7" width="11.7109375" style="1" customWidth="1"/>
    <col min="8" max="8" width="10" style="1" customWidth="1"/>
    <col min="9" max="9" width="16" style="1" customWidth="1"/>
    <col min="10" max="10" width="10" style="1" customWidth="1"/>
    <col min="11" max="11" width="14.7109375" style="1" customWidth="1"/>
    <col min="12" max="12" width="10" style="1" customWidth="1"/>
    <col min="13" max="13" width="1.7109375" style="1" customWidth="1"/>
    <col min="14" max="14" width="14.140625" style="1" customWidth="1"/>
    <col min="15" max="15" width="10" style="1" customWidth="1"/>
    <col min="16" max="16" width="12.42578125" style="1" customWidth="1"/>
    <col min="17" max="17" width="10" style="1" customWidth="1"/>
    <col min="18" max="18" width="16" style="1" customWidth="1"/>
    <col min="19" max="19" width="10" style="1" customWidth="1"/>
    <col min="20" max="20" width="12.140625" style="1" customWidth="1"/>
    <col min="21" max="21" width="10" style="1" customWidth="1"/>
    <col min="22" max="22" width="1.7109375" style="1" customWidth="1"/>
    <col min="23" max="23" width="16.42578125" style="1" customWidth="1"/>
    <col min="24" max="24" width="10" style="1" bestFit="1" customWidth="1"/>
    <col min="25" max="25" width="11.7109375" style="1" customWidth="1"/>
    <col min="26" max="26" width="10" style="1" customWidth="1"/>
    <col min="27" max="27" width="16" style="1" customWidth="1"/>
    <col min="28" max="28" width="10" style="1" customWidth="1"/>
    <col min="29" max="29" width="12.42578125" style="1" customWidth="1"/>
    <col min="30" max="30" width="10" style="1" customWidth="1"/>
    <col min="31" max="16384" width="11.42578125" style="1"/>
  </cols>
  <sheetData>
    <row r="1" spans="1:30"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row>
    <row r="2" spans="1:30"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row>
    <row r="3" spans="1:30"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1:30"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5"/>
    </row>
    <row r="5" spans="1:30"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8"/>
    </row>
    <row r="6" spans="1:30" x14ac:dyDescent="0.2">
      <c r="A6" s="399" t="s">
        <v>438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1"/>
    </row>
    <row r="7" spans="1:30" ht="14.25" customHeight="1" x14ac:dyDescent="0.2">
      <c r="A7" s="300" t="s">
        <v>475</v>
      </c>
      <c r="B7" s="107"/>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57"/>
    </row>
    <row r="8" spans="1:30" x14ac:dyDescent="0.2">
      <c r="B8" s="245"/>
    </row>
    <row r="9" spans="1:30" ht="33" customHeight="1" x14ac:dyDescent="0.2">
      <c r="A9" s="402" t="s">
        <v>1</v>
      </c>
      <c r="B9" s="420" t="s">
        <v>245</v>
      </c>
      <c r="C9" s="405" t="s">
        <v>74</v>
      </c>
      <c r="D9" s="405"/>
      <c r="E9" s="407" t="s">
        <v>254</v>
      </c>
      <c r="F9" s="407"/>
      <c r="G9" s="407"/>
      <c r="H9" s="407"/>
      <c r="I9" s="407"/>
      <c r="J9" s="407"/>
      <c r="K9" s="407"/>
      <c r="L9" s="407"/>
      <c r="M9" s="267"/>
      <c r="N9" s="407" t="s">
        <v>255</v>
      </c>
      <c r="O9" s="407"/>
      <c r="P9" s="407"/>
      <c r="Q9" s="407"/>
      <c r="R9" s="407"/>
      <c r="S9" s="407"/>
      <c r="T9" s="407"/>
      <c r="U9" s="407"/>
      <c r="V9" s="267"/>
      <c r="W9" s="407" t="s">
        <v>256</v>
      </c>
      <c r="X9" s="407"/>
      <c r="Y9" s="407"/>
      <c r="Z9" s="407"/>
      <c r="AA9" s="407"/>
      <c r="AB9" s="407"/>
      <c r="AC9" s="407"/>
      <c r="AD9" s="408"/>
    </row>
    <row r="10" spans="1:30" ht="33" customHeight="1" x14ac:dyDescent="0.2">
      <c r="A10" s="403"/>
      <c r="B10" s="421"/>
      <c r="C10" s="406"/>
      <c r="D10" s="406"/>
      <c r="E10" s="407" t="s">
        <v>82</v>
      </c>
      <c r="F10" s="407"/>
      <c r="G10" s="407" t="s">
        <v>83</v>
      </c>
      <c r="H10" s="407"/>
      <c r="I10" s="407" t="s">
        <v>84</v>
      </c>
      <c r="J10" s="407"/>
      <c r="K10" s="407" t="s">
        <v>257</v>
      </c>
      <c r="L10" s="407"/>
      <c r="M10" s="241"/>
      <c r="N10" s="407" t="s">
        <v>82</v>
      </c>
      <c r="O10" s="407"/>
      <c r="P10" s="407" t="s">
        <v>83</v>
      </c>
      <c r="Q10" s="407"/>
      <c r="R10" s="407" t="s">
        <v>84</v>
      </c>
      <c r="S10" s="407"/>
      <c r="T10" s="407" t="s">
        <v>85</v>
      </c>
      <c r="U10" s="407"/>
      <c r="V10" s="241"/>
      <c r="W10" s="407" t="s">
        <v>82</v>
      </c>
      <c r="X10" s="407"/>
      <c r="Y10" s="407" t="s">
        <v>83</v>
      </c>
      <c r="Z10" s="407"/>
      <c r="AA10" s="407" t="s">
        <v>84</v>
      </c>
      <c r="AB10" s="407"/>
      <c r="AC10" s="407" t="s">
        <v>85</v>
      </c>
      <c r="AD10" s="408"/>
    </row>
    <row r="11" spans="1:30" ht="15.75" customHeight="1" x14ac:dyDescent="0.2">
      <c r="A11" s="404"/>
      <c r="B11" s="249" t="s">
        <v>71</v>
      </c>
      <c r="C11" s="5" t="s">
        <v>69</v>
      </c>
      <c r="D11" s="5" t="s">
        <v>2</v>
      </c>
      <c r="E11" s="5" t="s">
        <v>69</v>
      </c>
      <c r="F11" s="5" t="s">
        <v>2</v>
      </c>
      <c r="G11" s="5" t="s">
        <v>69</v>
      </c>
      <c r="H11" s="5" t="s">
        <v>2</v>
      </c>
      <c r="I11" s="5" t="s">
        <v>69</v>
      </c>
      <c r="J11" s="5" t="s">
        <v>2</v>
      </c>
      <c r="K11" s="5" t="s">
        <v>69</v>
      </c>
      <c r="L11" s="5" t="s">
        <v>2</v>
      </c>
      <c r="M11" s="242"/>
      <c r="N11" s="5" t="s">
        <v>184</v>
      </c>
      <c r="O11" s="5" t="s">
        <v>2</v>
      </c>
      <c r="P11" s="5" t="s">
        <v>184</v>
      </c>
      <c r="Q11" s="5" t="s">
        <v>2</v>
      </c>
      <c r="R11" s="5" t="s">
        <v>184</v>
      </c>
      <c r="S11" s="5" t="s">
        <v>2</v>
      </c>
      <c r="T11" s="5" t="s">
        <v>184</v>
      </c>
      <c r="U11" s="5" t="s">
        <v>2</v>
      </c>
      <c r="V11" s="242"/>
      <c r="W11" s="5" t="s">
        <v>184</v>
      </c>
      <c r="X11" s="5" t="s">
        <v>2</v>
      </c>
      <c r="Y11" s="5" t="s">
        <v>184</v>
      </c>
      <c r="Z11" s="5" t="s">
        <v>2</v>
      </c>
      <c r="AA11" s="5" t="s">
        <v>184</v>
      </c>
      <c r="AB11" s="5" t="s">
        <v>2</v>
      </c>
      <c r="AC11" s="5" t="s">
        <v>184</v>
      </c>
      <c r="AD11" s="258" t="s">
        <v>2</v>
      </c>
    </row>
    <row r="12" spans="1:30" x14ac:dyDescent="0.2">
      <c r="A12" s="82"/>
      <c r="B12" s="83" t="s">
        <v>240</v>
      </c>
      <c r="C12" s="166">
        <v>1498379.19</v>
      </c>
      <c r="D12" s="87">
        <v>2.3199999999999998</v>
      </c>
      <c r="E12" s="86">
        <v>143114.23000000001</v>
      </c>
      <c r="F12" s="87">
        <v>9.73</v>
      </c>
      <c r="G12" s="86">
        <v>8781.4500000000007</v>
      </c>
      <c r="H12" s="87">
        <v>9.61</v>
      </c>
      <c r="I12" s="86">
        <v>20180.62</v>
      </c>
      <c r="J12" s="87">
        <v>17.78</v>
      </c>
      <c r="K12" s="86">
        <v>1338068.3899999999</v>
      </c>
      <c r="L12" s="87">
        <v>2.0099999999999998</v>
      </c>
      <c r="M12" s="243"/>
      <c r="N12" s="86">
        <v>40313.129999999997</v>
      </c>
      <c r="O12" s="87">
        <v>14.5</v>
      </c>
      <c r="P12" s="86">
        <v>2085.1999999999998</v>
      </c>
      <c r="Q12" s="87">
        <v>16.37</v>
      </c>
      <c r="R12" s="86">
        <v>4762.32</v>
      </c>
      <c r="S12" s="87">
        <v>17.41</v>
      </c>
      <c r="T12" s="86">
        <v>378418.66</v>
      </c>
      <c r="U12" s="87">
        <v>3.45</v>
      </c>
      <c r="V12" s="243"/>
      <c r="W12" s="86">
        <v>102801.1</v>
      </c>
      <c r="X12" s="87">
        <v>9.5399999999999991</v>
      </c>
      <c r="Y12" s="86">
        <v>6696.24</v>
      </c>
      <c r="Z12" s="87">
        <v>10.87</v>
      </c>
      <c r="AA12" s="86">
        <v>15418.3</v>
      </c>
      <c r="AB12" s="87">
        <v>19.05</v>
      </c>
      <c r="AC12" s="86">
        <v>959649.74</v>
      </c>
      <c r="AD12" s="259">
        <v>1.82</v>
      </c>
    </row>
    <row r="13" spans="1:30" s="13" customFormat="1" x14ac:dyDescent="0.2">
      <c r="A13" s="12"/>
      <c r="B13" s="145" t="s">
        <v>3</v>
      </c>
      <c r="C13" s="16">
        <v>909021.01</v>
      </c>
      <c r="D13" s="17">
        <v>1.63</v>
      </c>
      <c r="E13" s="16">
        <v>58066.25</v>
      </c>
      <c r="F13" s="17">
        <v>5.51</v>
      </c>
      <c r="G13" s="16">
        <v>4515.5200000000004</v>
      </c>
      <c r="H13" s="17">
        <v>14.87</v>
      </c>
      <c r="I13" s="16">
        <v>8508.31</v>
      </c>
      <c r="J13" s="17">
        <v>13.92</v>
      </c>
      <c r="K13" s="16">
        <v>842185.06</v>
      </c>
      <c r="L13" s="17">
        <v>1.74</v>
      </c>
      <c r="M13" s="243"/>
      <c r="N13" s="16">
        <v>13718.65</v>
      </c>
      <c r="O13" s="17">
        <v>7.68</v>
      </c>
      <c r="P13" s="16">
        <v>996.49</v>
      </c>
      <c r="Q13" s="17">
        <v>26.68</v>
      </c>
      <c r="R13" s="16">
        <v>1958.27</v>
      </c>
      <c r="S13" s="17">
        <v>20.309999999999999</v>
      </c>
      <c r="T13" s="16">
        <v>239819.97</v>
      </c>
      <c r="U13" s="17">
        <v>2.3199999999999998</v>
      </c>
      <c r="V13" s="243"/>
      <c r="W13" s="16">
        <v>44347.61</v>
      </c>
      <c r="X13" s="17">
        <v>6.24</v>
      </c>
      <c r="Y13" s="16">
        <v>3519.02</v>
      </c>
      <c r="Z13" s="17">
        <v>16.39</v>
      </c>
      <c r="AA13" s="16">
        <v>6550.04</v>
      </c>
      <c r="AB13" s="17">
        <v>15.23</v>
      </c>
      <c r="AC13" s="16">
        <v>602365.09</v>
      </c>
      <c r="AD13" s="260">
        <v>1.82</v>
      </c>
    </row>
    <row r="14" spans="1:30" x14ac:dyDescent="0.2">
      <c r="A14" s="162" t="s">
        <v>126</v>
      </c>
      <c r="B14" s="146" t="s">
        <v>4</v>
      </c>
      <c r="C14" s="64">
        <v>92956.96</v>
      </c>
      <c r="D14" s="20">
        <v>4.7300000000000004</v>
      </c>
      <c r="E14" s="64">
        <v>13438.98</v>
      </c>
      <c r="F14" s="20">
        <v>10.51</v>
      </c>
      <c r="G14" s="64">
        <v>403.28</v>
      </c>
      <c r="H14" s="20">
        <v>41.35</v>
      </c>
      <c r="I14" s="64">
        <v>1451.05</v>
      </c>
      <c r="J14" s="20">
        <v>22.94</v>
      </c>
      <c r="K14" s="64">
        <v>77710.45</v>
      </c>
      <c r="L14" s="20">
        <v>5.42</v>
      </c>
      <c r="M14" s="244"/>
      <c r="N14" s="64">
        <v>2885.87</v>
      </c>
      <c r="O14" s="20">
        <v>15.69</v>
      </c>
      <c r="P14" s="64">
        <v>121.66</v>
      </c>
      <c r="Q14" s="20">
        <v>42.03</v>
      </c>
      <c r="R14" s="64">
        <v>541.65</v>
      </c>
      <c r="S14" s="20">
        <v>46.6</v>
      </c>
      <c r="T14" s="64">
        <v>18650.22</v>
      </c>
      <c r="U14" s="20">
        <v>9.0299999999999994</v>
      </c>
      <c r="V14" s="244"/>
      <c r="W14" s="64">
        <v>10553.11</v>
      </c>
      <c r="X14" s="20">
        <v>12.09</v>
      </c>
      <c r="Y14" s="64">
        <v>281.61</v>
      </c>
      <c r="Z14" s="20">
        <v>55.92</v>
      </c>
      <c r="AA14" s="64">
        <v>909.39</v>
      </c>
      <c r="AB14" s="20">
        <v>22.1</v>
      </c>
      <c r="AC14" s="64">
        <v>59060.23</v>
      </c>
      <c r="AD14" s="261">
        <v>5.53</v>
      </c>
    </row>
    <row r="15" spans="1:30" x14ac:dyDescent="0.2">
      <c r="A15" s="150">
        <v>15</v>
      </c>
      <c r="B15" s="147" t="s">
        <v>5</v>
      </c>
      <c r="C15" s="21">
        <v>299310.5</v>
      </c>
      <c r="D15" s="22">
        <v>2.17</v>
      </c>
      <c r="E15" s="21">
        <v>2832.6</v>
      </c>
      <c r="F15" s="22">
        <v>40.950000000000003</v>
      </c>
      <c r="G15" s="21">
        <v>1165.94</v>
      </c>
      <c r="H15" s="22">
        <v>40.6</v>
      </c>
      <c r="I15" s="21">
        <v>2206.4499999999998</v>
      </c>
      <c r="J15" s="22">
        <v>44.41</v>
      </c>
      <c r="K15" s="21">
        <v>294039.46000000002</v>
      </c>
      <c r="L15" s="22">
        <v>2.13</v>
      </c>
      <c r="M15" s="244"/>
      <c r="N15" s="21">
        <v>659.55</v>
      </c>
      <c r="O15" s="22">
        <v>40.44</v>
      </c>
      <c r="P15" s="21">
        <v>375.13</v>
      </c>
      <c r="Q15" s="22">
        <v>58.29</v>
      </c>
      <c r="R15" s="21">
        <v>519.08000000000004</v>
      </c>
      <c r="S15" s="22">
        <v>51.04</v>
      </c>
      <c r="T15" s="21">
        <v>102091.16</v>
      </c>
      <c r="U15" s="22">
        <v>3.24</v>
      </c>
      <c r="V15" s="244"/>
      <c r="W15" s="21">
        <v>2173.04</v>
      </c>
      <c r="X15" s="22">
        <v>43.59</v>
      </c>
      <c r="Y15" s="21">
        <v>790.81</v>
      </c>
      <c r="Z15" s="22">
        <v>45.65</v>
      </c>
      <c r="AA15" s="21">
        <v>1687.37</v>
      </c>
      <c r="AB15" s="22">
        <v>48.19</v>
      </c>
      <c r="AC15" s="21">
        <v>191948.3</v>
      </c>
      <c r="AD15" s="262">
        <v>2.17</v>
      </c>
    </row>
    <row r="16" spans="1:30" x14ac:dyDescent="0.2">
      <c r="A16" s="149">
        <v>17</v>
      </c>
      <c r="B16" s="146" t="s">
        <v>6</v>
      </c>
      <c r="C16" s="64">
        <v>24641.72</v>
      </c>
      <c r="D16" s="20">
        <v>7.85</v>
      </c>
      <c r="E16" s="64">
        <v>5294.91</v>
      </c>
      <c r="F16" s="20">
        <v>13.17</v>
      </c>
      <c r="G16" s="64">
        <v>95.43</v>
      </c>
      <c r="H16" s="20">
        <v>71.989999999999995</v>
      </c>
      <c r="I16" s="64">
        <v>382.52</v>
      </c>
      <c r="J16" s="20">
        <v>62.93</v>
      </c>
      <c r="K16" s="64">
        <v>18886.87</v>
      </c>
      <c r="L16" s="20">
        <v>8.76</v>
      </c>
      <c r="M16" s="244"/>
      <c r="N16" s="64">
        <v>1246.82</v>
      </c>
      <c r="O16" s="20">
        <v>19.84</v>
      </c>
      <c r="P16" s="64">
        <v>0</v>
      </c>
      <c r="Q16" s="20">
        <v>0</v>
      </c>
      <c r="R16" s="64">
        <v>0</v>
      </c>
      <c r="S16" s="20">
        <v>0</v>
      </c>
      <c r="T16" s="64">
        <v>3818.54</v>
      </c>
      <c r="U16" s="20">
        <v>11.82</v>
      </c>
      <c r="V16" s="244"/>
      <c r="W16" s="64">
        <v>4048.1</v>
      </c>
      <c r="X16" s="20">
        <v>14.92</v>
      </c>
      <c r="Y16" s="64">
        <v>95.43</v>
      </c>
      <c r="Z16" s="20">
        <v>71.989999999999995</v>
      </c>
      <c r="AA16" s="64">
        <v>382.52</v>
      </c>
      <c r="AB16" s="20">
        <v>62.93</v>
      </c>
      <c r="AC16" s="64">
        <v>15068.33</v>
      </c>
      <c r="AD16" s="261">
        <v>10.42</v>
      </c>
    </row>
    <row r="17" spans="1:30" x14ac:dyDescent="0.2">
      <c r="A17" s="150">
        <v>25</v>
      </c>
      <c r="B17" s="147" t="s">
        <v>7</v>
      </c>
      <c r="C17" s="21">
        <v>186455.45</v>
      </c>
      <c r="D17" s="22">
        <v>3.12</v>
      </c>
      <c r="E17" s="21">
        <v>11507.44</v>
      </c>
      <c r="F17" s="22">
        <v>10.68</v>
      </c>
      <c r="G17" s="21">
        <v>914.02</v>
      </c>
      <c r="H17" s="22">
        <v>28.25</v>
      </c>
      <c r="I17" s="21">
        <v>1437.72</v>
      </c>
      <c r="J17" s="22">
        <v>17.809999999999999</v>
      </c>
      <c r="K17" s="21">
        <v>173627.85</v>
      </c>
      <c r="L17" s="22">
        <v>3.35</v>
      </c>
      <c r="M17" s="244"/>
      <c r="N17" s="21">
        <v>3731.32</v>
      </c>
      <c r="O17" s="22">
        <v>14.03</v>
      </c>
      <c r="P17" s="21">
        <v>196.67</v>
      </c>
      <c r="Q17" s="22">
        <v>36.26</v>
      </c>
      <c r="R17" s="21">
        <v>390.81</v>
      </c>
      <c r="S17" s="22">
        <v>26.87</v>
      </c>
      <c r="T17" s="21">
        <v>50702.94</v>
      </c>
      <c r="U17" s="22">
        <v>3.9</v>
      </c>
      <c r="V17" s="244"/>
      <c r="W17" s="21">
        <v>7776.12</v>
      </c>
      <c r="X17" s="22">
        <v>10.96</v>
      </c>
      <c r="Y17" s="21">
        <v>717.35</v>
      </c>
      <c r="Z17" s="22">
        <v>34.68</v>
      </c>
      <c r="AA17" s="21">
        <v>1046.92</v>
      </c>
      <c r="AB17" s="22">
        <v>21.27</v>
      </c>
      <c r="AC17" s="21">
        <v>122924.9</v>
      </c>
      <c r="AD17" s="262">
        <v>3.72</v>
      </c>
    </row>
    <row r="18" spans="1:30" x14ac:dyDescent="0.2">
      <c r="A18" s="149">
        <v>41</v>
      </c>
      <c r="B18" s="146" t="s">
        <v>8</v>
      </c>
      <c r="C18" s="64">
        <v>69071.53</v>
      </c>
      <c r="D18" s="20">
        <v>13.95</v>
      </c>
      <c r="E18" s="64">
        <v>1450.77</v>
      </c>
      <c r="F18" s="20">
        <v>16.14</v>
      </c>
      <c r="G18" s="64">
        <v>257.56</v>
      </c>
      <c r="H18" s="20">
        <v>53.73</v>
      </c>
      <c r="I18" s="64">
        <v>434.4</v>
      </c>
      <c r="J18" s="20">
        <v>22.5</v>
      </c>
      <c r="K18" s="64">
        <v>66887.05</v>
      </c>
      <c r="L18" s="20">
        <v>14.42</v>
      </c>
      <c r="M18" s="244"/>
      <c r="N18" s="64">
        <v>226.84</v>
      </c>
      <c r="O18" s="20">
        <v>30.29</v>
      </c>
      <c r="P18" s="64">
        <v>0</v>
      </c>
      <c r="Q18" s="20">
        <v>0</v>
      </c>
      <c r="R18" s="64">
        <v>75.52</v>
      </c>
      <c r="S18" s="20">
        <v>49.45</v>
      </c>
      <c r="T18" s="64">
        <v>14722.25</v>
      </c>
      <c r="U18" s="20">
        <v>16.68</v>
      </c>
      <c r="V18" s="244"/>
      <c r="W18" s="64">
        <v>1223.93</v>
      </c>
      <c r="X18" s="20">
        <v>16.989999999999998</v>
      </c>
      <c r="Y18" s="64">
        <v>257.56</v>
      </c>
      <c r="Z18" s="20">
        <v>53.73</v>
      </c>
      <c r="AA18" s="64">
        <v>358.88</v>
      </c>
      <c r="AB18" s="20">
        <v>25.52</v>
      </c>
      <c r="AC18" s="64">
        <v>52164.79</v>
      </c>
      <c r="AD18" s="261">
        <v>14.1</v>
      </c>
    </row>
    <row r="19" spans="1:30" x14ac:dyDescent="0.2">
      <c r="A19" s="150">
        <v>54</v>
      </c>
      <c r="B19" s="147" t="s">
        <v>241</v>
      </c>
      <c r="C19" s="21">
        <v>42712.95</v>
      </c>
      <c r="D19" s="22">
        <v>6.17</v>
      </c>
      <c r="E19" s="21">
        <v>6758.28</v>
      </c>
      <c r="F19" s="22">
        <v>17.52</v>
      </c>
      <c r="G19" s="21">
        <v>648.54999999999995</v>
      </c>
      <c r="H19" s="22">
        <v>38.47</v>
      </c>
      <c r="I19" s="21">
        <v>982.7</v>
      </c>
      <c r="J19" s="22">
        <v>23.27</v>
      </c>
      <c r="K19" s="21">
        <v>35439.839999999997</v>
      </c>
      <c r="L19" s="22">
        <v>5.7</v>
      </c>
      <c r="M19" s="244"/>
      <c r="N19" s="21">
        <v>1039.31</v>
      </c>
      <c r="O19" s="22">
        <v>22.33</v>
      </c>
      <c r="P19" s="21">
        <v>164.52</v>
      </c>
      <c r="Q19" s="22">
        <v>65.3</v>
      </c>
      <c r="R19" s="21">
        <v>223.02</v>
      </c>
      <c r="S19" s="22">
        <v>36.9</v>
      </c>
      <c r="T19" s="21">
        <v>7249.8</v>
      </c>
      <c r="U19" s="22">
        <v>8.42</v>
      </c>
      <c r="V19" s="244"/>
      <c r="W19" s="21">
        <v>5718.98</v>
      </c>
      <c r="X19" s="22">
        <v>19.68</v>
      </c>
      <c r="Y19" s="21">
        <v>484.03</v>
      </c>
      <c r="Z19" s="22">
        <v>46.28</v>
      </c>
      <c r="AA19" s="21">
        <v>759.68</v>
      </c>
      <c r="AB19" s="22">
        <v>27.65</v>
      </c>
      <c r="AC19" s="21">
        <v>28190.04</v>
      </c>
      <c r="AD19" s="262">
        <v>6.19</v>
      </c>
    </row>
    <row r="20" spans="1:30" x14ac:dyDescent="0.2">
      <c r="A20" s="149">
        <v>63</v>
      </c>
      <c r="B20" s="146" t="s">
        <v>9</v>
      </c>
      <c r="C20" s="64">
        <v>3745.16</v>
      </c>
      <c r="D20" s="20">
        <v>12.34</v>
      </c>
      <c r="E20" s="64">
        <v>176.69</v>
      </c>
      <c r="F20" s="20">
        <v>49.09</v>
      </c>
      <c r="G20" s="64">
        <v>86.27</v>
      </c>
      <c r="H20" s="20">
        <v>87.99</v>
      </c>
      <c r="I20" s="64">
        <v>118.38</v>
      </c>
      <c r="J20" s="20">
        <v>66.709999999999994</v>
      </c>
      <c r="K20" s="64">
        <v>3513.62</v>
      </c>
      <c r="L20" s="20">
        <v>12.33</v>
      </c>
      <c r="M20" s="244"/>
      <c r="N20" s="64">
        <v>16.05</v>
      </c>
      <c r="O20" s="20">
        <v>97.13</v>
      </c>
      <c r="P20" s="64">
        <v>0</v>
      </c>
      <c r="Q20" s="20">
        <v>0</v>
      </c>
      <c r="R20" s="64">
        <v>0</v>
      </c>
      <c r="S20" s="20">
        <v>0</v>
      </c>
      <c r="T20" s="64">
        <v>896.79</v>
      </c>
      <c r="U20" s="20">
        <v>19.8</v>
      </c>
      <c r="V20" s="244"/>
      <c r="W20" s="64">
        <v>160.63</v>
      </c>
      <c r="X20" s="20">
        <v>53.24</v>
      </c>
      <c r="Y20" s="64">
        <v>86.27</v>
      </c>
      <c r="Z20" s="20">
        <v>87.99</v>
      </c>
      <c r="AA20" s="64">
        <v>118.38</v>
      </c>
      <c r="AB20" s="20">
        <v>66.709999999999994</v>
      </c>
      <c r="AC20" s="64">
        <v>2616.83</v>
      </c>
      <c r="AD20" s="261">
        <v>12.08</v>
      </c>
    </row>
    <row r="21" spans="1:30" x14ac:dyDescent="0.2">
      <c r="A21" s="150">
        <v>66</v>
      </c>
      <c r="B21" s="147" t="s">
        <v>10</v>
      </c>
      <c r="C21" s="21">
        <v>15966.62</v>
      </c>
      <c r="D21" s="22">
        <v>6.71</v>
      </c>
      <c r="E21" s="21">
        <v>729.56</v>
      </c>
      <c r="F21" s="22">
        <v>28.53</v>
      </c>
      <c r="G21" s="21">
        <v>144.63999999999999</v>
      </c>
      <c r="H21" s="22">
        <v>51.63</v>
      </c>
      <c r="I21" s="21">
        <v>213.41</v>
      </c>
      <c r="J21" s="22">
        <v>43.77</v>
      </c>
      <c r="K21" s="21">
        <v>15064.53</v>
      </c>
      <c r="L21" s="22">
        <v>6.8</v>
      </c>
      <c r="M21" s="244"/>
      <c r="N21" s="21">
        <v>168.86</v>
      </c>
      <c r="O21" s="22">
        <v>43.97</v>
      </c>
      <c r="P21" s="21">
        <v>12.53</v>
      </c>
      <c r="Q21" s="22">
        <v>94.53</v>
      </c>
      <c r="R21" s="21">
        <v>45.43</v>
      </c>
      <c r="S21" s="22">
        <v>74.739999999999995</v>
      </c>
      <c r="T21" s="21">
        <v>3497.74</v>
      </c>
      <c r="U21" s="22">
        <v>10.34</v>
      </c>
      <c r="V21" s="244"/>
      <c r="W21" s="21">
        <v>560.70000000000005</v>
      </c>
      <c r="X21" s="22">
        <v>30.84</v>
      </c>
      <c r="Y21" s="21">
        <v>132.11000000000001</v>
      </c>
      <c r="Z21" s="22">
        <v>49.72</v>
      </c>
      <c r="AA21" s="21">
        <v>167.98</v>
      </c>
      <c r="AB21" s="22">
        <v>47.81</v>
      </c>
      <c r="AC21" s="21">
        <v>11566.79</v>
      </c>
      <c r="AD21" s="262">
        <v>7.35</v>
      </c>
    </row>
    <row r="22" spans="1:30" x14ac:dyDescent="0.2">
      <c r="A22" s="149">
        <v>68</v>
      </c>
      <c r="B22" s="146" t="s">
        <v>11</v>
      </c>
      <c r="C22" s="64">
        <v>91815.85</v>
      </c>
      <c r="D22" s="20">
        <v>3</v>
      </c>
      <c r="E22" s="64">
        <v>2306.9499999999998</v>
      </c>
      <c r="F22" s="20">
        <v>14.11</v>
      </c>
      <c r="G22" s="64">
        <v>333.65</v>
      </c>
      <c r="H22" s="20">
        <v>42.24</v>
      </c>
      <c r="I22" s="64">
        <v>258.48</v>
      </c>
      <c r="J22" s="20">
        <v>41.36</v>
      </c>
      <c r="K22" s="64">
        <v>89226.82</v>
      </c>
      <c r="L22" s="20">
        <v>3.07</v>
      </c>
      <c r="M22" s="244"/>
      <c r="N22" s="64">
        <v>416.45</v>
      </c>
      <c r="O22" s="20">
        <v>27.18</v>
      </c>
      <c r="P22" s="64">
        <v>24.15</v>
      </c>
      <c r="Q22" s="20">
        <v>66.709999999999994</v>
      </c>
      <c r="R22" s="64">
        <v>12.07</v>
      </c>
      <c r="S22" s="20">
        <v>95.76</v>
      </c>
      <c r="T22" s="64">
        <v>23066.66</v>
      </c>
      <c r="U22" s="20">
        <v>5.35</v>
      </c>
      <c r="V22" s="244"/>
      <c r="W22" s="64">
        <v>1890.51</v>
      </c>
      <c r="X22" s="20">
        <v>14.88</v>
      </c>
      <c r="Y22" s="64">
        <v>309.5</v>
      </c>
      <c r="Z22" s="20">
        <v>45.24</v>
      </c>
      <c r="AA22" s="64">
        <v>246.41</v>
      </c>
      <c r="AB22" s="20">
        <v>43.15</v>
      </c>
      <c r="AC22" s="64">
        <v>66160.160000000003</v>
      </c>
      <c r="AD22" s="261">
        <v>3.34</v>
      </c>
    </row>
    <row r="23" spans="1:30" x14ac:dyDescent="0.2">
      <c r="A23" s="151">
        <v>73</v>
      </c>
      <c r="B23" s="148" t="s">
        <v>12</v>
      </c>
      <c r="C23" s="175">
        <v>82344.28</v>
      </c>
      <c r="D23" s="24">
        <v>3.97</v>
      </c>
      <c r="E23" s="176">
        <v>13570.08</v>
      </c>
      <c r="F23" s="24">
        <v>13.37</v>
      </c>
      <c r="G23" s="176">
        <v>466.19</v>
      </c>
      <c r="H23" s="24">
        <v>26.09</v>
      </c>
      <c r="I23" s="176">
        <v>1023.2</v>
      </c>
      <c r="J23" s="24">
        <v>33.729999999999997</v>
      </c>
      <c r="K23" s="176">
        <v>67788.570000000007</v>
      </c>
      <c r="L23" s="24">
        <v>5.56</v>
      </c>
      <c r="M23" s="244"/>
      <c r="N23" s="176">
        <v>3327.59</v>
      </c>
      <c r="O23" s="24">
        <v>19.5</v>
      </c>
      <c r="P23" s="176">
        <v>101.84</v>
      </c>
      <c r="Q23" s="24">
        <v>55.75</v>
      </c>
      <c r="R23" s="176">
        <v>150.69</v>
      </c>
      <c r="S23" s="24">
        <v>40.630000000000003</v>
      </c>
      <c r="T23" s="176">
        <v>15123.87</v>
      </c>
      <c r="U23" s="24">
        <v>14.73</v>
      </c>
      <c r="V23" s="244"/>
      <c r="W23" s="176">
        <v>10242.49</v>
      </c>
      <c r="X23" s="24">
        <v>15.79</v>
      </c>
      <c r="Y23" s="176">
        <v>364.35</v>
      </c>
      <c r="Z23" s="24">
        <v>29.83</v>
      </c>
      <c r="AA23" s="176">
        <v>872.51</v>
      </c>
      <c r="AB23" s="24">
        <v>38.01</v>
      </c>
      <c r="AC23" s="176">
        <v>52664.7</v>
      </c>
      <c r="AD23" s="263">
        <v>4.68</v>
      </c>
    </row>
    <row r="24" spans="1:30" s="13" customFormat="1" x14ac:dyDescent="0.2">
      <c r="A24" s="163"/>
      <c r="B24" s="157" t="s">
        <v>13</v>
      </c>
      <c r="C24" s="7">
        <v>118057.47</v>
      </c>
      <c r="D24" s="17">
        <v>5.38</v>
      </c>
      <c r="E24" s="7">
        <v>18536.88</v>
      </c>
      <c r="F24" s="17">
        <v>20.23</v>
      </c>
      <c r="G24" s="7">
        <v>1284.3499999999999</v>
      </c>
      <c r="H24" s="17">
        <v>18.77</v>
      </c>
      <c r="I24" s="7">
        <v>5862.14</v>
      </c>
      <c r="J24" s="17">
        <v>55.61</v>
      </c>
      <c r="K24" s="7">
        <v>96944.7</v>
      </c>
      <c r="L24" s="17">
        <v>4.57</v>
      </c>
      <c r="M24" s="243"/>
      <c r="N24" s="7">
        <v>2112.86</v>
      </c>
      <c r="O24" s="17">
        <v>30.36</v>
      </c>
      <c r="P24" s="7">
        <v>269.38</v>
      </c>
      <c r="Q24" s="17">
        <v>44.55</v>
      </c>
      <c r="R24" s="7">
        <v>1157.6500000000001</v>
      </c>
      <c r="S24" s="17">
        <v>53.15</v>
      </c>
      <c r="T24" s="7">
        <v>15573.99</v>
      </c>
      <c r="U24" s="17">
        <v>7.17</v>
      </c>
      <c r="V24" s="243"/>
      <c r="W24" s="7">
        <v>16424.03</v>
      </c>
      <c r="X24" s="17">
        <v>19.59</v>
      </c>
      <c r="Y24" s="7">
        <v>1014.98</v>
      </c>
      <c r="Z24" s="17">
        <v>19.059999999999999</v>
      </c>
      <c r="AA24" s="7">
        <v>4704.49</v>
      </c>
      <c r="AB24" s="17">
        <v>56.62</v>
      </c>
      <c r="AC24" s="7">
        <v>81370.710000000006</v>
      </c>
      <c r="AD24" s="260">
        <v>5.15</v>
      </c>
    </row>
    <row r="25" spans="1:30" x14ac:dyDescent="0.2">
      <c r="A25" s="162" t="s">
        <v>128</v>
      </c>
      <c r="B25" s="152" t="s">
        <v>14</v>
      </c>
      <c r="C25" s="11">
        <v>5713.6</v>
      </c>
      <c r="D25" s="20">
        <v>9.86</v>
      </c>
      <c r="E25" s="11">
        <v>212.68</v>
      </c>
      <c r="F25" s="20">
        <v>86.5</v>
      </c>
      <c r="G25" s="11">
        <v>0</v>
      </c>
      <c r="H25" s="20">
        <v>0</v>
      </c>
      <c r="I25" s="11">
        <v>27.58</v>
      </c>
      <c r="J25" s="20">
        <v>66.64</v>
      </c>
      <c r="K25" s="11">
        <v>5472.81</v>
      </c>
      <c r="L25" s="20">
        <v>10.39</v>
      </c>
      <c r="M25" s="244"/>
      <c r="N25" s="11">
        <v>0</v>
      </c>
      <c r="O25" s="20">
        <v>0</v>
      </c>
      <c r="P25" s="11">
        <v>0</v>
      </c>
      <c r="Q25" s="20">
        <v>0</v>
      </c>
      <c r="R25" s="11">
        <v>13.79</v>
      </c>
      <c r="S25" s="20">
        <v>97.14</v>
      </c>
      <c r="T25" s="11">
        <v>879.56</v>
      </c>
      <c r="U25" s="20">
        <v>21.72</v>
      </c>
      <c r="V25" s="244"/>
      <c r="W25" s="11">
        <v>212.68</v>
      </c>
      <c r="X25" s="20">
        <v>86.5</v>
      </c>
      <c r="Y25" s="11">
        <v>0</v>
      </c>
      <c r="Z25" s="20">
        <v>0</v>
      </c>
      <c r="AA25" s="11">
        <v>13.79</v>
      </c>
      <c r="AB25" s="20">
        <v>97.14</v>
      </c>
      <c r="AC25" s="11">
        <v>4593.24</v>
      </c>
      <c r="AD25" s="261">
        <v>11.04</v>
      </c>
    </row>
    <row r="26" spans="1:30" x14ac:dyDescent="0.2">
      <c r="A26" s="153">
        <v>88</v>
      </c>
      <c r="B26" s="154" t="s">
        <v>181</v>
      </c>
      <c r="C26" s="65">
        <v>36.5</v>
      </c>
      <c r="D26" s="22">
        <v>43.99</v>
      </c>
      <c r="E26" s="65">
        <v>0</v>
      </c>
      <c r="F26" s="22">
        <v>0</v>
      </c>
      <c r="G26" s="65">
        <v>0</v>
      </c>
      <c r="H26" s="22">
        <v>0</v>
      </c>
      <c r="I26" s="65">
        <v>0</v>
      </c>
      <c r="J26" s="22">
        <v>0</v>
      </c>
      <c r="K26" s="65">
        <v>36.5</v>
      </c>
      <c r="L26" s="22">
        <v>43.99</v>
      </c>
      <c r="M26" s="244"/>
      <c r="N26" s="65">
        <v>0</v>
      </c>
      <c r="O26" s="22">
        <v>0</v>
      </c>
      <c r="P26" s="65">
        <v>0</v>
      </c>
      <c r="Q26" s="22">
        <v>0</v>
      </c>
      <c r="R26" s="65">
        <v>0</v>
      </c>
      <c r="S26" s="22">
        <v>0</v>
      </c>
      <c r="T26" s="65">
        <v>0</v>
      </c>
      <c r="U26" s="22">
        <v>0</v>
      </c>
      <c r="V26" s="244"/>
      <c r="W26" s="65">
        <v>0</v>
      </c>
      <c r="X26" s="22">
        <v>0</v>
      </c>
      <c r="Y26" s="65">
        <v>0</v>
      </c>
      <c r="Z26" s="22">
        <v>0</v>
      </c>
      <c r="AA26" s="65">
        <v>0</v>
      </c>
      <c r="AB26" s="22">
        <v>0</v>
      </c>
      <c r="AC26" s="65">
        <v>36.5</v>
      </c>
      <c r="AD26" s="262">
        <v>43.99</v>
      </c>
    </row>
    <row r="27" spans="1:30" x14ac:dyDescent="0.2">
      <c r="A27" s="149">
        <v>13</v>
      </c>
      <c r="B27" s="152" t="s">
        <v>15</v>
      </c>
      <c r="C27" s="11">
        <v>15156.63</v>
      </c>
      <c r="D27" s="20">
        <v>8.9700000000000006</v>
      </c>
      <c r="E27" s="11">
        <v>2271.16</v>
      </c>
      <c r="F27" s="20">
        <v>40.549999999999997</v>
      </c>
      <c r="G27" s="11">
        <v>113.72</v>
      </c>
      <c r="H27" s="20">
        <v>56.33</v>
      </c>
      <c r="I27" s="11">
        <v>204.94</v>
      </c>
      <c r="J27" s="20">
        <v>46.34</v>
      </c>
      <c r="K27" s="11">
        <v>12592.65</v>
      </c>
      <c r="L27" s="20">
        <v>9.61</v>
      </c>
      <c r="M27" s="244"/>
      <c r="N27" s="11">
        <v>107.57</v>
      </c>
      <c r="O27" s="20">
        <v>57.06</v>
      </c>
      <c r="P27" s="11">
        <v>0</v>
      </c>
      <c r="Q27" s="20">
        <v>0</v>
      </c>
      <c r="R27" s="11">
        <v>0</v>
      </c>
      <c r="S27" s="20">
        <v>0</v>
      </c>
      <c r="T27" s="11">
        <v>1425.95</v>
      </c>
      <c r="U27" s="20">
        <v>23.18</v>
      </c>
      <c r="V27" s="244"/>
      <c r="W27" s="11">
        <v>2163.59</v>
      </c>
      <c r="X27" s="20">
        <v>40.29</v>
      </c>
      <c r="Y27" s="11">
        <v>113.72</v>
      </c>
      <c r="Z27" s="20">
        <v>56.33</v>
      </c>
      <c r="AA27" s="11">
        <v>204.94</v>
      </c>
      <c r="AB27" s="20">
        <v>46.34</v>
      </c>
      <c r="AC27" s="11">
        <v>11166.7</v>
      </c>
      <c r="AD27" s="261">
        <v>9.41</v>
      </c>
    </row>
    <row r="28" spans="1:30" x14ac:dyDescent="0.2">
      <c r="A28" s="153">
        <v>20</v>
      </c>
      <c r="B28" s="154" t="s">
        <v>16</v>
      </c>
      <c r="C28" s="65">
        <v>6068.05</v>
      </c>
      <c r="D28" s="22">
        <v>9.6300000000000008</v>
      </c>
      <c r="E28" s="65">
        <v>807.01</v>
      </c>
      <c r="F28" s="22">
        <v>22.8</v>
      </c>
      <c r="G28" s="65">
        <v>167.97</v>
      </c>
      <c r="H28" s="22">
        <v>59.09</v>
      </c>
      <c r="I28" s="65">
        <v>465.52</v>
      </c>
      <c r="J28" s="22">
        <v>32.26</v>
      </c>
      <c r="K28" s="65">
        <v>4974.3</v>
      </c>
      <c r="L28" s="22">
        <v>11.64</v>
      </c>
      <c r="M28" s="244"/>
      <c r="N28" s="65">
        <v>61.95</v>
      </c>
      <c r="O28" s="22">
        <v>57.27</v>
      </c>
      <c r="P28" s="65">
        <v>26.53</v>
      </c>
      <c r="Q28" s="22">
        <v>95.13</v>
      </c>
      <c r="R28" s="65">
        <v>140.09</v>
      </c>
      <c r="S28" s="22">
        <v>56.39</v>
      </c>
      <c r="T28" s="65">
        <v>820.56</v>
      </c>
      <c r="U28" s="22">
        <v>23.5</v>
      </c>
      <c r="V28" s="244"/>
      <c r="W28" s="65">
        <v>745.06</v>
      </c>
      <c r="X28" s="22">
        <v>23.97</v>
      </c>
      <c r="Y28" s="65">
        <v>141.44</v>
      </c>
      <c r="Z28" s="22">
        <v>67.87</v>
      </c>
      <c r="AA28" s="65">
        <v>325.43</v>
      </c>
      <c r="AB28" s="22">
        <v>38.409999999999997</v>
      </c>
      <c r="AC28" s="65">
        <v>4153.74</v>
      </c>
      <c r="AD28" s="262">
        <v>13.02</v>
      </c>
    </row>
    <row r="29" spans="1:30" x14ac:dyDescent="0.2">
      <c r="A29" s="149">
        <v>23</v>
      </c>
      <c r="B29" s="152" t="s">
        <v>17</v>
      </c>
      <c r="C29" s="11">
        <v>35762.400000000001</v>
      </c>
      <c r="D29" s="20">
        <v>7.15</v>
      </c>
      <c r="E29" s="11">
        <v>3199.22</v>
      </c>
      <c r="F29" s="20">
        <v>34.25</v>
      </c>
      <c r="G29" s="11">
        <v>381.61</v>
      </c>
      <c r="H29" s="20">
        <v>38.200000000000003</v>
      </c>
      <c r="I29" s="11">
        <v>612.14</v>
      </c>
      <c r="J29" s="20">
        <v>34.56</v>
      </c>
      <c r="K29" s="11">
        <v>32068.33</v>
      </c>
      <c r="L29" s="20">
        <v>5.61</v>
      </c>
      <c r="M29" s="244"/>
      <c r="N29" s="11">
        <v>513.07000000000005</v>
      </c>
      <c r="O29" s="20">
        <v>38.340000000000003</v>
      </c>
      <c r="P29" s="11">
        <v>83.67</v>
      </c>
      <c r="Q29" s="20">
        <v>94.86</v>
      </c>
      <c r="R29" s="11">
        <v>101.12</v>
      </c>
      <c r="S29" s="20">
        <v>80.94</v>
      </c>
      <c r="T29" s="11">
        <v>7216.94</v>
      </c>
      <c r="U29" s="20">
        <v>7.98</v>
      </c>
      <c r="V29" s="244"/>
      <c r="W29" s="11">
        <v>2686.15</v>
      </c>
      <c r="X29" s="20">
        <v>38.54</v>
      </c>
      <c r="Y29" s="11">
        <v>297.95</v>
      </c>
      <c r="Z29" s="20">
        <v>31.25</v>
      </c>
      <c r="AA29" s="11">
        <v>511.02</v>
      </c>
      <c r="AB29" s="20">
        <v>35.08</v>
      </c>
      <c r="AC29" s="11">
        <v>24851.39</v>
      </c>
      <c r="AD29" s="261">
        <v>6.62</v>
      </c>
    </row>
    <row r="30" spans="1:30" x14ac:dyDescent="0.2">
      <c r="A30" s="153">
        <v>44</v>
      </c>
      <c r="B30" s="154" t="s">
        <v>18</v>
      </c>
      <c r="C30" s="65">
        <v>2373.5100000000002</v>
      </c>
      <c r="D30" s="22">
        <v>20.99</v>
      </c>
      <c r="E30" s="65">
        <v>419.23</v>
      </c>
      <c r="F30" s="22">
        <v>35.130000000000003</v>
      </c>
      <c r="G30" s="65">
        <v>186.79</v>
      </c>
      <c r="H30" s="22">
        <v>54.88</v>
      </c>
      <c r="I30" s="65">
        <v>224.89</v>
      </c>
      <c r="J30" s="22">
        <v>43.56</v>
      </c>
      <c r="K30" s="65">
        <v>1637.53</v>
      </c>
      <c r="L30" s="22">
        <v>18.739999999999998</v>
      </c>
      <c r="M30" s="244"/>
      <c r="N30" s="65">
        <v>72.59</v>
      </c>
      <c r="O30" s="22">
        <v>78.569999999999993</v>
      </c>
      <c r="P30" s="65">
        <v>11.17</v>
      </c>
      <c r="Q30" s="22">
        <v>64.489999999999995</v>
      </c>
      <c r="R30" s="65">
        <v>59.64</v>
      </c>
      <c r="S30" s="22">
        <v>95.09</v>
      </c>
      <c r="T30" s="65">
        <v>237.41</v>
      </c>
      <c r="U30" s="22">
        <v>40.22</v>
      </c>
      <c r="V30" s="244"/>
      <c r="W30" s="65">
        <v>346.64</v>
      </c>
      <c r="X30" s="22">
        <v>32.74</v>
      </c>
      <c r="Y30" s="65">
        <v>175.62</v>
      </c>
      <c r="Z30" s="22">
        <v>58.25</v>
      </c>
      <c r="AA30" s="65">
        <v>165.25</v>
      </c>
      <c r="AB30" s="22">
        <v>50.06</v>
      </c>
      <c r="AC30" s="65">
        <v>1400.12</v>
      </c>
      <c r="AD30" s="262">
        <v>18.7</v>
      </c>
    </row>
    <row r="31" spans="1:30" x14ac:dyDescent="0.2">
      <c r="A31" s="149">
        <v>47</v>
      </c>
      <c r="B31" s="152" t="s">
        <v>19</v>
      </c>
      <c r="C31" s="11">
        <v>25758.09</v>
      </c>
      <c r="D31" s="20">
        <v>12.96</v>
      </c>
      <c r="E31" s="11">
        <v>2096.06</v>
      </c>
      <c r="F31" s="20">
        <v>50.94</v>
      </c>
      <c r="G31" s="11">
        <v>146.02000000000001</v>
      </c>
      <c r="H31" s="20">
        <v>58.97</v>
      </c>
      <c r="I31" s="11">
        <v>458.91</v>
      </c>
      <c r="J31" s="20">
        <v>41.82</v>
      </c>
      <c r="K31" s="11">
        <v>22826.83</v>
      </c>
      <c r="L31" s="20">
        <v>15.08</v>
      </c>
      <c r="M31" s="244"/>
      <c r="N31" s="11">
        <v>37.99</v>
      </c>
      <c r="O31" s="20">
        <v>73.36</v>
      </c>
      <c r="P31" s="11">
        <v>146.02000000000001</v>
      </c>
      <c r="Q31" s="20">
        <v>58.97</v>
      </c>
      <c r="R31" s="11">
        <v>159.16999999999999</v>
      </c>
      <c r="S31" s="20">
        <v>61.65</v>
      </c>
      <c r="T31" s="11">
        <v>2648.66</v>
      </c>
      <c r="U31" s="20">
        <v>30.61</v>
      </c>
      <c r="V31" s="244"/>
      <c r="W31" s="11">
        <v>2058.0700000000002</v>
      </c>
      <c r="X31" s="20">
        <v>51.86</v>
      </c>
      <c r="Y31" s="11">
        <v>0</v>
      </c>
      <c r="Z31" s="20">
        <v>0</v>
      </c>
      <c r="AA31" s="11">
        <v>299.74</v>
      </c>
      <c r="AB31" s="20">
        <v>45.36</v>
      </c>
      <c r="AC31" s="11">
        <v>20178.169999999998</v>
      </c>
      <c r="AD31" s="261">
        <v>16.510000000000002</v>
      </c>
    </row>
    <row r="32" spans="1:30" x14ac:dyDescent="0.2">
      <c r="A32" s="155">
        <v>70</v>
      </c>
      <c r="B32" s="156" t="s">
        <v>20</v>
      </c>
      <c r="C32" s="175">
        <v>27188.69</v>
      </c>
      <c r="D32" s="24">
        <v>16.39</v>
      </c>
      <c r="E32" s="176">
        <v>9531.52</v>
      </c>
      <c r="F32" s="24">
        <v>34.450000000000003</v>
      </c>
      <c r="G32" s="176">
        <v>288.25</v>
      </c>
      <c r="H32" s="24">
        <v>24.5</v>
      </c>
      <c r="I32" s="176">
        <v>3868.16</v>
      </c>
      <c r="J32" s="24">
        <v>83.78</v>
      </c>
      <c r="K32" s="176">
        <v>17335.75</v>
      </c>
      <c r="L32" s="24">
        <v>8.76</v>
      </c>
      <c r="M32" s="244"/>
      <c r="N32" s="176">
        <v>1319.68</v>
      </c>
      <c r="O32" s="24">
        <v>45.7</v>
      </c>
      <c r="P32" s="176">
        <v>2</v>
      </c>
      <c r="Q32" s="24">
        <v>0</v>
      </c>
      <c r="R32" s="176">
        <v>683.84</v>
      </c>
      <c r="S32" s="24">
        <v>86.84</v>
      </c>
      <c r="T32" s="176">
        <v>2344.91</v>
      </c>
      <c r="U32" s="24">
        <v>11.05</v>
      </c>
      <c r="V32" s="244"/>
      <c r="W32" s="176">
        <v>8211.84</v>
      </c>
      <c r="X32" s="24">
        <v>32.909999999999997</v>
      </c>
      <c r="Y32" s="176">
        <v>286.25</v>
      </c>
      <c r="Z32" s="24">
        <v>24.67</v>
      </c>
      <c r="AA32" s="176">
        <v>3184.33</v>
      </c>
      <c r="AB32" s="24">
        <v>83.16</v>
      </c>
      <c r="AC32" s="176">
        <v>14990.84</v>
      </c>
      <c r="AD32" s="263">
        <v>9.49</v>
      </c>
    </row>
    <row r="33" spans="1:30" s="13" customFormat="1" x14ac:dyDescent="0.2">
      <c r="A33" s="163"/>
      <c r="B33" s="157" t="s">
        <v>21</v>
      </c>
      <c r="C33" s="7">
        <v>374992.32</v>
      </c>
      <c r="D33" s="17">
        <v>8.07</v>
      </c>
      <c r="E33" s="7">
        <v>51327.81</v>
      </c>
      <c r="F33" s="17">
        <v>25.12</v>
      </c>
      <c r="G33" s="7">
        <v>1701.76</v>
      </c>
      <c r="H33" s="17">
        <v>20.58</v>
      </c>
      <c r="I33" s="7">
        <v>3855.47</v>
      </c>
      <c r="J33" s="17">
        <v>21.91</v>
      </c>
      <c r="K33" s="7">
        <v>319771.75</v>
      </c>
      <c r="L33" s="17">
        <v>6.78</v>
      </c>
      <c r="M33" s="243"/>
      <c r="N33" s="7">
        <v>18955.8</v>
      </c>
      <c r="O33" s="17">
        <v>29.28</v>
      </c>
      <c r="P33" s="7">
        <v>535.92999999999995</v>
      </c>
      <c r="Q33" s="17">
        <v>24.94</v>
      </c>
      <c r="R33" s="7">
        <v>1131.69</v>
      </c>
      <c r="S33" s="17">
        <v>30.92</v>
      </c>
      <c r="T33" s="7">
        <v>100317.03</v>
      </c>
      <c r="U33" s="17">
        <v>11.41</v>
      </c>
      <c r="V33" s="243"/>
      <c r="W33" s="7">
        <v>32372.01</v>
      </c>
      <c r="X33" s="17">
        <v>27.13</v>
      </c>
      <c r="Y33" s="7">
        <v>1165.83</v>
      </c>
      <c r="Z33" s="17">
        <v>27.93</v>
      </c>
      <c r="AA33" s="7">
        <v>2723.78</v>
      </c>
      <c r="AB33" s="17">
        <v>24.8</v>
      </c>
      <c r="AC33" s="7">
        <v>219454.72</v>
      </c>
      <c r="AD33" s="260">
        <v>5.71</v>
      </c>
    </row>
    <row r="34" spans="1:30" x14ac:dyDescent="0.2">
      <c r="A34" s="149">
        <v>19</v>
      </c>
      <c r="B34" s="152" t="s">
        <v>22</v>
      </c>
      <c r="C34" s="11">
        <v>151194.32</v>
      </c>
      <c r="D34" s="20">
        <v>10.51</v>
      </c>
      <c r="E34" s="11">
        <v>9137.2099999999991</v>
      </c>
      <c r="F34" s="20">
        <v>12.82</v>
      </c>
      <c r="G34" s="11">
        <v>437.02</v>
      </c>
      <c r="H34" s="20">
        <v>38.31</v>
      </c>
      <c r="I34" s="11">
        <v>645.71</v>
      </c>
      <c r="J34" s="20">
        <v>31.15</v>
      </c>
      <c r="K34" s="11">
        <v>141284.24</v>
      </c>
      <c r="L34" s="20">
        <v>11.18</v>
      </c>
      <c r="M34" s="244"/>
      <c r="N34" s="11">
        <v>2738.14</v>
      </c>
      <c r="O34" s="20">
        <v>20.7</v>
      </c>
      <c r="P34" s="11">
        <v>182.36</v>
      </c>
      <c r="Q34" s="20">
        <v>50.85</v>
      </c>
      <c r="R34" s="11">
        <v>367.31</v>
      </c>
      <c r="S34" s="20">
        <v>38.17</v>
      </c>
      <c r="T34" s="11">
        <v>39855.65</v>
      </c>
      <c r="U34" s="20">
        <v>17.88</v>
      </c>
      <c r="V34" s="244"/>
      <c r="W34" s="11">
        <v>6399.07</v>
      </c>
      <c r="X34" s="20">
        <v>13.57</v>
      </c>
      <c r="Y34" s="11">
        <v>254.66</v>
      </c>
      <c r="Z34" s="20">
        <v>57.37</v>
      </c>
      <c r="AA34" s="11">
        <v>278.39</v>
      </c>
      <c r="AB34" s="20">
        <v>50.72</v>
      </c>
      <c r="AC34" s="11">
        <v>101428.6</v>
      </c>
      <c r="AD34" s="261">
        <v>9.75</v>
      </c>
    </row>
    <row r="35" spans="1:30" x14ac:dyDescent="0.2">
      <c r="A35" s="153">
        <v>27</v>
      </c>
      <c r="B35" s="154" t="s">
        <v>23</v>
      </c>
      <c r="C35" s="65">
        <v>6503.56</v>
      </c>
      <c r="D35" s="22">
        <v>31.84</v>
      </c>
      <c r="E35" s="65">
        <v>1161.3499999999999</v>
      </c>
      <c r="F35" s="22">
        <v>41.96</v>
      </c>
      <c r="G35" s="65">
        <v>232.27</v>
      </c>
      <c r="H35" s="22">
        <v>99.69</v>
      </c>
      <c r="I35" s="65">
        <v>1393.62</v>
      </c>
      <c r="J35" s="22">
        <v>48.64</v>
      </c>
      <c r="K35" s="65">
        <v>3948.59</v>
      </c>
      <c r="L35" s="22">
        <v>34.83</v>
      </c>
      <c r="M35" s="244"/>
      <c r="N35" s="65">
        <v>232.27</v>
      </c>
      <c r="O35" s="22">
        <v>99.69</v>
      </c>
      <c r="P35" s="65">
        <v>0</v>
      </c>
      <c r="Q35" s="22">
        <v>0</v>
      </c>
      <c r="R35" s="65">
        <v>464.54</v>
      </c>
      <c r="S35" s="22">
        <v>65.260000000000005</v>
      </c>
      <c r="T35" s="65">
        <v>696.81</v>
      </c>
      <c r="U35" s="22">
        <v>69.930000000000007</v>
      </c>
      <c r="V35" s="244"/>
      <c r="W35" s="65">
        <v>929.08</v>
      </c>
      <c r="X35" s="22">
        <v>53.28</v>
      </c>
      <c r="Y35" s="65">
        <v>232.27</v>
      </c>
      <c r="Z35" s="22">
        <v>99.69</v>
      </c>
      <c r="AA35" s="65">
        <v>929.08</v>
      </c>
      <c r="AB35" s="22">
        <v>53.28</v>
      </c>
      <c r="AC35" s="65">
        <v>3251.78</v>
      </c>
      <c r="AD35" s="262">
        <v>31.84</v>
      </c>
    </row>
    <row r="36" spans="1:30" x14ac:dyDescent="0.2">
      <c r="A36" s="149">
        <v>52</v>
      </c>
      <c r="B36" s="152" t="s">
        <v>24</v>
      </c>
      <c r="C36" s="11">
        <v>200201.1</v>
      </c>
      <c r="D36" s="20">
        <v>12.8</v>
      </c>
      <c r="E36" s="11">
        <v>38929.29</v>
      </c>
      <c r="F36" s="20">
        <v>32.93</v>
      </c>
      <c r="G36" s="11">
        <v>823.08</v>
      </c>
      <c r="H36" s="20">
        <v>22.2</v>
      </c>
      <c r="I36" s="11">
        <v>1215.1099999999999</v>
      </c>
      <c r="J36" s="20">
        <v>33.94</v>
      </c>
      <c r="K36" s="11">
        <v>160257.35999999999</v>
      </c>
      <c r="L36" s="20">
        <v>9.2200000000000006</v>
      </c>
      <c r="M36" s="244"/>
      <c r="N36" s="11">
        <v>15349.24</v>
      </c>
      <c r="O36" s="20">
        <v>35.9</v>
      </c>
      <c r="P36" s="11">
        <v>301.73</v>
      </c>
      <c r="Q36" s="20">
        <v>28.23</v>
      </c>
      <c r="R36" s="11">
        <v>204.57</v>
      </c>
      <c r="S36" s="20">
        <v>42.5</v>
      </c>
      <c r="T36" s="11">
        <v>56043.78</v>
      </c>
      <c r="U36" s="20">
        <v>15.93</v>
      </c>
      <c r="V36" s="244"/>
      <c r="W36" s="11">
        <v>23580.05</v>
      </c>
      <c r="X36" s="20">
        <v>36.97</v>
      </c>
      <c r="Y36" s="11">
        <v>521.35</v>
      </c>
      <c r="Z36" s="20">
        <v>30.63</v>
      </c>
      <c r="AA36" s="11">
        <v>1010.54</v>
      </c>
      <c r="AB36" s="20">
        <v>39.06</v>
      </c>
      <c r="AC36" s="11">
        <v>104213.58</v>
      </c>
      <c r="AD36" s="261">
        <v>7.29</v>
      </c>
    </row>
    <row r="37" spans="1:30" x14ac:dyDescent="0.2">
      <c r="A37" s="155">
        <v>76</v>
      </c>
      <c r="B37" s="156" t="s">
        <v>242</v>
      </c>
      <c r="C37" s="66">
        <v>17093.330000000002</v>
      </c>
      <c r="D37" s="24">
        <v>7.29</v>
      </c>
      <c r="E37" s="66">
        <v>2099.96</v>
      </c>
      <c r="F37" s="24">
        <v>25.58</v>
      </c>
      <c r="G37" s="66">
        <v>209.39</v>
      </c>
      <c r="H37" s="24">
        <v>41.63</v>
      </c>
      <c r="I37" s="66">
        <v>601.03</v>
      </c>
      <c r="J37" s="24">
        <v>34.700000000000003</v>
      </c>
      <c r="K37" s="66">
        <v>14281.55</v>
      </c>
      <c r="L37" s="24">
        <v>7.07</v>
      </c>
      <c r="M37" s="244"/>
      <c r="N37" s="66">
        <v>636.15</v>
      </c>
      <c r="O37" s="24">
        <v>42.92</v>
      </c>
      <c r="P37" s="66">
        <v>51.83</v>
      </c>
      <c r="Q37" s="24">
        <v>86.39</v>
      </c>
      <c r="R37" s="66">
        <v>95.27</v>
      </c>
      <c r="S37" s="24">
        <v>60.76</v>
      </c>
      <c r="T37" s="66">
        <v>3720.78</v>
      </c>
      <c r="U37" s="24">
        <v>13.82</v>
      </c>
      <c r="V37" s="244"/>
      <c r="W37" s="66">
        <v>1463.81</v>
      </c>
      <c r="X37" s="24">
        <v>25.01</v>
      </c>
      <c r="Y37" s="66">
        <v>157.55000000000001</v>
      </c>
      <c r="Z37" s="24">
        <v>47.47</v>
      </c>
      <c r="AA37" s="66">
        <v>505.76</v>
      </c>
      <c r="AB37" s="24">
        <v>37.159999999999997</v>
      </c>
      <c r="AC37" s="66">
        <v>10560.77</v>
      </c>
      <c r="AD37" s="263">
        <v>6.9</v>
      </c>
    </row>
    <row r="38" spans="1:30" s="13" customFormat="1" x14ac:dyDescent="0.2">
      <c r="A38" s="163"/>
      <c r="B38" s="145" t="s">
        <v>25</v>
      </c>
      <c r="C38" s="80">
        <v>64690.52</v>
      </c>
      <c r="D38" s="17">
        <v>6.57</v>
      </c>
      <c r="E38" s="80">
        <v>9486.89</v>
      </c>
      <c r="F38" s="17">
        <v>13.99</v>
      </c>
      <c r="G38" s="80">
        <v>824.67</v>
      </c>
      <c r="H38" s="17">
        <v>26.36</v>
      </c>
      <c r="I38" s="80">
        <v>1008.42</v>
      </c>
      <c r="J38" s="17">
        <v>20.88</v>
      </c>
      <c r="K38" s="80">
        <v>53749.279999999999</v>
      </c>
      <c r="L38" s="17">
        <v>6.78</v>
      </c>
      <c r="M38" s="243"/>
      <c r="N38" s="80">
        <v>2817.1</v>
      </c>
      <c r="O38" s="17">
        <v>24.48</v>
      </c>
      <c r="P38" s="80">
        <v>133.30000000000001</v>
      </c>
      <c r="Q38" s="17">
        <v>48.28</v>
      </c>
      <c r="R38" s="80">
        <v>291.95</v>
      </c>
      <c r="S38" s="17">
        <v>42.62</v>
      </c>
      <c r="T38" s="80">
        <v>13880.5</v>
      </c>
      <c r="U38" s="17">
        <v>9.93</v>
      </c>
      <c r="V38" s="243"/>
      <c r="W38" s="80">
        <v>6669.79</v>
      </c>
      <c r="X38" s="17">
        <v>13.43</v>
      </c>
      <c r="Y38" s="80">
        <v>691.37</v>
      </c>
      <c r="Z38" s="17">
        <v>29.44</v>
      </c>
      <c r="AA38" s="80">
        <v>716.46</v>
      </c>
      <c r="AB38" s="17">
        <v>22.36</v>
      </c>
      <c r="AC38" s="80">
        <v>39868.78</v>
      </c>
      <c r="AD38" s="260">
        <v>7.17</v>
      </c>
    </row>
    <row r="39" spans="1:30" x14ac:dyDescent="0.2">
      <c r="A39" s="149">
        <v>81</v>
      </c>
      <c r="B39" s="152" t="s">
        <v>26</v>
      </c>
      <c r="C39" s="67">
        <v>18926.09</v>
      </c>
      <c r="D39" s="20">
        <v>11</v>
      </c>
      <c r="E39" s="67">
        <v>1244.8499999999999</v>
      </c>
      <c r="F39" s="20">
        <v>21.31</v>
      </c>
      <c r="G39" s="67">
        <v>201.24</v>
      </c>
      <c r="H39" s="20">
        <v>41.9</v>
      </c>
      <c r="I39" s="67">
        <v>192.13</v>
      </c>
      <c r="J39" s="20">
        <v>43.3</v>
      </c>
      <c r="K39" s="67">
        <v>17581.25</v>
      </c>
      <c r="L39" s="20">
        <v>11.9</v>
      </c>
      <c r="M39" s="244"/>
      <c r="N39" s="67">
        <v>393.58</v>
      </c>
      <c r="O39" s="20">
        <v>37.14</v>
      </c>
      <c r="P39" s="67">
        <v>69.03</v>
      </c>
      <c r="Q39" s="20">
        <v>73.400000000000006</v>
      </c>
      <c r="R39" s="67">
        <v>21.17</v>
      </c>
      <c r="S39" s="20">
        <v>94.34</v>
      </c>
      <c r="T39" s="67">
        <v>5525.99</v>
      </c>
      <c r="U39" s="20">
        <v>17.34</v>
      </c>
      <c r="V39" s="244"/>
      <c r="W39" s="67">
        <v>851.27</v>
      </c>
      <c r="X39" s="20">
        <v>26.21</v>
      </c>
      <c r="Y39" s="67">
        <v>132.22</v>
      </c>
      <c r="Z39" s="20">
        <v>46.54</v>
      </c>
      <c r="AA39" s="67">
        <v>170.96</v>
      </c>
      <c r="AB39" s="20">
        <v>44.41</v>
      </c>
      <c r="AC39" s="67">
        <v>12055.25</v>
      </c>
      <c r="AD39" s="261">
        <v>12.22</v>
      </c>
    </row>
    <row r="40" spans="1:30" x14ac:dyDescent="0.2">
      <c r="A40" s="153">
        <v>85</v>
      </c>
      <c r="B40" s="154" t="s">
        <v>27</v>
      </c>
      <c r="C40" s="68">
        <v>17490.349999999999</v>
      </c>
      <c r="D40" s="22">
        <v>14.57</v>
      </c>
      <c r="E40" s="68">
        <v>3348.07</v>
      </c>
      <c r="F40" s="22">
        <v>25.36</v>
      </c>
      <c r="G40" s="68">
        <v>342.3</v>
      </c>
      <c r="H40" s="22">
        <v>54.01</v>
      </c>
      <c r="I40" s="68">
        <v>301.27</v>
      </c>
      <c r="J40" s="22">
        <v>41.6</v>
      </c>
      <c r="K40" s="68">
        <v>13418.65</v>
      </c>
      <c r="L40" s="22">
        <v>16.149999999999999</v>
      </c>
      <c r="M40" s="244"/>
      <c r="N40" s="68">
        <v>807.64</v>
      </c>
      <c r="O40" s="22">
        <v>31.27</v>
      </c>
      <c r="P40" s="68">
        <v>4.6100000000000003</v>
      </c>
      <c r="Q40" s="22">
        <v>88.05</v>
      </c>
      <c r="R40" s="68">
        <v>37.29</v>
      </c>
      <c r="S40" s="22">
        <v>55.1</v>
      </c>
      <c r="T40" s="68">
        <v>3572.15</v>
      </c>
      <c r="U40" s="22">
        <v>20.82</v>
      </c>
      <c r="V40" s="244"/>
      <c r="W40" s="68">
        <v>2540.4299999999998</v>
      </c>
      <c r="X40" s="22">
        <v>26.85</v>
      </c>
      <c r="Y40" s="68">
        <v>337.69</v>
      </c>
      <c r="Z40" s="22">
        <v>54.74</v>
      </c>
      <c r="AA40" s="68">
        <v>263.99</v>
      </c>
      <c r="AB40" s="22">
        <v>46.88</v>
      </c>
      <c r="AC40" s="68">
        <v>9846.5</v>
      </c>
      <c r="AD40" s="262">
        <v>17.82</v>
      </c>
    </row>
    <row r="41" spans="1:30" x14ac:dyDescent="0.2">
      <c r="A41" s="149">
        <v>50</v>
      </c>
      <c r="B41" s="152" t="s">
        <v>28</v>
      </c>
      <c r="C41" s="67">
        <v>24280.71</v>
      </c>
      <c r="D41" s="20">
        <v>10.73</v>
      </c>
      <c r="E41" s="67">
        <v>4893.97</v>
      </c>
      <c r="F41" s="20">
        <v>20.12</v>
      </c>
      <c r="G41" s="67">
        <v>281.13</v>
      </c>
      <c r="H41" s="20">
        <v>27.48</v>
      </c>
      <c r="I41" s="67">
        <v>515.02</v>
      </c>
      <c r="J41" s="20">
        <v>28.6</v>
      </c>
      <c r="K41" s="67">
        <v>18766.05</v>
      </c>
      <c r="L41" s="20">
        <v>10.34</v>
      </c>
      <c r="M41" s="244"/>
      <c r="N41" s="67">
        <v>1615.88</v>
      </c>
      <c r="O41" s="20">
        <v>38.659999999999997</v>
      </c>
      <c r="P41" s="67">
        <v>59.66</v>
      </c>
      <c r="Q41" s="20">
        <v>66.16</v>
      </c>
      <c r="R41" s="67">
        <v>233.5</v>
      </c>
      <c r="S41" s="20">
        <v>51.86</v>
      </c>
      <c r="T41" s="67">
        <v>4546.55</v>
      </c>
      <c r="U41" s="20">
        <v>13.75</v>
      </c>
      <c r="V41" s="244"/>
      <c r="W41" s="67">
        <v>3278.09</v>
      </c>
      <c r="X41" s="20">
        <v>16.34</v>
      </c>
      <c r="Y41" s="67">
        <v>221.46</v>
      </c>
      <c r="Z41" s="20">
        <v>26.6</v>
      </c>
      <c r="AA41" s="67">
        <v>281.52</v>
      </c>
      <c r="AB41" s="20">
        <v>24.06</v>
      </c>
      <c r="AC41" s="67">
        <v>14219.5</v>
      </c>
      <c r="AD41" s="261">
        <v>11.1</v>
      </c>
    </row>
    <row r="42" spans="1:30" x14ac:dyDescent="0.2">
      <c r="A42" s="155">
        <v>99</v>
      </c>
      <c r="B42" s="156" t="s">
        <v>29</v>
      </c>
      <c r="C42" s="66">
        <v>3993.38</v>
      </c>
      <c r="D42" s="24">
        <v>16.53</v>
      </c>
      <c r="E42" s="66">
        <v>0</v>
      </c>
      <c r="F42" s="24">
        <v>0</v>
      </c>
      <c r="G42" s="66">
        <v>0</v>
      </c>
      <c r="H42" s="24">
        <v>0</v>
      </c>
      <c r="I42" s="66">
        <v>0</v>
      </c>
      <c r="J42" s="24">
        <v>0</v>
      </c>
      <c r="K42" s="66">
        <v>3983.33</v>
      </c>
      <c r="L42" s="24">
        <v>16.57</v>
      </c>
      <c r="M42" s="244"/>
      <c r="N42" s="66">
        <v>0</v>
      </c>
      <c r="O42" s="24">
        <v>0</v>
      </c>
      <c r="P42" s="66">
        <v>0</v>
      </c>
      <c r="Q42" s="24">
        <v>0</v>
      </c>
      <c r="R42" s="66">
        <v>0</v>
      </c>
      <c r="S42" s="24">
        <v>0</v>
      </c>
      <c r="T42" s="66">
        <v>235.81</v>
      </c>
      <c r="U42" s="24">
        <v>82.54</v>
      </c>
      <c r="V42" s="244"/>
      <c r="W42" s="66">
        <v>0</v>
      </c>
      <c r="X42" s="24">
        <v>0</v>
      </c>
      <c r="Y42" s="66">
        <v>0</v>
      </c>
      <c r="Z42" s="24">
        <v>0</v>
      </c>
      <c r="AA42" s="66">
        <v>0</v>
      </c>
      <c r="AB42" s="24">
        <v>0</v>
      </c>
      <c r="AC42" s="66">
        <v>3747.52</v>
      </c>
      <c r="AD42" s="263">
        <v>17.41</v>
      </c>
    </row>
    <row r="43" spans="1:30" s="13" customFormat="1" x14ac:dyDescent="0.2">
      <c r="A43" s="163"/>
      <c r="B43" s="145" t="s">
        <v>30</v>
      </c>
      <c r="C43" s="80">
        <v>31617.87</v>
      </c>
      <c r="D43" s="17">
        <v>12.24</v>
      </c>
      <c r="E43" s="80">
        <v>5696.39</v>
      </c>
      <c r="F43" s="17">
        <v>23.31</v>
      </c>
      <c r="G43" s="80">
        <v>455.15</v>
      </c>
      <c r="H43" s="17">
        <v>39.92</v>
      </c>
      <c r="I43" s="80">
        <v>946.29</v>
      </c>
      <c r="J43" s="17">
        <v>31.65</v>
      </c>
      <c r="K43" s="80">
        <v>25417.61</v>
      </c>
      <c r="L43" s="17">
        <v>10.91</v>
      </c>
      <c r="M43" s="243"/>
      <c r="N43" s="80">
        <v>2708.73</v>
      </c>
      <c r="O43" s="17">
        <v>43.36</v>
      </c>
      <c r="P43" s="80">
        <v>150.1</v>
      </c>
      <c r="Q43" s="17">
        <v>64.75</v>
      </c>
      <c r="R43" s="80">
        <v>222.76</v>
      </c>
      <c r="S43" s="17">
        <v>51.23</v>
      </c>
      <c r="T43" s="80">
        <v>8827.16</v>
      </c>
      <c r="U43" s="17">
        <v>25.47</v>
      </c>
      <c r="V43" s="243"/>
      <c r="W43" s="80">
        <v>2987.66</v>
      </c>
      <c r="X43" s="17">
        <v>15.85</v>
      </c>
      <c r="Y43" s="80">
        <v>305.05</v>
      </c>
      <c r="Z43" s="17">
        <v>36.15</v>
      </c>
      <c r="AA43" s="80">
        <v>723.53</v>
      </c>
      <c r="AB43" s="17">
        <v>32.04</v>
      </c>
      <c r="AC43" s="80">
        <v>16590.439999999999</v>
      </c>
      <c r="AD43" s="260">
        <v>10.41</v>
      </c>
    </row>
    <row r="44" spans="1:30" x14ac:dyDescent="0.2">
      <c r="A44" s="149">
        <v>91</v>
      </c>
      <c r="B44" s="152" t="s">
        <v>31</v>
      </c>
      <c r="C44" s="67">
        <v>194.53</v>
      </c>
      <c r="D44" s="20">
        <v>19.03</v>
      </c>
      <c r="E44" s="67">
        <v>4.49</v>
      </c>
      <c r="F44" s="20">
        <v>88.19</v>
      </c>
      <c r="G44" s="67">
        <v>0</v>
      </c>
      <c r="H44" s="20">
        <v>0</v>
      </c>
      <c r="I44" s="67">
        <v>0</v>
      </c>
      <c r="J44" s="20">
        <v>0</v>
      </c>
      <c r="K44" s="67">
        <v>149.66</v>
      </c>
      <c r="L44" s="20">
        <v>18.79</v>
      </c>
      <c r="M44" s="244"/>
      <c r="N44" s="67">
        <v>0</v>
      </c>
      <c r="O44" s="20">
        <v>0</v>
      </c>
      <c r="P44" s="67">
        <v>0</v>
      </c>
      <c r="Q44" s="20">
        <v>0</v>
      </c>
      <c r="R44" s="67">
        <v>0</v>
      </c>
      <c r="S44" s="20">
        <v>0</v>
      </c>
      <c r="T44" s="67">
        <v>8.9700000000000006</v>
      </c>
      <c r="U44" s="20">
        <v>58.79</v>
      </c>
      <c r="V44" s="244"/>
      <c r="W44" s="67">
        <v>4.49</v>
      </c>
      <c r="X44" s="20">
        <v>88.19</v>
      </c>
      <c r="Y44" s="67">
        <v>0</v>
      </c>
      <c r="Z44" s="20">
        <v>0</v>
      </c>
      <c r="AA44" s="67">
        <v>0</v>
      </c>
      <c r="AB44" s="20">
        <v>0</v>
      </c>
      <c r="AC44" s="67">
        <v>140.69</v>
      </c>
      <c r="AD44" s="261">
        <v>18.37</v>
      </c>
    </row>
    <row r="45" spans="1:30" x14ac:dyDescent="0.2">
      <c r="A45" s="153">
        <v>18</v>
      </c>
      <c r="B45" s="159" t="s">
        <v>32</v>
      </c>
      <c r="C45" s="68">
        <v>9876.7999999999993</v>
      </c>
      <c r="D45" s="22">
        <v>10.9</v>
      </c>
      <c r="E45" s="68">
        <v>1402.49</v>
      </c>
      <c r="F45" s="22">
        <v>21.14</v>
      </c>
      <c r="G45" s="68">
        <v>40.799999999999997</v>
      </c>
      <c r="H45" s="22">
        <v>98.47</v>
      </c>
      <c r="I45" s="68">
        <v>306.14999999999998</v>
      </c>
      <c r="J45" s="22">
        <v>50.92</v>
      </c>
      <c r="K45" s="68">
        <v>8312.39</v>
      </c>
      <c r="L45" s="22">
        <v>11.96</v>
      </c>
      <c r="M45" s="244"/>
      <c r="N45" s="68">
        <v>701.72</v>
      </c>
      <c r="O45" s="22">
        <v>30.95</v>
      </c>
      <c r="P45" s="68">
        <v>40.799999999999997</v>
      </c>
      <c r="Q45" s="22">
        <v>98.47</v>
      </c>
      <c r="R45" s="68">
        <v>100.75</v>
      </c>
      <c r="S45" s="22">
        <v>70.48</v>
      </c>
      <c r="T45" s="68">
        <v>1945.49</v>
      </c>
      <c r="U45" s="22">
        <v>19.91</v>
      </c>
      <c r="V45" s="244"/>
      <c r="W45" s="68">
        <v>700.77</v>
      </c>
      <c r="X45" s="22">
        <v>26.39</v>
      </c>
      <c r="Y45" s="68">
        <v>0</v>
      </c>
      <c r="Z45" s="22">
        <v>0</v>
      </c>
      <c r="AA45" s="68">
        <v>205.39</v>
      </c>
      <c r="AB45" s="22">
        <v>68.06</v>
      </c>
      <c r="AC45" s="68">
        <v>6366.9</v>
      </c>
      <c r="AD45" s="262">
        <v>13.09</v>
      </c>
    </row>
    <row r="46" spans="1:30" x14ac:dyDescent="0.2">
      <c r="A46" s="149">
        <v>94</v>
      </c>
      <c r="B46" s="160" t="s">
        <v>33</v>
      </c>
      <c r="C46" s="67">
        <v>114.21</v>
      </c>
      <c r="D46" s="20">
        <v>41.57</v>
      </c>
      <c r="E46" s="67">
        <v>26.57</v>
      </c>
      <c r="F46" s="20">
        <v>97.83</v>
      </c>
      <c r="G46" s="67">
        <v>6.86</v>
      </c>
      <c r="H46" s="20">
        <v>94.28</v>
      </c>
      <c r="I46" s="67">
        <v>0</v>
      </c>
      <c r="J46" s="20">
        <v>0</v>
      </c>
      <c r="K46" s="67">
        <v>62.5</v>
      </c>
      <c r="L46" s="20">
        <v>45.99</v>
      </c>
      <c r="M46" s="244"/>
      <c r="N46" s="67">
        <v>0</v>
      </c>
      <c r="O46" s="20">
        <v>0</v>
      </c>
      <c r="P46" s="67">
        <v>0</v>
      </c>
      <c r="Q46" s="20">
        <v>0</v>
      </c>
      <c r="R46" s="67">
        <v>0</v>
      </c>
      <c r="S46" s="20">
        <v>0</v>
      </c>
      <c r="T46" s="67">
        <v>5.09</v>
      </c>
      <c r="U46" s="20">
        <v>94.28</v>
      </c>
      <c r="V46" s="244"/>
      <c r="W46" s="67">
        <v>26.57</v>
      </c>
      <c r="X46" s="20">
        <v>97.83</v>
      </c>
      <c r="Y46" s="67">
        <v>6.86</v>
      </c>
      <c r="Z46" s="20">
        <v>94.28</v>
      </c>
      <c r="AA46" s="67">
        <v>0</v>
      </c>
      <c r="AB46" s="20">
        <v>0</v>
      </c>
      <c r="AC46" s="67">
        <v>57.4</v>
      </c>
      <c r="AD46" s="261">
        <v>51.96</v>
      </c>
    </row>
    <row r="47" spans="1:30" x14ac:dyDescent="0.2">
      <c r="A47" s="153">
        <v>95</v>
      </c>
      <c r="B47" s="159" t="s">
        <v>34</v>
      </c>
      <c r="C47" s="68">
        <v>4183.45</v>
      </c>
      <c r="D47" s="22">
        <v>22.47</v>
      </c>
      <c r="E47" s="68">
        <v>2238.1799999999998</v>
      </c>
      <c r="F47" s="22">
        <v>27.22</v>
      </c>
      <c r="G47" s="68">
        <v>395.83</v>
      </c>
      <c r="H47" s="22">
        <v>44.66</v>
      </c>
      <c r="I47" s="68">
        <v>528.85</v>
      </c>
      <c r="J47" s="22">
        <v>46.17</v>
      </c>
      <c r="K47" s="68">
        <v>1796.63</v>
      </c>
      <c r="L47" s="22">
        <v>19.95</v>
      </c>
      <c r="M47" s="244"/>
      <c r="N47" s="68">
        <v>513.51</v>
      </c>
      <c r="O47" s="22">
        <v>45.08</v>
      </c>
      <c r="P47" s="68">
        <v>109.31</v>
      </c>
      <c r="Q47" s="22">
        <v>80.959999999999994</v>
      </c>
      <c r="R47" s="68">
        <v>109.31</v>
      </c>
      <c r="S47" s="22">
        <v>80.959999999999994</v>
      </c>
      <c r="T47" s="68">
        <v>254.47</v>
      </c>
      <c r="U47" s="22">
        <v>32.21</v>
      </c>
      <c r="V47" s="244"/>
      <c r="W47" s="68">
        <v>1724.67</v>
      </c>
      <c r="X47" s="22">
        <v>24.02</v>
      </c>
      <c r="Y47" s="68">
        <v>286.52</v>
      </c>
      <c r="Z47" s="22">
        <v>38.24</v>
      </c>
      <c r="AA47" s="68">
        <v>419.54</v>
      </c>
      <c r="AB47" s="22">
        <v>40.299999999999997</v>
      </c>
      <c r="AC47" s="68">
        <v>1542.15</v>
      </c>
      <c r="AD47" s="262">
        <v>21.97</v>
      </c>
    </row>
    <row r="48" spans="1:30" x14ac:dyDescent="0.2">
      <c r="A48" s="149">
        <v>86</v>
      </c>
      <c r="B48" s="160" t="s">
        <v>35</v>
      </c>
      <c r="C48" s="67">
        <v>16979.57</v>
      </c>
      <c r="D48" s="20">
        <v>21.15</v>
      </c>
      <c r="E48" s="67">
        <v>2002.23</v>
      </c>
      <c r="F48" s="20">
        <v>57.01</v>
      </c>
      <c r="G48" s="67">
        <v>11.67</v>
      </c>
      <c r="H48" s="20">
        <v>89.44</v>
      </c>
      <c r="I48" s="67">
        <v>88.86</v>
      </c>
      <c r="J48" s="20">
        <v>82.16</v>
      </c>
      <c r="K48" s="67">
        <v>14872.01</v>
      </c>
      <c r="L48" s="20">
        <v>17.23</v>
      </c>
      <c r="M48" s="244"/>
      <c r="N48" s="67">
        <v>1493.5</v>
      </c>
      <c r="O48" s="20">
        <v>75.709999999999994</v>
      </c>
      <c r="P48" s="67">
        <v>0</v>
      </c>
      <c r="Q48" s="20">
        <v>0</v>
      </c>
      <c r="R48" s="67">
        <v>12.7</v>
      </c>
      <c r="S48" s="20">
        <v>96.59</v>
      </c>
      <c r="T48" s="67">
        <v>6613.14</v>
      </c>
      <c r="U48" s="20">
        <v>33.46</v>
      </c>
      <c r="V48" s="244"/>
      <c r="W48" s="67">
        <v>508.73</v>
      </c>
      <c r="X48" s="20">
        <v>25.94</v>
      </c>
      <c r="Y48" s="67">
        <v>11.67</v>
      </c>
      <c r="Z48" s="20">
        <v>89.44</v>
      </c>
      <c r="AA48" s="67">
        <v>76.16</v>
      </c>
      <c r="AB48" s="20">
        <v>94.5</v>
      </c>
      <c r="AC48" s="67">
        <v>8258.8799999999992</v>
      </c>
      <c r="AD48" s="261">
        <v>17.79</v>
      </c>
    </row>
    <row r="49" spans="1:30" x14ac:dyDescent="0.2">
      <c r="A49" s="155">
        <v>97</v>
      </c>
      <c r="B49" s="161" t="s">
        <v>36</v>
      </c>
      <c r="C49" s="66">
        <v>269.3</v>
      </c>
      <c r="D49" s="24">
        <v>58.88</v>
      </c>
      <c r="E49" s="66">
        <v>22.44</v>
      </c>
      <c r="F49" s="24">
        <v>94.01</v>
      </c>
      <c r="G49" s="66">
        <v>0</v>
      </c>
      <c r="H49" s="24">
        <v>0</v>
      </c>
      <c r="I49" s="66">
        <v>22.44</v>
      </c>
      <c r="J49" s="24">
        <v>94.01</v>
      </c>
      <c r="K49" s="66">
        <v>224.42</v>
      </c>
      <c r="L49" s="24">
        <v>53.59</v>
      </c>
      <c r="M49" s="268"/>
      <c r="N49" s="66">
        <v>0</v>
      </c>
      <c r="O49" s="24">
        <v>0</v>
      </c>
      <c r="P49" s="66">
        <v>0</v>
      </c>
      <c r="Q49" s="24">
        <v>0</v>
      </c>
      <c r="R49" s="66">
        <v>0</v>
      </c>
      <c r="S49" s="24">
        <v>0</v>
      </c>
      <c r="T49" s="66">
        <v>0</v>
      </c>
      <c r="U49" s="24">
        <v>0</v>
      </c>
      <c r="V49" s="268"/>
      <c r="W49" s="66">
        <v>22.44</v>
      </c>
      <c r="X49" s="24">
        <v>94.01</v>
      </c>
      <c r="Y49" s="66">
        <v>0</v>
      </c>
      <c r="Z49" s="24">
        <v>0</v>
      </c>
      <c r="AA49" s="66">
        <v>22.44</v>
      </c>
      <c r="AB49" s="24">
        <v>94.01</v>
      </c>
      <c r="AC49" s="66">
        <v>224.42</v>
      </c>
      <c r="AD49" s="263">
        <v>53.59</v>
      </c>
    </row>
    <row r="50" spans="1:3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0" x14ac:dyDescent="0.2">
      <c r="A51" s="15" t="s">
        <v>308</v>
      </c>
    </row>
    <row r="52" spans="1:30" ht="2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row>
    <row r="53" spans="1:30" x14ac:dyDescent="0.2">
      <c r="A53" s="113" t="s">
        <v>641</v>
      </c>
    </row>
    <row r="54" spans="1:30" x14ac:dyDescent="0.2">
      <c r="A54" s="94" t="s">
        <v>642</v>
      </c>
    </row>
    <row r="55" spans="1:30" x14ac:dyDescent="0.2">
      <c r="A55" s="94" t="s">
        <v>643</v>
      </c>
    </row>
    <row r="56" spans="1:30" s="169" customFormat="1" x14ac:dyDescent="0.2">
      <c r="A56" s="94" t="s">
        <v>449</v>
      </c>
      <c r="M56" s="1"/>
      <c r="V56" s="1"/>
    </row>
    <row r="57" spans="1:30" x14ac:dyDescent="0.2">
      <c r="A57" s="94" t="s">
        <v>473</v>
      </c>
    </row>
    <row r="58" spans="1:30" x14ac:dyDescent="0.2">
      <c r="A58" s="299" t="s">
        <v>640</v>
      </c>
    </row>
  </sheetData>
  <mergeCells count="22">
    <mergeCell ref="A52:AD52"/>
    <mergeCell ref="Y10:Z10"/>
    <mergeCell ref="C9:D10"/>
    <mergeCell ref="AA10:AB10"/>
    <mergeCell ref="R10:S10"/>
    <mergeCell ref="I10:J10"/>
    <mergeCell ref="A1:AD2"/>
    <mergeCell ref="A4:AD5"/>
    <mergeCell ref="A6:AD6"/>
    <mergeCell ref="A9:A11"/>
    <mergeCell ref="E10:F10"/>
    <mergeCell ref="AC10:AD10"/>
    <mergeCell ref="B9:B10"/>
    <mergeCell ref="K10:L10"/>
    <mergeCell ref="T10:U10"/>
    <mergeCell ref="E9:L9"/>
    <mergeCell ref="P10:Q10"/>
    <mergeCell ref="W9:AD9"/>
    <mergeCell ref="G10:H10"/>
    <mergeCell ref="N9:U9"/>
    <mergeCell ref="W10:X10"/>
    <mergeCell ref="N10:O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D58"/>
  <sheetViews>
    <sheetView showGridLines="0" topLeftCell="A37" zoomScaleNormal="100" workbookViewId="0">
      <selection activeCell="C58" sqref="C58"/>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6.42578125" style="1" customWidth="1"/>
    <col min="6" max="6" width="10" style="1" bestFit="1" customWidth="1"/>
    <col min="7" max="7" width="11.7109375" style="1" customWidth="1"/>
    <col min="8" max="8" width="10" style="1" customWidth="1"/>
    <col min="9" max="9" width="12.7109375" style="1" customWidth="1"/>
    <col min="10" max="10" width="10" style="1" customWidth="1"/>
    <col min="11" max="11" width="13.7109375" style="1" customWidth="1"/>
    <col min="12" max="12" width="10" style="1" customWidth="1"/>
    <col min="13" max="13" width="1.7109375" style="1" customWidth="1"/>
    <col min="14" max="14" width="16.42578125" style="1" customWidth="1"/>
    <col min="15" max="15" width="10" style="1" bestFit="1" customWidth="1"/>
    <col min="16" max="16" width="11.7109375" style="1" customWidth="1"/>
    <col min="17" max="17" width="10" style="1" customWidth="1"/>
    <col min="18" max="18" width="12.7109375" style="1" customWidth="1"/>
    <col min="19" max="19" width="10" style="1" customWidth="1"/>
    <col min="20" max="20" width="12.7109375" style="1" customWidth="1"/>
    <col min="21" max="21" width="10" style="1" customWidth="1"/>
    <col min="22" max="22" width="1.7109375" style="1" customWidth="1"/>
    <col min="23" max="23" width="16.42578125" style="1" customWidth="1"/>
    <col min="24" max="24" width="10" style="1" bestFit="1" customWidth="1"/>
    <col min="25" max="25" width="11.7109375" style="1" customWidth="1"/>
    <col min="26" max="26" width="10" style="1" customWidth="1"/>
    <col min="27" max="27" width="12.7109375" style="1" customWidth="1"/>
    <col min="28" max="28" width="10" style="1" customWidth="1"/>
    <col min="29" max="29" width="12.7109375" style="1" customWidth="1"/>
    <col min="30" max="30" width="10" style="1" customWidth="1"/>
    <col min="31" max="16384" width="11.42578125" style="1"/>
  </cols>
  <sheetData>
    <row r="1" spans="1:30"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row>
    <row r="2" spans="1:30"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row>
    <row r="3" spans="1:30"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1:30"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5"/>
    </row>
    <row r="5" spans="1:30"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8"/>
    </row>
    <row r="6" spans="1:30" x14ac:dyDescent="0.2">
      <c r="A6" s="399" t="s">
        <v>546</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1"/>
    </row>
    <row r="7" spans="1:30" ht="14.25" customHeight="1" x14ac:dyDescent="0.2">
      <c r="A7" s="300" t="s">
        <v>475</v>
      </c>
      <c r="B7" s="107"/>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57"/>
    </row>
    <row r="8" spans="1:30" x14ac:dyDescent="0.2">
      <c r="B8" s="245"/>
    </row>
    <row r="9" spans="1:30" ht="32.25" customHeight="1" x14ac:dyDescent="0.2">
      <c r="A9" s="402" t="s">
        <v>1</v>
      </c>
      <c r="B9" s="420" t="s">
        <v>245</v>
      </c>
      <c r="C9" s="422" t="s">
        <v>630</v>
      </c>
      <c r="D9" s="422"/>
      <c r="E9" s="407" t="s">
        <v>578</v>
      </c>
      <c r="F9" s="407"/>
      <c r="G9" s="407"/>
      <c r="H9" s="407"/>
      <c r="I9" s="407"/>
      <c r="J9" s="407"/>
      <c r="K9" s="407"/>
      <c r="L9" s="407"/>
      <c r="M9" s="267"/>
      <c r="N9" s="407" t="s">
        <v>601</v>
      </c>
      <c r="O9" s="407"/>
      <c r="P9" s="407"/>
      <c r="Q9" s="407"/>
      <c r="R9" s="407"/>
      <c r="S9" s="407"/>
      <c r="T9" s="407"/>
      <c r="U9" s="407"/>
      <c r="V9" s="267"/>
      <c r="W9" s="407" t="s">
        <v>579</v>
      </c>
      <c r="X9" s="407"/>
      <c r="Y9" s="407"/>
      <c r="Z9" s="407"/>
      <c r="AA9" s="407"/>
      <c r="AB9" s="407"/>
      <c r="AC9" s="407"/>
      <c r="AD9" s="408"/>
    </row>
    <row r="10" spans="1:30" ht="36.75" customHeight="1" x14ac:dyDescent="0.2">
      <c r="A10" s="403"/>
      <c r="B10" s="421"/>
      <c r="C10" s="410"/>
      <c r="D10" s="410"/>
      <c r="E10" s="410" t="s">
        <v>82</v>
      </c>
      <c r="F10" s="410"/>
      <c r="G10" s="410" t="s">
        <v>83</v>
      </c>
      <c r="H10" s="410"/>
      <c r="I10" s="410" t="s">
        <v>84</v>
      </c>
      <c r="J10" s="410"/>
      <c r="K10" s="410" t="s">
        <v>85</v>
      </c>
      <c r="L10" s="410"/>
      <c r="M10" s="241"/>
      <c r="N10" s="407" t="s">
        <v>82</v>
      </c>
      <c r="O10" s="407"/>
      <c r="P10" s="407" t="s">
        <v>83</v>
      </c>
      <c r="Q10" s="407"/>
      <c r="R10" s="407" t="s">
        <v>84</v>
      </c>
      <c r="S10" s="407"/>
      <c r="T10" s="407" t="s">
        <v>85</v>
      </c>
      <c r="U10" s="407"/>
      <c r="V10" s="241"/>
      <c r="W10" s="407" t="s">
        <v>82</v>
      </c>
      <c r="X10" s="407"/>
      <c r="Y10" s="407" t="s">
        <v>83</v>
      </c>
      <c r="Z10" s="407"/>
      <c r="AA10" s="407" t="s">
        <v>84</v>
      </c>
      <c r="AB10" s="407"/>
      <c r="AC10" s="407" t="s">
        <v>85</v>
      </c>
      <c r="AD10" s="408"/>
    </row>
    <row r="11" spans="1:30" ht="15.75" customHeight="1" x14ac:dyDescent="0.2">
      <c r="A11" s="404"/>
      <c r="B11" s="249" t="s">
        <v>71</v>
      </c>
      <c r="C11" s="5" t="s">
        <v>69</v>
      </c>
      <c r="D11" s="5" t="s">
        <v>2</v>
      </c>
      <c r="E11" s="5" t="s">
        <v>69</v>
      </c>
      <c r="F11" s="5" t="s">
        <v>2</v>
      </c>
      <c r="G11" s="5" t="s">
        <v>69</v>
      </c>
      <c r="H11" s="5" t="s">
        <v>2</v>
      </c>
      <c r="I11" s="5" t="s">
        <v>69</v>
      </c>
      <c r="J11" s="5" t="s">
        <v>2</v>
      </c>
      <c r="K11" s="5" t="s">
        <v>69</v>
      </c>
      <c r="L11" s="5" t="s">
        <v>2</v>
      </c>
      <c r="M11" s="242"/>
      <c r="N11" s="5" t="s">
        <v>184</v>
      </c>
      <c r="O11" s="5" t="s">
        <v>2</v>
      </c>
      <c r="P11" s="5" t="s">
        <v>184</v>
      </c>
      <c r="Q11" s="5" t="s">
        <v>2</v>
      </c>
      <c r="R11" s="5" t="s">
        <v>184</v>
      </c>
      <c r="S11" s="5" t="s">
        <v>2</v>
      </c>
      <c r="T11" s="5" t="s">
        <v>184</v>
      </c>
      <c r="U11" s="5" t="s">
        <v>2</v>
      </c>
      <c r="V11" s="242"/>
      <c r="W11" s="5" t="s">
        <v>69</v>
      </c>
      <c r="X11" s="5" t="s">
        <v>2</v>
      </c>
      <c r="Y11" s="5" t="s">
        <v>69</v>
      </c>
      <c r="Z11" s="5" t="s">
        <v>2</v>
      </c>
      <c r="AA11" s="5" t="s">
        <v>69</v>
      </c>
      <c r="AB11" s="5" t="s">
        <v>2</v>
      </c>
      <c r="AC11" s="5" t="s">
        <v>69</v>
      </c>
      <c r="AD11" s="258" t="s">
        <v>2</v>
      </c>
    </row>
    <row r="12" spans="1:30" x14ac:dyDescent="0.2">
      <c r="A12" s="82"/>
      <c r="B12" s="83" t="s">
        <v>240</v>
      </c>
      <c r="C12" s="166">
        <v>1406471.17</v>
      </c>
      <c r="D12" s="87">
        <v>1.93</v>
      </c>
      <c r="E12" s="86">
        <v>133196.69</v>
      </c>
      <c r="F12" s="87">
        <v>9</v>
      </c>
      <c r="G12" s="86">
        <v>8691.14</v>
      </c>
      <c r="H12" s="87">
        <v>9.6999999999999993</v>
      </c>
      <c r="I12" s="86">
        <v>20052.91</v>
      </c>
      <c r="J12" s="87">
        <v>17.89</v>
      </c>
      <c r="K12" s="86">
        <v>1256206.3999999999</v>
      </c>
      <c r="L12" s="87">
        <v>1.67</v>
      </c>
      <c r="M12" s="243"/>
      <c r="N12" s="86">
        <v>35483.21</v>
      </c>
      <c r="O12" s="87">
        <v>12.78</v>
      </c>
      <c r="P12" s="86">
        <v>2083.1999999999998</v>
      </c>
      <c r="Q12" s="87">
        <v>16.39</v>
      </c>
      <c r="R12" s="86">
        <v>4733.47</v>
      </c>
      <c r="S12" s="87">
        <v>17.510000000000002</v>
      </c>
      <c r="T12" s="86">
        <v>350716.66</v>
      </c>
      <c r="U12" s="87">
        <v>2.52</v>
      </c>
      <c r="V12" s="243"/>
      <c r="W12" s="86">
        <v>97713.48</v>
      </c>
      <c r="X12" s="87">
        <v>9.39</v>
      </c>
      <c r="Y12" s="86">
        <v>6607.94</v>
      </c>
      <c r="Z12" s="87">
        <v>11</v>
      </c>
      <c r="AA12" s="86">
        <v>15319.43</v>
      </c>
      <c r="AB12" s="87">
        <v>19.170000000000002</v>
      </c>
      <c r="AC12" s="86">
        <v>905489.74</v>
      </c>
      <c r="AD12" s="259">
        <v>1.71</v>
      </c>
    </row>
    <row r="13" spans="1:30" s="13" customFormat="1" x14ac:dyDescent="0.2">
      <c r="A13" s="12"/>
      <c r="B13" s="145" t="s">
        <v>3</v>
      </c>
      <c r="C13" s="16">
        <v>886049.61</v>
      </c>
      <c r="D13" s="17">
        <v>1.66</v>
      </c>
      <c r="E13" s="16">
        <v>57078</v>
      </c>
      <c r="F13" s="17">
        <v>5.64</v>
      </c>
      <c r="G13" s="16">
        <v>4464.05</v>
      </c>
      <c r="H13" s="17">
        <v>15.02</v>
      </c>
      <c r="I13" s="16">
        <v>8435.17</v>
      </c>
      <c r="J13" s="17">
        <v>14.02</v>
      </c>
      <c r="K13" s="16">
        <v>820299.67</v>
      </c>
      <c r="L13" s="17">
        <v>1.76</v>
      </c>
      <c r="M13" s="243"/>
      <c r="N13" s="16">
        <v>13306.67</v>
      </c>
      <c r="O13" s="17">
        <v>7.84</v>
      </c>
      <c r="P13" s="16">
        <v>996.49</v>
      </c>
      <c r="Q13" s="17">
        <v>26.68</v>
      </c>
      <c r="R13" s="16">
        <v>1931.42</v>
      </c>
      <c r="S13" s="17">
        <v>20.55</v>
      </c>
      <c r="T13" s="16">
        <v>233505.33</v>
      </c>
      <c r="U13" s="17">
        <v>2.37</v>
      </c>
      <c r="V13" s="243"/>
      <c r="W13" s="16">
        <v>43771.33</v>
      </c>
      <c r="X13" s="17">
        <v>6.35</v>
      </c>
      <c r="Y13" s="16">
        <v>3467.55</v>
      </c>
      <c r="Z13" s="17">
        <v>16.600000000000001</v>
      </c>
      <c r="AA13" s="16">
        <v>6503.74</v>
      </c>
      <c r="AB13" s="17">
        <v>15.33</v>
      </c>
      <c r="AC13" s="16">
        <v>586794.34</v>
      </c>
      <c r="AD13" s="260">
        <v>1.85</v>
      </c>
    </row>
    <row r="14" spans="1:30" x14ac:dyDescent="0.2">
      <c r="A14" s="162" t="s">
        <v>126</v>
      </c>
      <c r="B14" s="146" t="s">
        <v>4</v>
      </c>
      <c r="C14" s="64">
        <v>90421.1</v>
      </c>
      <c r="D14" s="20">
        <v>4.83</v>
      </c>
      <c r="E14" s="64">
        <v>13336.02</v>
      </c>
      <c r="F14" s="20">
        <v>10.59</v>
      </c>
      <c r="G14" s="64">
        <v>401.28</v>
      </c>
      <c r="H14" s="20">
        <v>41.55</v>
      </c>
      <c r="I14" s="64">
        <v>1432.08</v>
      </c>
      <c r="J14" s="20">
        <v>23.22</v>
      </c>
      <c r="K14" s="64">
        <v>75298.509999999995</v>
      </c>
      <c r="L14" s="20">
        <v>5.55</v>
      </c>
      <c r="M14" s="244"/>
      <c r="N14" s="64">
        <v>2851.57</v>
      </c>
      <c r="O14" s="20">
        <v>15.85</v>
      </c>
      <c r="P14" s="64">
        <v>121.66</v>
      </c>
      <c r="Q14" s="20">
        <v>42.03</v>
      </c>
      <c r="R14" s="64">
        <v>541.65</v>
      </c>
      <c r="S14" s="20">
        <v>46.6</v>
      </c>
      <c r="T14" s="64">
        <v>17795</v>
      </c>
      <c r="U14" s="20">
        <v>9.41</v>
      </c>
      <c r="V14" s="244"/>
      <c r="W14" s="64">
        <v>10484.450000000001</v>
      </c>
      <c r="X14" s="20">
        <v>12.16</v>
      </c>
      <c r="Y14" s="64">
        <v>279.61</v>
      </c>
      <c r="Z14" s="20">
        <v>56.32</v>
      </c>
      <c r="AA14" s="64">
        <v>890.43</v>
      </c>
      <c r="AB14" s="20">
        <v>22.5</v>
      </c>
      <c r="AC14" s="64">
        <v>57503.51</v>
      </c>
      <c r="AD14" s="261">
        <v>5.61</v>
      </c>
    </row>
    <row r="15" spans="1:30" x14ac:dyDescent="0.2">
      <c r="A15" s="150">
        <v>15</v>
      </c>
      <c r="B15" s="147" t="s">
        <v>5</v>
      </c>
      <c r="C15" s="21">
        <v>295367.67999999999</v>
      </c>
      <c r="D15" s="22">
        <v>2.19</v>
      </c>
      <c r="E15" s="21">
        <v>2832.6</v>
      </c>
      <c r="F15" s="22">
        <v>40.950000000000003</v>
      </c>
      <c r="G15" s="21">
        <v>1143.8</v>
      </c>
      <c r="H15" s="22">
        <v>41.35</v>
      </c>
      <c r="I15" s="21">
        <v>2206.4499999999998</v>
      </c>
      <c r="J15" s="22">
        <v>44.41</v>
      </c>
      <c r="K15" s="21">
        <v>290118.78000000003</v>
      </c>
      <c r="L15" s="22">
        <v>2.15</v>
      </c>
      <c r="M15" s="244"/>
      <c r="N15" s="21">
        <v>659.55</v>
      </c>
      <c r="O15" s="22">
        <v>40.44</v>
      </c>
      <c r="P15" s="21">
        <v>375.13</v>
      </c>
      <c r="Q15" s="22">
        <v>58.29</v>
      </c>
      <c r="R15" s="21">
        <v>519.08000000000004</v>
      </c>
      <c r="S15" s="22">
        <v>51.04</v>
      </c>
      <c r="T15" s="21">
        <v>100728.35</v>
      </c>
      <c r="U15" s="22">
        <v>3.27</v>
      </c>
      <c r="V15" s="244"/>
      <c r="W15" s="21">
        <v>2173.04</v>
      </c>
      <c r="X15" s="22">
        <v>43.59</v>
      </c>
      <c r="Y15" s="21">
        <v>768.67</v>
      </c>
      <c r="Z15" s="22">
        <v>46.89</v>
      </c>
      <c r="AA15" s="21">
        <v>1687.37</v>
      </c>
      <c r="AB15" s="22">
        <v>48.19</v>
      </c>
      <c r="AC15" s="21">
        <v>189390.43</v>
      </c>
      <c r="AD15" s="262">
        <v>2.19</v>
      </c>
    </row>
    <row r="16" spans="1:30" x14ac:dyDescent="0.2">
      <c r="A16" s="149">
        <v>17</v>
      </c>
      <c r="B16" s="146" t="s">
        <v>6</v>
      </c>
      <c r="C16" s="64">
        <v>23456.6</v>
      </c>
      <c r="D16" s="20">
        <v>8.65</v>
      </c>
      <c r="E16" s="64">
        <v>5041.21</v>
      </c>
      <c r="F16" s="20">
        <v>15.94</v>
      </c>
      <c r="G16" s="64">
        <v>95.43</v>
      </c>
      <c r="H16" s="20">
        <v>71.989999999999995</v>
      </c>
      <c r="I16" s="64">
        <v>382.52</v>
      </c>
      <c r="J16" s="20">
        <v>62.93</v>
      </c>
      <c r="K16" s="64">
        <v>17955.439999999999</v>
      </c>
      <c r="L16" s="20">
        <v>9.1300000000000008</v>
      </c>
      <c r="M16" s="244"/>
      <c r="N16" s="64">
        <v>1220.75</v>
      </c>
      <c r="O16" s="20">
        <v>20.190000000000001</v>
      </c>
      <c r="P16" s="64">
        <v>0</v>
      </c>
      <c r="Q16" s="20">
        <v>0</v>
      </c>
      <c r="R16" s="64">
        <v>0</v>
      </c>
      <c r="S16" s="20">
        <v>0</v>
      </c>
      <c r="T16" s="64">
        <v>3672.27</v>
      </c>
      <c r="U16" s="20">
        <v>11.93</v>
      </c>
      <c r="V16" s="244"/>
      <c r="W16" s="64">
        <v>3820.46</v>
      </c>
      <c r="X16" s="20">
        <v>17.43</v>
      </c>
      <c r="Y16" s="64">
        <v>95.43</v>
      </c>
      <c r="Z16" s="20">
        <v>71.989999999999995</v>
      </c>
      <c r="AA16" s="64">
        <v>382.52</v>
      </c>
      <c r="AB16" s="20">
        <v>62.93</v>
      </c>
      <c r="AC16" s="64">
        <v>14283.17</v>
      </c>
      <c r="AD16" s="261">
        <v>10.98</v>
      </c>
    </row>
    <row r="17" spans="1:30" x14ac:dyDescent="0.2">
      <c r="A17" s="150">
        <v>25</v>
      </c>
      <c r="B17" s="147" t="s">
        <v>7</v>
      </c>
      <c r="C17" s="21">
        <v>178468.32</v>
      </c>
      <c r="D17" s="22">
        <v>3.14</v>
      </c>
      <c r="E17" s="21">
        <v>11174.85</v>
      </c>
      <c r="F17" s="22">
        <v>10.89</v>
      </c>
      <c r="G17" s="21">
        <v>914.02</v>
      </c>
      <c r="H17" s="22">
        <v>28.25</v>
      </c>
      <c r="I17" s="21">
        <v>1410.88</v>
      </c>
      <c r="J17" s="22">
        <v>17.87</v>
      </c>
      <c r="K17" s="21">
        <v>165973.31</v>
      </c>
      <c r="L17" s="22">
        <v>3.38</v>
      </c>
      <c r="M17" s="244"/>
      <c r="N17" s="21">
        <v>3486.35</v>
      </c>
      <c r="O17" s="22">
        <v>14.56</v>
      </c>
      <c r="P17" s="21">
        <v>196.67</v>
      </c>
      <c r="Q17" s="22">
        <v>36.26</v>
      </c>
      <c r="R17" s="21">
        <v>363.96</v>
      </c>
      <c r="S17" s="22">
        <v>27.96</v>
      </c>
      <c r="T17" s="21">
        <v>48287.02</v>
      </c>
      <c r="U17" s="22">
        <v>3.99</v>
      </c>
      <c r="V17" s="244"/>
      <c r="W17" s="21">
        <v>7688.51</v>
      </c>
      <c r="X17" s="22">
        <v>11.05</v>
      </c>
      <c r="Y17" s="21">
        <v>717.35</v>
      </c>
      <c r="Z17" s="22">
        <v>34.68</v>
      </c>
      <c r="AA17" s="21">
        <v>1046.92</v>
      </c>
      <c r="AB17" s="22">
        <v>21.27</v>
      </c>
      <c r="AC17" s="21">
        <v>117686.29</v>
      </c>
      <c r="AD17" s="262">
        <v>3.72</v>
      </c>
    </row>
    <row r="18" spans="1:30" x14ac:dyDescent="0.2">
      <c r="A18" s="149">
        <v>41</v>
      </c>
      <c r="B18" s="146" t="s">
        <v>8</v>
      </c>
      <c r="C18" s="64">
        <v>67954.05</v>
      </c>
      <c r="D18" s="20">
        <v>14.12</v>
      </c>
      <c r="E18" s="64">
        <v>1450.77</v>
      </c>
      <c r="F18" s="20">
        <v>16.14</v>
      </c>
      <c r="G18" s="64">
        <v>257.56</v>
      </c>
      <c r="H18" s="20">
        <v>53.73</v>
      </c>
      <c r="I18" s="64">
        <v>434.4</v>
      </c>
      <c r="J18" s="20">
        <v>22.5</v>
      </c>
      <c r="K18" s="64">
        <v>65769.570000000007</v>
      </c>
      <c r="L18" s="20">
        <v>14.6</v>
      </c>
      <c r="M18" s="244"/>
      <c r="N18" s="64">
        <v>226.84</v>
      </c>
      <c r="O18" s="20">
        <v>30.29</v>
      </c>
      <c r="P18" s="64">
        <v>0</v>
      </c>
      <c r="Q18" s="20">
        <v>0</v>
      </c>
      <c r="R18" s="64">
        <v>75.52</v>
      </c>
      <c r="S18" s="20">
        <v>49.45</v>
      </c>
      <c r="T18" s="64">
        <v>14541.58</v>
      </c>
      <c r="U18" s="20">
        <v>16.89</v>
      </c>
      <c r="V18" s="244"/>
      <c r="W18" s="64">
        <v>1223.93</v>
      </c>
      <c r="X18" s="20">
        <v>16.989999999999998</v>
      </c>
      <c r="Y18" s="64">
        <v>257.56</v>
      </c>
      <c r="Z18" s="20">
        <v>53.73</v>
      </c>
      <c r="AA18" s="64">
        <v>358.88</v>
      </c>
      <c r="AB18" s="20">
        <v>25.52</v>
      </c>
      <c r="AC18" s="64">
        <v>51227.99</v>
      </c>
      <c r="AD18" s="261">
        <v>14.26</v>
      </c>
    </row>
    <row r="19" spans="1:30" x14ac:dyDescent="0.2">
      <c r="A19" s="150">
        <v>54</v>
      </c>
      <c r="B19" s="147" t="s">
        <v>241</v>
      </c>
      <c r="C19" s="21">
        <v>41724.36</v>
      </c>
      <c r="D19" s="22">
        <v>6.36</v>
      </c>
      <c r="E19" s="21">
        <v>6694.7</v>
      </c>
      <c r="F19" s="22">
        <v>17.7</v>
      </c>
      <c r="G19" s="21">
        <v>648.54999999999995</v>
      </c>
      <c r="H19" s="22">
        <v>38.47</v>
      </c>
      <c r="I19" s="21">
        <v>982.7</v>
      </c>
      <c r="J19" s="22">
        <v>23.27</v>
      </c>
      <c r="K19" s="21">
        <v>34514.839999999997</v>
      </c>
      <c r="L19" s="22">
        <v>5.86</v>
      </c>
      <c r="M19" s="244"/>
      <c r="N19" s="21">
        <v>1039.31</v>
      </c>
      <c r="O19" s="22">
        <v>22.33</v>
      </c>
      <c r="P19" s="21">
        <v>164.52</v>
      </c>
      <c r="Q19" s="22">
        <v>65.3</v>
      </c>
      <c r="R19" s="21">
        <v>223.02</v>
      </c>
      <c r="S19" s="22">
        <v>36.9</v>
      </c>
      <c r="T19" s="21">
        <v>6992.91</v>
      </c>
      <c r="U19" s="22">
        <v>8.52</v>
      </c>
      <c r="V19" s="244"/>
      <c r="W19" s="21">
        <v>5655.39</v>
      </c>
      <c r="X19" s="22">
        <v>19.920000000000002</v>
      </c>
      <c r="Y19" s="21">
        <v>484.03</v>
      </c>
      <c r="Z19" s="22">
        <v>46.28</v>
      </c>
      <c r="AA19" s="21">
        <v>759.68</v>
      </c>
      <c r="AB19" s="22">
        <v>27.65</v>
      </c>
      <c r="AC19" s="21">
        <v>27521.919999999998</v>
      </c>
      <c r="AD19" s="262">
        <v>6.29</v>
      </c>
    </row>
    <row r="20" spans="1:30" x14ac:dyDescent="0.2">
      <c r="A20" s="149">
        <v>63</v>
      </c>
      <c r="B20" s="146" t="s">
        <v>9</v>
      </c>
      <c r="C20" s="64">
        <v>3395.31</v>
      </c>
      <c r="D20" s="20">
        <v>13.28</v>
      </c>
      <c r="E20" s="64">
        <v>168.39</v>
      </c>
      <c r="F20" s="20">
        <v>51.06</v>
      </c>
      <c r="G20" s="64">
        <v>86.27</v>
      </c>
      <c r="H20" s="20">
        <v>87.99</v>
      </c>
      <c r="I20" s="64">
        <v>118.38</v>
      </c>
      <c r="J20" s="20">
        <v>66.709999999999994</v>
      </c>
      <c r="K20" s="64">
        <v>3172.07</v>
      </c>
      <c r="L20" s="20">
        <v>13.2</v>
      </c>
      <c r="M20" s="244"/>
      <c r="N20" s="64">
        <v>16.05</v>
      </c>
      <c r="O20" s="20">
        <v>97.13</v>
      </c>
      <c r="P20" s="64">
        <v>0</v>
      </c>
      <c r="Q20" s="20">
        <v>0</v>
      </c>
      <c r="R20" s="64">
        <v>0</v>
      </c>
      <c r="S20" s="20">
        <v>0</v>
      </c>
      <c r="T20" s="64">
        <v>861.04</v>
      </c>
      <c r="U20" s="20">
        <v>20.47</v>
      </c>
      <c r="V20" s="244"/>
      <c r="W20" s="64">
        <v>152.33000000000001</v>
      </c>
      <c r="X20" s="20">
        <v>55.64</v>
      </c>
      <c r="Y20" s="64">
        <v>86.27</v>
      </c>
      <c r="Z20" s="20">
        <v>87.99</v>
      </c>
      <c r="AA20" s="64">
        <v>118.38</v>
      </c>
      <c r="AB20" s="20">
        <v>66.709999999999994</v>
      </c>
      <c r="AC20" s="64">
        <v>2311.02</v>
      </c>
      <c r="AD20" s="261">
        <v>13.99</v>
      </c>
    </row>
    <row r="21" spans="1:30" x14ac:dyDescent="0.2">
      <c r="A21" s="150">
        <v>66</v>
      </c>
      <c r="B21" s="147" t="s">
        <v>10</v>
      </c>
      <c r="C21" s="21">
        <v>14827.98</v>
      </c>
      <c r="D21" s="22">
        <v>6.76</v>
      </c>
      <c r="E21" s="21">
        <v>702.23</v>
      </c>
      <c r="F21" s="22">
        <v>29.49</v>
      </c>
      <c r="G21" s="21">
        <v>117.31</v>
      </c>
      <c r="H21" s="22">
        <v>59.68</v>
      </c>
      <c r="I21" s="21">
        <v>186.08</v>
      </c>
      <c r="J21" s="22">
        <v>48.27</v>
      </c>
      <c r="K21" s="21">
        <v>14007.89</v>
      </c>
      <c r="L21" s="22">
        <v>6.96</v>
      </c>
      <c r="M21" s="244"/>
      <c r="N21" s="21">
        <v>168.86</v>
      </c>
      <c r="O21" s="22">
        <v>43.97</v>
      </c>
      <c r="P21" s="21">
        <v>12.53</v>
      </c>
      <c r="Q21" s="22">
        <v>94.53</v>
      </c>
      <c r="R21" s="21">
        <v>45.43</v>
      </c>
      <c r="S21" s="22">
        <v>74.739999999999995</v>
      </c>
      <c r="T21" s="21">
        <v>3237.35</v>
      </c>
      <c r="U21" s="22">
        <v>10.7</v>
      </c>
      <c r="V21" s="244"/>
      <c r="W21" s="21">
        <v>533.37</v>
      </c>
      <c r="X21" s="22">
        <v>32.14</v>
      </c>
      <c r="Y21" s="21">
        <v>104.78</v>
      </c>
      <c r="Z21" s="22">
        <v>57.57</v>
      </c>
      <c r="AA21" s="21">
        <v>140.65</v>
      </c>
      <c r="AB21" s="22">
        <v>54.11</v>
      </c>
      <c r="AC21" s="21">
        <v>10770.54</v>
      </c>
      <c r="AD21" s="262">
        <v>7.62</v>
      </c>
    </row>
    <row r="22" spans="1:30" x14ac:dyDescent="0.2">
      <c r="A22" s="149">
        <v>68</v>
      </c>
      <c r="B22" s="146" t="s">
        <v>11</v>
      </c>
      <c r="C22" s="64">
        <v>90192.09</v>
      </c>
      <c r="D22" s="20">
        <v>3.03</v>
      </c>
      <c r="E22" s="64">
        <v>2282.35</v>
      </c>
      <c r="F22" s="20">
        <v>14.26</v>
      </c>
      <c r="G22" s="64">
        <v>333.65</v>
      </c>
      <c r="H22" s="20">
        <v>42.24</v>
      </c>
      <c r="I22" s="64">
        <v>258.48</v>
      </c>
      <c r="J22" s="20">
        <v>41.36</v>
      </c>
      <c r="K22" s="64">
        <v>87627.67</v>
      </c>
      <c r="L22" s="20">
        <v>3.1</v>
      </c>
      <c r="M22" s="244"/>
      <c r="N22" s="64">
        <v>404.37</v>
      </c>
      <c r="O22" s="20">
        <v>27.88</v>
      </c>
      <c r="P22" s="64">
        <v>24.15</v>
      </c>
      <c r="Q22" s="20">
        <v>66.709999999999994</v>
      </c>
      <c r="R22" s="64">
        <v>12.07</v>
      </c>
      <c r="S22" s="20">
        <v>95.76</v>
      </c>
      <c r="T22" s="64">
        <v>22422.76</v>
      </c>
      <c r="U22" s="20">
        <v>5.45</v>
      </c>
      <c r="V22" s="244"/>
      <c r="W22" s="64">
        <v>1877.97</v>
      </c>
      <c r="X22" s="20">
        <v>14.97</v>
      </c>
      <c r="Y22" s="64">
        <v>309.5</v>
      </c>
      <c r="Z22" s="20">
        <v>45.24</v>
      </c>
      <c r="AA22" s="64">
        <v>246.41</v>
      </c>
      <c r="AB22" s="20">
        <v>43.15</v>
      </c>
      <c r="AC22" s="64">
        <v>65204.91</v>
      </c>
      <c r="AD22" s="261">
        <v>3.36</v>
      </c>
    </row>
    <row r="23" spans="1:30" x14ac:dyDescent="0.2">
      <c r="A23" s="151">
        <v>73</v>
      </c>
      <c r="B23" s="148" t="s">
        <v>12</v>
      </c>
      <c r="C23" s="175">
        <v>80242.12</v>
      </c>
      <c r="D23" s="24">
        <v>4.09</v>
      </c>
      <c r="E23" s="176">
        <v>13394.89</v>
      </c>
      <c r="F23" s="24">
        <v>13.54</v>
      </c>
      <c r="G23" s="176">
        <v>466.19</v>
      </c>
      <c r="H23" s="24">
        <v>26.09</v>
      </c>
      <c r="I23" s="176">
        <v>1023.2</v>
      </c>
      <c r="J23" s="24">
        <v>33.729999999999997</v>
      </c>
      <c r="K23" s="176">
        <v>65861.600000000006</v>
      </c>
      <c r="L23" s="24">
        <v>5.61</v>
      </c>
      <c r="M23" s="244"/>
      <c r="N23" s="176">
        <v>3233.02</v>
      </c>
      <c r="O23" s="24">
        <v>19.98</v>
      </c>
      <c r="P23" s="176">
        <v>101.84</v>
      </c>
      <c r="Q23" s="24">
        <v>55.75</v>
      </c>
      <c r="R23" s="176">
        <v>150.69</v>
      </c>
      <c r="S23" s="24">
        <v>40.630000000000003</v>
      </c>
      <c r="T23" s="176">
        <v>14967.04</v>
      </c>
      <c r="U23" s="24">
        <v>14.88</v>
      </c>
      <c r="V23" s="244"/>
      <c r="W23" s="176">
        <v>10161.870000000001</v>
      </c>
      <c r="X23" s="24">
        <v>15.91</v>
      </c>
      <c r="Y23" s="176">
        <v>364.35</v>
      </c>
      <c r="Z23" s="24">
        <v>29.83</v>
      </c>
      <c r="AA23" s="176">
        <v>872.51</v>
      </c>
      <c r="AB23" s="24">
        <v>38.01</v>
      </c>
      <c r="AC23" s="176">
        <v>50894.559999999998</v>
      </c>
      <c r="AD23" s="263">
        <v>4.96</v>
      </c>
    </row>
    <row r="24" spans="1:30" s="13" customFormat="1" x14ac:dyDescent="0.2">
      <c r="A24" s="163"/>
      <c r="B24" s="157" t="s">
        <v>13</v>
      </c>
      <c r="C24" s="7">
        <v>114729.15</v>
      </c>
      <c r="D24" s="17">
        <v>5.52</v>
      </c>
      <c r="E24" s="7">
        <v>18421.04</v>
      </c>
      <c r="F24" s="17">
        <v>20.350000000000001</v>
      </c>
      <c r="G24" s="7">
        <v>1282.3499999999999</v>
      </c>
      <c r="H24" s="17">
        <v>18.8</v>
      </c>
      <c r="I24" s="7">
        <v>5860.14</v>
      </c>
      <c r="J24" s="17">
        <v>55.62</v>
      </c>
      <c r="K24" s="7">
        <v>93734.22</v>
      </c>
      <c r="L24" s="17">
        <v>4.7300000000000004</v>
      </c>
      <c r="M24" s="243"/>
      <c r="N24" s="7">
        <v>2090.16</v>
      </c>
      <c r="O24" s="17">
        <v>30.68</v>
      </c>
      <c r="P24" s="7">
        <v>267.38</v>
      </c>
      <c r="Q24" s="17">
        <v>44.88</v>
      </c>
      <c r="R24" s="7">
        <v>1155.6500000000001</v>
      </c>
      <c r="S24" s="17">
        <v>53.24</v>
      </c>
      <c r="T24" s="7">
        <v>14804.18</v>
      </c>
      <c r="U24" s="17">
        <v>7.45</v>
      </c>
      <c r="V24" s="243"/>
      <c r="W24" s="7">
        <v>16330.88</v>
      </c>
      <c r="X24" s="17">
        <v>19.7</v>
      </c>
      <c r="Y24" s="7">
        <v>1014.98</v>
      </c>
      <c r="Z24" s="17">
        <v>19.059999999999999</v>
      </c>
      <c r="AA24" s="7">
        <v>4704.49</v>
      </c>
      <c r="AB24" s="17">
        <v>56.62</v>
      </c>
      <c r="AC24" s="7">
        <v>78930.039999999994</v>
      </c>
      <c r="AD24" s="260">
        <v>5.31</v>
      </c>
    </row>
    <row r="25" spans="1:30" x14ac:dyDescent="0.2">
      <c r="A25" s="162" t="s">
        <v>128</v>
      </c>
      <c r="B25" s="152" t="s">
        <v>14</v>
      </c>
      <c r="C25" s="11">
        <v>4749.76</v>
      </c>
      <c r="D25" s="20">
        <v>13.58</v>
      </c>
      <c r="E25" s="11">
        <v>212.68</v>
      </c>
      <c r="F25" s="20">
        <v>86.5</v>
      </c>
      <c r="G25" s="11">
        <v>0</v>
      </c>
      <c r="H25" s="20">
        <v>0</v>
      </c>
      <c r="I25" s="11">
        <v>27.58</v>
      </c>
      <c r="J25" s="20">
        <v>66.64</v>
      </c>
      <c r="K25" s="11">
        <v>4508.96</v>
      </c>
      <c r="L25" s="20">
        <v>16.73</v>
      </c>
      <c r="M25" s="244"/>
      <c r="N25" s="11">
        <v>0</v>
      </c>
      <c r="O25" s="20">
        <v>0</v>
      </c>
      <c r="P25" s="11">
        <v>0</v>
      </c>
      <c r="Q25" s="20">
        <v>0</v>
      </c>
      <c r="R25" s="11">
        <v>13.79</v>
      </c>
      <c r="S25" s="20">
        <v>97.14</v>
      </c>
      <c r="T25" s="11">
        <v>748.26</v>
      </c>
      <c r="U25" s="20">
        <v>26.44</v>
      </c>
      <c r="V25" s="244"/>
      <c r="W25" s="11">
        <v>212.68</v>
      </c>
      <c r="X25" s="20">
        <v>86.5</v>
      </c>
      <c r="Y25" s="11">
        <v>0</v>
      </c>
      <c r="Z25" s="20">
        <v>0</v>
      </c>
      <c r="AA25" s="11">
        <v>13.79</v>
      </c>
      <c r="AB25" s="20">
        <v>97.14</v>
      </c>
      <c r="AC25" s="11">
        <v>3760.71</v>
      </c>
      <c r="AD25" s="261">
        <v>16.91</v>
      </c>
    </row>
    <row r="26" spans="1:30" x14ac:dyDescent="0.2">
      <c r="A26" s="153">
        <v>88</v>
      </c>
      <c r="B26" s="154" t="s">
        <v>181</v>
      </c>
      <c r="C26" s="65">
        <v>4.5</v>
      </c>
      <c r="D26" s="22">
        <v>89.97</v>
      </c>
      <c r="E26" s="65">
        <v>0</v>
      </c>
      <c r="F26" s="22">
        <v>0</v>
      </c>
      <c r="G26" s="65">
        <v>0</v>
      </c>
      <c r="H26" s="22">
        <v>0</v>
      </c>
      <c r="I26" s="65">
        <v>0</v>
      </c>
      <c r="J26" s="22">
        <v>0</v>
      </c>
      <c r="K26" s="65">
        <v>4.5</v>
      </c>
      <c r="L26" s="22">
        <v>89.97</v>
      </c>
      <c r="M26" s="244"/>
      <c r="N26" s="65">
        <v>0</v>
      </c>
      <c r="O26" s="22">
        <v>0</v>
      </c>
      <c r="P26" s="65">
        <v>0</v>
      </c>
      <c r="Q26" s="22">
        <v>0</v>
      </c>
      <c r="R26" s="65">
        <v>0</v>
      </c>
      <c r="S26" s="22">
        <v>0</v>
      </c>
      <c r="T26" s="65">
        <v>0</v>
      </c>
      <c r="U26" s="22">
        <v>0</v>
      </c>
      <c r="V26" s="244"/>
      <c r="W26" s="65">
        <v>0</v>
      </c>
      <c r="X26" s="22">
        <v>0</v>
      </c>
      <c r="Y26" s="65">
        <v>0</v>
      </c>
      <c r="Z26" s="22">
        <v>0</v>
      </c>
      <c r="AA26" s="65">
        <v>0</v>
      </c>
      <c r="AB26" s="22">
        <v>0</v>
      </c>
      <c r="AC26" s="65">
        <v>4.5</v>
      </c>
      <c r="AD26" s="262">
        <v>89.97</v>
      </c>
    </row>
    <row r="27" spans="1:30" x14ac:dyDescent="0.2">
      <c r="A27" s="149">
        <v>13</v>
      </c>
      <c r="B27" s="152" t="s">
        <v>15</v>
      </c>
      <c r="C27" s="11">
        <v>14767.88</v>
      </c>
      <c r="D27" s="20">
        <v>9.15</v>
      </c>
      <c r="E27" s="11">
        <v>2243.81</v>
      </c>
      <c r="F27" s="20">
        <v>40.99</v>
      </c>
      <c r="G27" s="11">
        <v>113.72</v>
      </c>
      <c r="H27" s="20">
        <v>56.33</v>
      </c>
      <c r="I27" s="11">
        <v>204.94</v>
      </c>
      <c r="J27" s="20">
        <v>46.34</v>
      </c>
      <c r="K27" s="11">
        <v>12231.25</v>
      </c>
      <c r="L27" s="20">
        <v>9.73</v>
      </c>
      <c r="M27" s="244"/>
      <c r="N27" s="11">
        <v>93.9</v>
      </c>
      <c r="O27" s="20">
        <v>64.010000000000005</v>
      </c>
      <c r="P27" s="11">
        <v>0</v>
      </c>
      <c r="Q27" s="20">
        <v>0</v>
      </c>
      <c r="R27" s="11">
        <v>0</v>
      </c>
      <c r="S27" s="20">
        <v>0</v>
      </c>
      <c r="T27" s="11">
        <v>1310.91</v>
      </c>
      <c r="U27" s="20">
        <v>25.1</v>
      </c>
      <c r="V27" s="244"/>
      <c r="W27" s="11">
        <v>2149.91</v>
      </c>
      <c r="X27" s="20">
        <v>40.520000000000003</v>
      </c>
      <c r="Y27" s="11">
        <v>113.72</v>
      </c>
      <c r="Z27" s="20">
        <v>56.33</v>
      </c>
      <c r="AA27" s="11">
        <v>204.94</v>
      </c>
      <c r="AB27" s="20">
        <v>46.34</v>
      </c>
      <c r="AC27" s="11">
        <v>10920.34</v>
      </c>
      <c r="AD27" s="261">
        <v>9.4499999999999993</v>
      </c>
    </row>
    <row r="28" spans="1:30" x14ac:dyDescent="0.2">
      <c r="A28" s="153">
        <v>20</v>
      </c>
      <c r="B28" s="154" t="s">
        <v>16</v>
      </c>
      <c r="C28" s="65">
        <v>5945.8</v>
      </c>
      <c r="D28" s="22">
        <v>9.9</v>
      </c>
      <c r="E28" s="65">
        <v>787.39</v>
      </c>
      <c r="F28" s="22">
        <v>23.05</v>
      </c>
      <c r="G28" s="65">
        <v>167.97</v>
      </c>
      <c r="H28" s="22">
        <v>59.09</v>
      </c>
      <c r="I28" s="65">
        <v>465.52</v>
      </c>
      <c r="J28" s="22">
        <v>32.26</v>
      </c>
      <c r="K28" s="65">
        <v>4871.67</v>
      </c>
      <c r="L28" s="22">
        <v>12.04</v>
      </c>
      <c r="M28" s="244"/>
      <c r="N28" s="65">
        <v>61.95</v>
      </c>
      <c r="O28" s="22">
        <v>57.27</v>
      </c>
      <c r="P28" s="65">
        <v>26.53</v>
      </c>
      <c r="Q28" s="22">
        <v>95.13</v>
      </c>
      <c r="R28" s="65">
        <v>140.09</v>
      </c>
      <c r="S28" s="22">
        <v>56.39</v>
      </c>
      <c r="T28" s="65">
        <v>750.86</v>
      </c>
      <c r="U28" s="22">
        <v>25.46</v>
      </c>
      <c r="V28" s="244"/>
      <c r="W28" s="65">
        <v>725.44</v>
      </c>
      <c r="X28" s="22">
        <v>24.25</v>
      </c>
      <c r="Y28" s="65">
        <v>141.44</v>
      </c>
      <c r="Z28" s="22">
        <v>67.87</v>
      </c>
      <c r="AA28" s="65">
        <v>325.43</v>
      </c>
      <c r="AB28" s="22">
        <v>38.409999999999997</v>
      </c>
      <c r="AC28" s="65">
        <v>4120.8</v>
      </c>
      <c r="AD28" s="262">
        <v>13.13</v>
      </c>
    </row>
    <row r="29" spans="1:30" x14ac:dyDescent="0.2">
      <c r="A29" s="149">
        <v>23</v>
      </c>
      <c r="B29" s="152" t="s">
        <v>17</v>
      </c>
      <c r="C29" s="11">
        <v>34747.25</v>
      </c>
      <c r="D29" s="20">
        <v>7.26</v>
      </c>
      <c r="E29" s="11">
        <v>3148.47</v>
      </c>
      <c r="F29" s="20">
        <v>34.770000000000003</v>
      </c>
      <c r="G29" s="11">
        <v>381.61</v>
      </c>
      <c r="H29" s="20">
        <v>38.200000000000003</v>
      </c>
      <c r="I29" s="11">
        <v>612.14</v>
      </c>
      <c r="J29" s="20">
        <v>34.56</v>
      </c>
      <c r="K29" s="11">
        <v>31103.94</v>
      </c>
      <c r="L29" s="20">
        <v>5.72</v>
      </c>
      <c r="M29" s="244"/>
      <c r="N29" s="11">
        <v>504.04</v>
      </c>
      <c r="O29" s="20">
        <v>39.01</v>
      </c>
      <c r="P29" s="11">
        <v>83.67</v>
      </c>
      <c r="Q29" s="20">
        <v>94.86</v>
      </c>
      <c r="R29" s="11">
        <v>101.12</v>
      </c>
      <c r="S29" s="20">
        <v>80.94</v>
      </c>
      <c r="T29" s="11">
        <v>7036.24</v>
      </c>
      <c r="U29" s="20">
        <v>7.98</v>
      </c>
      <c r="V29" s="244"/>
      <c r="W29" s="11">
        <v>2644.43</v>
      </c>
      <c r="X29" s="20">
        <v>39.130000000000003</v>
      </c>
      <c r="Y29" s="11">
        <v>297.95</v>
      </c>
      <c r="Z29" s="20">
        <v>31.25</v>
      </c>
      <c r="AA29" s="11">
        <v>511.02</v>
      </c>
      <c r="AB29" s="20">
        <v>35.08</v>
      </c>
      <c r="AC29" s="11">
        <v>24067.69</v>
      </c>
      <c r="AD29" s="261">
        <v>6.76</v>
      </c>
    </row>
    <row r="30" spans="1:30" x14ac:dyDescent="0.2">
      <c r="A30" s="153">
        <v>44</v>
      </c>
      <c r="B30" s="154" t="s">
        <v>18</v>
      </c>
      <c r="C30" s="65">
        <v>2198.2199999999998</v>
      </c>
      <c r="D30" s="22">
        <v>22.88</v>
      </c>
      <c r="E30" s="65">
        <v>419.23</v>
      </c>
      <c r="F30" s="22">
        <v>35.130000000000003</v>
      </c>
      <c r="G30" s="65">
        <v>186.79</v>
      </c>
      <c r="H30" s="22">
        <v>54.88</v>
      </c>
      <c r="I30" s="65">
        <v>224.89</v>
      </c>
      <c r="J30" s="22">
        <v>43.56</v>
      </c>
      <c r="K30" s="65">
        <v>1462.24</v>
      </c>
      <c r="L30" s="22">
        <v>20.92</v>
      </c>
      <c r="M30" s="244"/>
      <c r="N30" s="65">
        <v>72.59</v>
      </c>
      <c r="O30" s="22">
        <v>78.569999999999993</v>
      </c>
      <c r="P30" s="65">
        <v>11.17</v>
      </c>
      <c r="Q30" s="22">
        <v>64.489999999999995</v>
      </c>
      <c r="R30" s="65">
        <v>59.64</v>
      </c>
      <c r="S30" s="22">
        <v>95.09</v>
      </c>
      <c r="T30" s="65">
        <v>180.18</v>
      </c>
      <c r="U30" s="22">
        <v>43.99</v>
      </c>
      <c r="V30" s="244"/>
      <c r="W30" s="65">
        <v>346.64</v>
      </c>
      <c r="X30" s="22">
        <v>32.74</v>
      </c>
      <c r="Y30" s="65">
        <v>175.62</v>
      </c>
      <c r="Z30" s="22">
        <v>58.25</v>
      </c>
      <c r="AA30" s="65">
        <v>165.25</v>
      </c>
      <c r="AB30" s="22">
        <v>50.06</v>
      </c>
      <c r="AC30" s="65">
        <v>1282.07</v>
      </c>
      <c r="AD30" s="262">
        <v>20.25</v>
      </c>
    </row>
    <row r="31" spans="1:30" x14ac:dyDescent="0.2">
      <c r="A31" s="149">
        <v>47</v>
      </c>
      <c r="B31" s="152" t="s">
        <v>19</v>
      </c>
      <c r="C31" s="11">
        <v>25611.11</v>
      </c>
      <c r="D31" s="20">
        <v>13.01</v>
      </c>
      <c r="E31" s="11">
        <v>2096.06</v>
      </c>
      <c r="F31" s="20">
        <v>50.94</v>
      </c>
      <c r="G31" s="11">
        <v>146.02000000000001</v>
      </c>
      <c r="H31" s="20">
        <v>58.97</v>
      </c>
      <c r="I31" s="11">
        <v>458.91</v>
      </c>
      <c r="J31" s="20">
        <v>41.82</v>
      </c>
      <c r="K31" s="11">
        <v>22679.86</v>
      </c>
      <c r="L31" s="20">
        <v>15.15</v>
      </c>
      <c r="M31" s="244"/>
      <c r="N31" s="11">
        <v>37.99</v>
      </c>
      <c r="O31" s="20">
        <v>73.36</v>
      </c>
      <c r="P31" s="11">
        <v>146.02000000000001</v>
      </c>
      <c r="Q31" s="20">
        <v>58.97</v>
      </c>
      <c r="R31" s="11">
        <v>159.16999999999999</v>
      </c>
      <c r="S31" s="20">
        <v>61.65</v>
      </c>
      <c r="T31" s="11">
        <v>2575.6799999999998</v>
      </c>
      <c r="U31" s="20">
        <v>31.2</v>
      </c>
      <c r="V31" s="244"/>
      <c r="W31" s="11">
        <v>2058.0700000000002</v>
      </c>
      <c r="X31" s="20">
        <v>51.86</v>
      </c>
      <c r="Y31" s="11">
        <v>0</v>
      </c>
      <c r="Z31" s="20">
        <v>0</v>
      </c>
      <c r="AA31" s="11">
        <v>299.74</v>
      </c>
      <c r="AB31" s="20">
        <v>45.36</v>
      </c>
      <c r="AC31" s="11">
        <v>20104.18</v>
      </c>
      <c r="AD31" s="261">
        <v>16.55</v>
      </c>
    </row>
    <row r="32" spans="1:30" x14ac:dyDescent="0.2">
      <c r="A32" s="155">
        <v>70</v>
      </c>
      <c r="B32" s="156" t="s">
        <v>20</v>
      </c>
      <c r="C32" s="175">
        <v>26704.63</v>
      </c>
      <c r="D32" s="24">
        <v>16.690000000000001</v>
      </c>
      <c r="E32" s="176">
        <v>9513.4</v>
      </c>
      <c r="F32" s="24">
        <v>34.520000000000003</v>
      </c>
      <c r="G32" s="176">
        <v>286.25</v>
      </c>
      <c r="H32" s="24">
        <v>24.67</v>
      </c>
      <c r="I32" s="176">
        <v>3866.16</v>
      </c>
      <c r="J32" s="24">
        <v>83.82</v>
      </c>
      <c r="K32" s="176">
        <v>16871.8</v>
      </c>
      <c r="L32" s="24">
        <v>8.9499999999999993</v>
      </c>
      <c r="M32" s="244"/>
      <c r="N32" s="176">
        <v>1319.68</v>
      </c>
      <c r="O32" s="24">
        <v>45.7</v>
      </c>
      <c r="P32" s="176">
        <v>0</v>
      </c>
      <c r="Q32" s="24">
        <v>0</v>
      </c>
      <c r="R32" s="176">
        <v>681.84</v>
      </c>
      <c r="S32" s="24">
        <v>87.09</v>
      </c>
      <c r="T32" s="176">
        <v>2202.0500000000002</v>
      </c>
      <c r="U32" s="24">
        <v>11.62</v>
      </c>
      <c r="V32" s="244"/>
      <c r="W32" s="176">
        <v>8193.7099999999991</v>
      </c>
      <c r="X32" s="24">
        <v>32.979999999999997</v>
      </c>
      <c r="Y32" s="176">
        <v>286.25</v>
      </c>
      <c r="Z32" s="24">
        <v>24.67</v>
      </c>
      <c r="AA32" s="176">
        <v>3184.33</v>
      </c>
      <c r="AB32" s="24">
        <v>83.16</v>
      </c>
      <c r="AC32" s="176">
        <v>14669.75</v>
      </c>
      <c r="AD32" s="263">
        <v>9.67</v>
      </c>
    </row>
    <row r="33" spans="1:30" s="13" customFormat="1" x14ac:dyDescent="0.2">
      <c r="A33" s="163"/>
      <c r="B33" s="157" t="s">
        <v>21</v>
      </c>
      <c r="C33" s="7">
        <v>312385.01</v>
      </c>
      <c r="D33" s="17">
        <v>6.79</v>
      </c>
      <c r="E33" s="7">
        <v>42776.58</v>
      </c>
      <c r="F33" s="17">
        <v>25.16</v>
      </c>
      <c r="G33" s="7">
        <v>1689.75</v>
      </c>
      <c r="H33" s="17">
        <v>20.71</v>
      </c>
      <c r="I33" s="7">
        <v>3823.13</v>
      </c>
      <c r="J33" s="17">
        <v>22.09</v>
      </c>
      <c r="K33" s="7">
        <v>265731.94</v>
      </c>
      <c r="L33" s="17">
        <v>5.22</v>
      </c>
      <c r="M33" s="243"/>
      <c r="N33" s="7">
        <v>14706.16</v>
      </c>
      <c r="O33" s="17">
        <v>28.27</v>
      </c>
      <c r="P33" s="7">
        <v>535.92999999999995</v>
      </c>
      <c r="Q33" s="17">
        <v>24.94</v>
      </c>
      <c r="R33" s="7">
        <v>1131.69</v>
      </c>
      <c r="S33" s="17">
        <v>30.92</v>
      </c>
      <c r="T33" s="7">
        <v>80268.11</v>
      </c>
      <c r="U33" s="17">
        <v>7.82</v>
      </c>
      <c r="V33" s="243"/>
      <c r="W33" s="7">
        <v>28070.42</v>
      </c>
      <c r="X33" s="17">
        <v>28.76</v>
      </c>
      <c r="Y33" s="7">
        <v>1153.82</v>
      </c>
      <c r="Z33" s="17">
        <v>28.21</v>
      </c>
      <c r="AA33" s="7">
        <v>2691.44</v>
      </c>
      <c r="AB33" s="17">
        <v>25.08</v>
      </c>
      <c r="AC33" s="7">
        <v>185463.82</v>
      </c>
      <c r="AD33" s="260">
        <v>5.24</v>
      </c>
    </row>
    <row r="34" spans="1:30" x14ac:dyDescent="0.2">
      <c r="A34" s="149">
        <v>19</v>
      </c>
      <c r="B34" s="152" t="s">
        <v>22</v>
      </c>
      <c r="C34" s="11">
        <v>114310.69</v>
      </c>
      <c r="D34" s="20">
        <v>7.49</v>
      </c>
      <c r="E34" s="11">
        <v>8551.74</v>
      </c>
      <c r="F34" s="20">
        <v>13.3</v>
      </c>
      <c r="G34" s="11">
        <v>437.02</v>
      </c>
      <c r="H34" s="20">
        <v>38.31</v>
      </c>
      <c r="I34" s="11">
        <v>645.71</v>
      </c>
      <c r="J34" s="20">
        <v>31.15</v>
      </c>
      <c r="K34" s="11">
        <v>104986.08</v>
      </c>
      <c r="L34" s="20">
        <v>7.96</v>
      </c>
      <c r="M34" s="244"/>
      <c r="N34" s="11">
        <v>2527.14</v>
      </c>
      <c r="O34" s="20">
        <v>21.58</v>
      </c>
      <c r="P34" s="11">
        <v>182.36</v>
      </c>
      <c r="Q34" s="20">
        <v>50.85</v>
      </c>
      <c r="R34" s="11">
        <v>367.31</v>
      </c>
      <c r="S34" s="20">
        <v>38.17</v>
      </c>
      <c r="T34" s="11">
        <v>28960.9</v>
      </c>
      <c r="U34" s="20">
        <v>8.5500000000000007</v>
      </c>
      <c r="V34" s="244"/>
      <c r="W34" s="11">
        <v>6024.59</v>
      </c>
      <c r="X34" s="20">
        <v>13.99</v>
      </c>
      <c r="Y34" s="11">
        <v>254.66</v>
      </c>
      <c r="Z34" s="20">
        <v>57.37</v>
      </c>
      <c r="AA34" s="11">
        <v>278.39</v>
      </c>
      <c r="AB34" s="20">
        <v>50.72</v>
      </c>
      <c r="AC34" s="11">
        <v>76025.19</v>
      </c>
      <c r="AD34" s="261">
        <v>8.93</v>
      </c>
    </row>
    <row r="35" spans="1:30" x14ac:dyDescent="0.2">
      <c r="A35" s="153">
        <v>27</v>
      </c>
      <c r="B35" s="154" t="s">
        <v>23</v>
      </c>
      <c r="C35" s="65">
        <v>6503.56</v>
      </c>
      <c r="D35" s="22">
        <v>31.84</v>
      </c>
      <c r="E35" s="65">
        <v>1161.3499999999999</v>
      </c>
      <c r="F35" s="22">
        <v>41.96</v>
      </c>
      <c r="G35" s="65">
        <v>232.27</v>
      </c>
      <c r="H35" s="22">
        <v>99.69</v>
      </c>
      <c r="I35" s="65">
        <v>1393.62</v>
      </c>
      <c r="J35" s="22">
        <v>48.64</v>
      </c>
      <c r="K35" s="65">
        <v>3948.59</v>
      </c>
      <c r="L35" s="22">
        <v>34.83</v>
      </c>
      <c r="M35" s="244"/>
      <c r="N35" s="65">
        <v>232.27</v>
      </c>
      <c r="O35" s="22">
        <v>99.69</v>
      </c>
      <c r="P35" s="65">
        <v>0</v>
      </c>
      <c r="Q35" s="22">
        <v>0</v>
      </c>
      <c r="R35" s="65">
        <v>464.54</v>
      </c>
      <c r="S35" s="22">
        <v>65.260000000000005</v>
      </c>
      <c r="T35" s="65">
        <v>696.81</v>
      </c>
      <c r="U35" s="22">
        <v>69.930000000000007</v>
      </c>
      <c r="V35" s="244"/>
      <c r="W35" s="65">
        <v>929.08</v>
      </c>
      <c r="X35" s="22">
        <v>53.28</v>
      </c>
      <c r="Y35" s="65">
        <v>232.27</v>
      </c>
      <c r="Z35" s="22">
        <v>99.69</v>
      </c>
      <c r="AA35" s="65">
        <v>929.08</v>
      </c>
      <c r="AB35" s="22">
        <v>53.28</v>
      </c>
      <c r="AC35" s="65">
        <v>3251.78</v>
      </c>
      <c r="AD35" s="262">
        <v>31.84</v>
      </c>
    </row>
    <row r="36" spans="1:30" x14ac:dyDescent="0.2">
      <c r="A36" s="149">
        <v>52</v>
      </c>
      <c r="B36" s="152" t="s">
        <v>24</v>
      </c>
      <c r="C36" s="11">
        <v>175546.63</v>
      </c>
      <c r="D36" s="20">
        <v>10.97</v>
      </c>
      <c r="E36" s="11">
        <v>30987.39</v>
      </c>
      <c r="F36" s="20">
        <v>34.450000000000003</v>
      </c>
      <c r="G36" s="11">
        <v>823.08</v>
      </c>
      <c r="H36" s="20">
        <v>22.2</v>
      </c>
      <c r="I36" s="11">
        <v>1199.03</v>
      </c>
      <c r="J36" s="20">
        <v>34.380000000000003</v>
      </c>
      <c r="K36" s="11">
        <v>143544.79</v>
      </c>
      <c r="L36" s="20">
        <v>7.63</v>
      </c>
      <c r="M36" s="244"/>
      <c r="N36" s="11">
        <v>11320.1</v>
      </c>
      <c r="O36" s="20">
        <v>36.270000000000003</v>
      </c>
      <c r="P36" s="11">
        <v>301.73</v>
      </c>
      <c r="Q36" s="20">
        <v>28.23</v>
      </c>
      <c r="R36" s="11">
        <v>204.57</v>
      </c>
      <c r="S36" s="20">
        <v>42.5</v>
      </c>
      <c r="T36" s="11">
        <v>47315.25</v>
      </c>
      <c r="U36" s="20">
        <v>12.1</v>
      </c>
      <c r="V36" s="244"/>
      <c r="W36" s="11">
        <v>19667.29</v>
      </c>
      <c r="X36" s="20">
        <v>40.700000000000003</v>
      </c>
      <c r="Y36" s="11">
        <v>521.35</v>
      </c>
      <c r="Z36" s="20">
        <v>30.63</v>
      </c>
      <c r="AA36" s="11">
        <v>994.47</v>
      </c>
      <c r="AB36" s="20">
        <v>39.67</v>
      </c>
      <c r="AC36" s="11">
        <v>96229.55</v>
      </c>
      <c r="AD36" s="261">
        <v>7.11</v>
      </c>
    </row>
    <row r="37" spans="1:30" x14ac:dyDescent="0.2">
      <c r="A37" s="155">
        <v>76</v>
      </c>
      <c r="B37" s="156" t="s">
        <v>242</v>
      </c>
      <c r="C37" s="66">
        <v>16024.13</v>
      </c>
      <c r="D37" s="24">
        <v>7.37</v>
      </c>
      <c r="E37" s="66">
        <v>2076.1</v>
      </c>
      <c r="F37" s="24">
        <v>25.88</v>
      </c>
      <c r="G37" s="66">
        <v>197.37</v>
      </c>
      <c r="H37" s="24">
        <v>43.77</v>
      </c>
      <c r="I37" s="66">
        <v>584.77</v>
      </c>
      <c r="J37" s="24">
        <v>35.57</v>
      </c>
      <c r="K37" s="66">
        <v>13252.47</v>
      </c>
      <c r="L37" s="24">
        <v>6.95</v>
      </c>
      <c r="M37" s="244"/>
      <c r="N37" s="66">
        <v>626.65</v>
      </c>
      <c r="O37" s="24">
        <v>43.54</v>
      </c>
      <c r="P37" s="66">
        <v>51.83</v>
      </c>
      <c r="Q37" s="24">
        <v>86.39</v>
      </c>
      <c r="R37" s="66">
        <v>95.27</v>
      </c>
      <c r="S37" s="24">
        <v>60.76</v>
      </c>
      <c r="T37" s="66">
        <v>3295.16</v>
      </c>
      <c r="U37" s="24">
        <v>13.24</v>
      </c>
      <c r="V37" s="244"/>
      <c r="W37" s="66">
        <v>1449.46</v>
      </c>
      <c r="X37" s="24">
        <v>25.33</v>
      </c>
      <c r="Y37" s="66">
        <v>145.54</v>
      </c>
      <c r="Z37" s="24">
        <v>50.77</v>
      </c>
      <c r="AA37" s="66">
        <v>489.5</v>
      </c>
      <c r="AB37" s="24">
        <v>38.270000000000003</v>
      </c>
      <c r="AC37" s="66">
        <v>9957.31</v>
      </c>
      <c r="AD37" s="263">
        <v>7.15</v>
      </c>
    </row>
    <row r="38" spans="1:30" s="13" customFormat="1" x14ac:dyDescent="0.2">
      <c r="A38" s="163"/>
      <c r="B38" s="145" t="s">
        <v>25</v>
      </c>
      <c r="C38" s="80">
        <v>63171.1</v>
      </c>
      <c r="D38" s="17">
        <v>6.6</v>
      </c>
      <c r="E38" s="80">
        <v>9309.7199999999993</v>
      </c>
      <c r="F38" s="17">
        <v>13.87</v>
      </c>
      <c r="G38" s="80">
        <v>799.85</v>
      </c>
      <c r="H38" s="17">
        <v>27.1</v>
      </c>
      <c r="I38" s="80">
        <v>988.18</v>
      </c>
      <c r="J38" s="17">
        <v>21.31</v>
      </c>
      <c r="K38" s="80">
        <v>52419.5</v>
      </c>
      <c r="L38" s="17">
        <v>6.83</v>
      </c>
      <c r="M38" s="243"/>
      <c r="N38" s="80">
        <v>2672.52</v>
      </c>
      <c r="O38" s="17">
        <v>24.02</v>
      </c>
      <c r="P38" s="80">
        <v>133.30000000000001</v>
      </c>
      <c r="Q38" s="17">
        <v>48.28</v>
      </c>
      <c r="R38" s="80">
        <v>291.95</v>
      </c>
      <c r="S38" s="17">
        <v>42.62</v>
      </c>
      <c r="T38" s="80">
        <v>13704.88</v>
      </c>
      <c r="U38" s="17">
        <v>10.02</v>
      </c>
      <c r="V38" s="243"/>
      <c r="W38" s="80">
        <v>6637.2</v>
      </c>
      <c r="X38" s="17">
        <v>13.49</v>
      </c>
      <c r="Y38" s="80">
        <v>666.55</v>
      </c>
      <c r="Z38" s="17">
        <v>30.43</v>
      </c>
      <c r="AA38" s="80">
        <v>696.22</v>
      </c>
      <c r="AB38" s="17">
        <v>22.93</v>
      </c>
      <c r="AC38" s="80">
        <v>38714.61</v>
      </c>
      <c r="AD38" s="260">
        <v>7.24</v>
      </c>
    </row>
    <row r="39" spans="1:30" x14ac:dyDescent="0.2">
      <c r="A39" s="149">
        <v>81</v>
      </c>
      <c r="B39" s="152" t="s">
        <v>26</v>
      </c>
      <c r="C39" s="67">
        <v>18583.22</v>
      </c>
      <c r="D39" s="20">
        <v>11.04</v>
      </c>
      <c r="E39" s="67">
        <v>1244.8499999999999</v>
      </c>
      <c r="F39" s="20">
        <v>21.31</v>
      </c>
      <c r="G39" s="67">
        <v>201.24</v>
      </c>
      <c r="H39" s="20">
        <v>41.9</v>
      </c>
      <c r="I39" s="67">
        <v>192.13</v>
      </c>
      <c r="J39" s="20">
        <v>43.3</v>
      </c>
      <c r="K39" s="67">
        <v>17238.38</v>
      </c>
      <c r="L39" s="20">
        <v>11.95</v>
      </c>
      <c r="M39" s="244"/>
      <c r="N39" s="67">
        <v>393.58</v>
      </c>
      <c r="O39" s="20">
        <v>37.14</v>
      </c>
      <c r="P39" s="67">
        <v>69.03</v>
      </c>
      <c r="Q39" s="20">
        <v>73.400000000000006</v>
      </c>
      <c r="R39" s="67">
        <v>21.17</v>
      </c>
      <c r="S39" s="20">
        <v>94.34</v>
      </c>
      <c r="T39" s="67">
        <v>5499.84</v>
      </c>
      <c r="U39" s="20">
        <v>17.420000000000002</v>
      </c>
      <c r="V39" s="244"/>
      <c r="W39" s="67">
        <v>851.27</v>
      </c>
      <c r="X39" s="20">
        <v>26.21</v>
      </c>
      <c r="Y39" s="67">
        <v>132.22</v>
      </c>
      <c r="Z39" s="20">
        <v>46.54</v>
      </c>
      <c r="AA39" s="67">
        <v>170.96</v>
      </c>
      <c r="AB39" s="20">
        <v>44.41</v>
      </c>
      <c r="AC39" s="67">
        <v>11738.54</v>
      </c>
      <c r="AD39" s="261">
        <v>12.17</v>
      </c>
    </row>
    <row r="40" spans="1:30" x14ac:dyDescent="0.2">
      <c r="A40" s="153">
        <v>85</v>
      </c>
      <c r="B40" s="154" t="s">
        <v>27</v>
      </c>
      <c r="C40" s="68">
        <v>17137.240000000002</v>
      </c>
      <c r="D40" s="22">
        <v>14.58</v>
      </c>
      <c r="E40" s="68">
        <v>3346.07</v>
      </c>
      <c r="F40" s="22">
        <v>25.37</v>
      </c>
      <c r="G40" s="68">
        <v>340.3</v>
      </c>
      <c r="H40" s="22">
        <v>54.33</v>
      </c>
      <c r="I40" s="68">
        <v>301.27</v>
      </c>
      <c r="J40" s="22">
        <v>41.6</v>
      </c>
      <c r="K40" s="68">
        <v>13069.54</v>
      </c>
      <c r="L40" s="22">
        <v>16.11</v>
      </c>
      <c r="M40" s="244"/>
      <c r="N40" s="68">
        <v>805.64</v>
      </c>
      <c r="O40" s="22">
        <v>31.35</v>
      </c>
      <c r="P40" s="68">
        <v>4.6100000000000003</v>
      </c>
      <c r="Q40" s="22">
        <v>88.05</v>
      </c>
      <c r="R40" s="68">
        <v>37.29</v>
      </c>
      <c r="S40" s="22">
        <v>55.1</v>
      </c>
      <c r="T40" s="68">
        <v>3544.85</v>
      </c>
      <c r="U40" s="22">
        <v>21</v>
      </c>
      <c r="V40" s="244"/>
      <c r="W40" s="68">
        <v>2540.4299999999998</v>
      </c>
      <c r="X40" s="22">
        <v>26.85</v>
      </c>
      <c r="Y40" s="68">
        <v>335.69</v>
      </c>
      <c r="Z40" s="22">
        <v>55.07</v>
      </c>
      <c r="AA40" s="68">
        <v>263.99</v>
      </c>
      <c r="AB40" s="22">
        <v>46.88</v>
      </c>
      <c r="AC40" s="68">
        <v>9524.69</v>
      </c>
      <c r="AD40" s="262">
        <v>18</v>
      </c>
    </row>
    <row r="41" spans="1:30" x14ac:dyDescent="0.2">
      <c r="A41" s="149">
        <v>50</v>
      </c>
      <c r="B41" s="152" t="s">
        <v>28</v>
      </c>
      <c r="C41" s="67">
        <v>23467.15</v>
      </c>
      <c r="D41" s="20">
        <v>10.87</v>
      </c>
      <c r="E41" s="67">
        <v>4718.8</v>
      </c>
      <c r="F41" s="20">
        <v>19.82</v>
      </c>
      <c r="G41" s="67">
        <v>258.31</v>
      </c>
      <c r="H41" s="20">
        <v>29.19</v>
      </c>
      <c r="I41" s="67">
        <v>494.78</v>
      </c>
      <c r="J41" s="20">
        <v>29.77</v>
      </c>
      <c r="K41" s="67">
        <v>18138.13</v>
      </c>
      <c r="L41" s="20">
        <v>10.62</v>
      </c>
      <c r="M41" s="244"/>
      <c r="N41" s="67">
        <v>1473.3</v>
      </c>
      <c r="O41" s="20">
        <v>38.799999999999997</v>
      </c>
      <c r="P41" s="67">
        <v>59.66</v>
      </c>
      <c r="Q41" s="20">
        <v>66.16</v>
      </c>
      <c r="R41" s="67">
        <v>233.5</v>
      </c>
      <c r="S41" s="20">
        <v>51.86</v>
      </c>
      <c r="T41" s="67">
        <v>4424.38</v>
      </c>
      <c r="U41" s="20">
        <v>13.88</v>
      </c>
      <c r="V41" s="244"/>
      <c r="W41" s="67">
        <v>3245.5</v>
      </c>
      <c r="X41" s="20">
        <v>16.48</v>
      </c>
      <c r="Y41" s="67">
        <v>198.64</v>
      </c>
      <c r="Z41" s="20">
        <v>28.41</v>
      </c>
      <c r="AA41" s="67">
        <v>261.27999999999997</v>
      </c>
      <c r="AB41" s="20">
        <v>25.41</v>
      </c>
      <c r="AC41" s="67">
        <v>13713.76</v>
      </c>
      <c r="AD41" s="261">
        <v>11.4</v>
      </c>
    </row>
    <row r="42" spans="1:30" x14ac:dyDescent="0.2">
      <c r="A42" s="155">
        <v>99</v>
      </c>
      <c r="B42" s="156" t="s">
        <v>29</v>
      </c>
      <c r="C42" s="66">
        <v>3983.49</v>
      </c>
      <c r="D42" s="24">
        <v>16.57</v>
      </c>
      <c r="E42" s="66">
        <v>0</v>
      </c>
      <c r="F42" s="24">
        <v>0</v>
      </c>
      <c r="G42" s="66">
        <v>0</v>
      </c>
      <c r="H42" s="24">
        <v>0</v>
      </c>
      <c r="I42" s="66">
        <v>0</v>
      </c>
      <c r="J42" s="24">
        <v>0</v>
      </c>
      <c r="K42" s="66">
        <v>3973.44</v>
      </c>
      <c r="L42" s="24">
        <v>16.61</v>
      </c>
      <c r="M42" s="244"/>
      <c r="N42" s="66">
        <v>0</v>
      </c>
      <c r="O42" s="24">
        <v>0</v>
      </c>
      <c r="P42" s="66">
        <v>0</v>
      </c>
      <c r="Q42" s="24">
        <v>0</v>
      </c>
      <c r="R42" s="66">
        <v>0</v>
      </c>
      <c r="S42" s="24">
        <v>0</v>
      </c>
      <c r="T42" s="66">
        <v>235.81</v>
      </c>
      <c r="U42" s="24">
        <v>82.54</v>
      </c>
      <c r="V42" s="244"/>
      <c r="W42" s="66">
        <v>0</v>
      </c>
      <c r="X42" s="24">
        <v>0</v>
      </c>
      <c r="Y42" s="66">
        <v>0</v>
      </c>
      <c r="Z42" s="24">
        <v>0</v>
      </c>
      <c r="AA42" s="66">
        <v>0</v>
      </c>
      <c r="AB42" s="24">
        <v>0</v>
      </c>
      <c r="AC42" s="66">
        <v>3737.63</v>
      </c>
      <c r="AD42" s="263">
        <v>17.45</v>
      </c>
    </row>
    <row r="43" spans="1:30" s="13" customFormat="1" x14ac:dyDescent="0.2">
      <c r="A43" s="163"/>
      <c r="B43" s="145" t="s">
        <v>30</v>
      </c>
      <c r="C43" s="80">
        <v>30136.3</v>
      </c>
      <c r="D43" s="17">
        <v>13.22</v>
      </c>
      <c r="E43" s="80">
        <v>5611.35</v>
      </c>
      <c r="F43" s="17">
        <v>23.63</v>
      </c>
      <c r="G43" s="80">
        <v>455.15</v>
      </c>
      <c r="H43" s="17">
        <v>39.92</v>
      </c>
      <c r="I43" s="80">
        <v>946.29</v>
      </c>
      <c r="J43" s="17">
        <v>31.65</v>
      </c>
      <c r="K43" s="80">
        <v>24021.07</v>
      </c>
      <c r="L43" s="17">
        <v>12.02</v>
      </c>
      <c r="M43" s="243"/>
      <c r="N43" s="80">
        <v>2707.7</v>
      </c>
      <c r="O43" s="17">
        <v>43.37</v>
      </c>
      <c r="P43" s="80">
        <v>150.1</v>
      </c>
      <c r="Q43" s="17">
        <v>64.75</v>
      </c>
      <c r="R43" s="80">
        <v>222.76</v>
      </c>
      <c r="S43" s="17">
        <v>51.23</v>
      </c>
      <c r="T43" s="80">
        <v>8434.16</v>
      </c>
      <c r="U43" s="17">
        <v>26.59</v>
      </c>
      <c r="V43" s="243"/>
      <c r="W43" s="80">
        <v>2903.66</v>
      </c>
      <c r="X43" s="17">
        <v>16.14</v>
      </c>
      <c r="Y43" s="80">
        <v>305.05</v>
      </c>
      <c r="Z43" s="17">
        <v>36.15</v>
      </c>
      <c r="AA43" s="80">
        <v>723.53</v>
      </c>
      <c r="AB43" s="17">
        <v>32.04</v>
      </c>
      <c r="AC43" s="80">
        <v>15586.92</v>
      </c>
      <c r="AD43" s="260">
        <v>11.18</v>
      </c>
    </row>
    <row r="44" spans="1:30" x14ac:dyDescent="0.2">
      <c r="A44" s="149">
        <v>91</v>
      </c>
      <c r="B44" s="152" t="s">
        <v>31</v>
      </c>
      <c r="C44" s="67">
        <v>181.07</v>
      </c>
      <c r="D44" s="20">
        <v>19.93</v>
      </c>
      <c r="E44" s="67">
        <v>4.49</v>
      </c>
      <c r="F44" s="20">
        <v>88.19</v>
      </c>
      <c r="G44" s="67">
        <v>0</v>
      </c>
      <c r="H44" s="20">
        <v>0</v>
      </c>
      <c r="I44" s="67">
        <v>0</v>
      </c>
      <c r="J44" s="20">
        <v>0</v>
      </c>
      <c r="K44" s="67">
        <v>136.19999999999999</v>
      </c>
      <c r="L44" s="20">
        <v>22.42</v>
      </c>
      <c r="M44" s="244"/>
      <c r="N44" s="67">
        <v>0</v>
      </c>
      <c r="O44" s="20">
        <v>0</v>
      </c>
      <c r="P44" s="67">
        <v>0</v>
      </c>
      <c r="Q44" s="20">
        <v>0</v>
      </c>
      <c r="R44" s="67">
        <v>0</v>
      </c>
      <c r="S44" s="20">
        <v>0</v>
      </c>
      <c r="T44" s="67">
        <v>8.9700000000000006</v>
      </c>
      <c r="U44" s="20">
        <v>58.79</v>
      </c>
      <c r="V44" s="244"/>
      <c r="W44" s="67">
        <v>4.49</v>
      </c>
      <c r="X44" s="20">
        <v>88.19</v>
      </c>
      <c r="Y44" s="67">
        <v>0</v>
      </c>
      <c r="Z44" s="20">
        <v>0</v>
      </c>
      <c r="AA44" s="67">
        <v>0</v>
      </c>
      <c r="AB44" s="20">
        <v>0</v>
      </c>
      <c r="AC44" s="67">
        <v>127.22</v>
      </c>
      <c r="AD44" s="261">
        <v>22.07</v>
      </c>
    </row>
    <row r="45" spans="1:30" x14ac:dyDescent="0.2">
      <c r="A45" s="153">
        <v>18</v>
      </c>
      <c r="B45" s="159" t="s">
        <v>32</v>
      </c>
      <c r="C45" s="68">
        <v>9125.4500000000007</v>
      </c>
      <c r="D45" s="22">
        <v>10.41</v>
      </c>
      <c r="E45" s="68">
        <v>1342.53</v>
      </c>
      <c r="F45" s="22">
        <v>21.84</v>
      </c>
      <c r="G45" s="68">
        <v>40.799999999999997</v>
      </c>
      <c r="H45" s="22">
        <v>98.47</v>
      </c>
      <c r="I45" s="68">
        <v>306.14999999999998</v>
      </c>
      <c r="J45" s="22">
        <v>50.92</v>
      </c>
      <c r="K45" s="68">
        <v>7620.99</v>
      </c>
      <c r="L45" s="22">
        <v>11.01</v>
      </c>
      <c r="M45" s="244"/>
      <c r="N45" s="68">
        <v>701.72</v>
      </c>
      <c r="O45" s="22">
        <v>30.95</v>
      </c>
      <c r="P45" s="68">
        <v>40.799999999999997</v>
      </c>
      <c r="Q45" s="22">
        <v>98.47</v>
      </c>
      <c r="R45" s="68">
        <v>100.75</v>
      </c>
      <c r="S45" s="22">
        <v>70.48</v>
      </c>
      <c r="T45" s="68">
        <v>1705.65</v>
      </c>
      <c r="U45" s="22">
        <v>21.81</v>
      </c>
      <c r="V45" s="244"/>
      <c r="W45" s="68">
        <v>640.80999999999995</v>
      </c>
      <c r="X45" s="22">
        <v>27.64</v>
      </c>
      <c r="Y45" s="68">
        <v>0</v>
      </c>
      <c r="Z45" s="22">
        <v>0</v>
      </c>
      <c r="AA45" s="68">
        <v>205.39</v>
      </c>
      <c r="AB45" s="22">
        <v>68.06</v>
      </c>
      <c r="AC45" s="68">
        <v>5915.35</v>
      </c>
      <c r="AD45" s="262">
        <v>12.16</v>
      </c>
    </row>
    <row r="46" spans="1:30" x14ac:dyDescent="0.2">
      <c r="A46" s="149">
        <v>94</v>
      </c>
      <c r="B46" s="160" t="s">
        <v>33</v>
      </c>
      <c r="C46" s="67">
        <v>114.21</v>
      </c>
      <c r="D46" s="20">
        <v>41.57</v>
      </c>
      <c r="E46" s="67">
        <v>26.57</v>
      </c>
      <c r="F46" s="20">
        <v>97.83</v>
      </c>
      <c r="G46" s="67">
        <v>6.86</v>
      </c>
      <c r="H46" s="20">
        <v>94.28</v>
      </c>
      <c r="I46" s="67">
        <v>0</v>
      </c>
      <c r="J46" s="20">
        <v>0</v>
      </c>
      <c r="K46" s="67">
        <v>62.5</v>
      </c>
      <c r="L46" s="20">
        <v>45.99</v>
      </c>
      <c r="M46" s="244"/>
      <c r="N46" s="67">
        <v>0</v>
      </c>
      <c r="O46" s="20">
        <v>0</v>
      </c>
      <c r="P46" s="67">
        <v>0</v>
      </c>
      <c r="Q46" s="20">
        <v>0</v>
      </c>
      <c r="R46" s="67">
        <v>0</v>
      </c>
      <c r="S46" s="20">
        <v>0</v>
      </c>
      <c r="T46" s="67">
        <v>5.09</v>
      </c>
      <c r="U46" s="20">
        <v>94.28</v>
      </c>
      <c r="V46" s="244"/>
      <c r="W46" s="67">
        <v>26.57</v>
      </c>
      <c r="X46" s="20">
        <v>97.83</v>
      </c>
      <c r="Y46" s="67">
        <v>6.86</v>
      </c>
      <c r="Z46" s="20">
        <v>94.28</v>
      </c>
      <c r="AA46" s="67">
        <v>0</v>
      </c>
      <c r="AB46" s="20">
        <v>0</v>
      </c>
      <c r="AC46" s="67">
        <v>57.4</v>
      </c>
      <c r="AD46" s="261">
        <v>51.96</v>
      </c>
    </row>
    <row r="47" spans="1:30" x14ac:dyDescent="0.2">
      <c r="A47" s="153">
        <v>95</v>
      </c>
      <c r="B47" s="159" t="s">
        <v>34</v>
      </c>
      <c r="C47" s="68">
        <v>4161.46</v>
      </c>
      <c r="D47" s="22">
        <v>22.51</v>
      </c>
      <c r="E47" s="68">
        <v>2223.5500000000002</v>
      </c>
      <c r="F47" s="22">
        <v>27.28</v>
      </c>
      <c r="G47" s="68">
        <v>395.83</v>
      </c>
      <c r="H47" s="22">
        <v>44.66</v>
      </c>
      <c r="I47" s="68">
        <v>528.85</v>
      </c>
      <c r="J47" s="22">
        <v>46.17</v>
      </c>
      <c r="K47" s="68">
        <v>1789.26</v>
      </c>
      <c r="L47" s="22">
        <v>20.079999999999998</v>
      </c>
      <c r="M47" s="244"/>
      <c r="N47" s="68">
        <v>512.47</v>
      </c>
      <c r="O47" s="22">
        <v>45.17</v>
      </c>
      <c r="P47" s="68">
        <v>109.31</v>
      </c>
      <c r="Q47" s="22">
        <v>80.959999999999994</v>
      </c>
      <c r="R47" s="68">
        <v>109.31</v>
      </c>
      <c r="S47" s="22">
        <v>80.959999999999994</v>
      </c>
      <c r="T47" s="68">
        <v>254.47</v>
      </c>
      <c r="U47" s="22">
        <v>32.21</v>
      </c>
      <c r="V47" s="244"/>
      <c r="W47" s="68">
        <v>1711.07</v>
      </c>
      <c r="X47" s="22">
        <v>24.08</v>
      </c>
      <c r="Y47" s="68">
        <v>286.52</v>
      </c>
      <c r="Z47" s="22">
        <v>38.24</v>
      </c>
      <c r="AA47" s="68">
        <v>419.54</v>
      </c>
      <c r="AB47" s="22">
        <v>40.299999999999997</v>
      </c>
      <c r="AC47" s="68">
        <v>1534.79</v>
      </c>
      <c r="AD47" s="262">
        <v>22.12</v>
      </c>
    </row>
    <row r="48" spans="1:30" x14ac:dyDescent="0.2">
      <c r="A48" s="149">
        <v>86</v>
      </c>
      <c r="B48" s="160" t="s">
        <v>35</v>
      </c>
      <c r="C48" s="67">
        <v>16284.81</v>
      </c>
      <c r="D48" s="20">
        <v>23.04</v>
      </c>
      <c r="E48" s="67">
        <v>1991.78</v>
      </c>
      <c r="F48" s="20">
        <v>57.31</v>
      </c>
      <c r="G48" s="67">
        <v>11.67</v>
      </c>
      <c r="H48" s="20">
        <v>89.44</v>
      </c>
      <c r="I48" s="67">
        <v>88.86</v>
      </c>
      <c r="J48" s="20">
        <v>82.16</v>
      </c>
      <c r="K48" s="67">
        <v>14187.7</v>
      </c>
      <c r="L48" s="20">
        <v>19.29</v>
      </c>
      <c r="M48" s="244"/>
      <c r="N48" s="67">
        <v>1493.5</v>
      </c>
      <c r="O48" s="20">
        <v>75.709999999999994</v>
      </c>
      <c r="P48" s="67">
        <v>0</v>
      </c>
      <c r="Q48" s="20">
        <v>0</v>
      </c>
      <c r="R48" s="67">
        <v>12.7</v>
      </c>
      <c r="S48" s="20">
        <v>96.59</v>
      </c>
      <c r="T48" s="67">
        <v>6459.97</v>
      </c>
      <c r="U48" s="20">
        <v>34.21</v>
      </c>
      <c r="V48" s="244"/>
      <c r="W48" s="67">
        <v>498.28</v>
      </c>
      <c r="X48" s="20">
        <v>26.45</v>
      </c>
      <c r="Y48" s="67">
        <v>11.67</v>
      </c>
      <c r="Z48" s="20">
        <v>89.44</v>
      </c>
      <c r="AA48" s="67">
        <v>76.16</v>
      </c>
      <c r="AB48" s="20">
        <v>94.5</v>
      </c>
      <c r="AC48" s="67">
        <v>7727.73</v>
      </c>
      <c r="AD48" s="261">
        <v>19.989999999999998</v>
      </c>
    </row>
    <row r="49" spans="1:30" x14ac:dyDescent="0.2">
      <c r="A49" s="155">
        <v>97</v>
      </c>
      <c r="B49" s="161" t="s">
        <v>36</v>
      </c>
      <c r="C49" s="66">
        <v>269.3</v>
      </c>
      <c r="D49" s="24">
        <v>58.88</v>
      </c>
      <c r="E49" s="66">
        <v>22.44</v>
      </c>
      <c r="F49" s="24">
        <v>94.01</v>
      </c>
      <c r="G49" s="66">
        <v>0</v>
      </c>
      <c r="H49" s="24">
        <v>0</v>
      </c>
      <c r="I49" s="66">
        <v>22.44</v>
      </c>
      <c r="J49" s="24">
        <v>94.01</v>
      </c>
      <c r="K49" s="66">
        <v>224.42</v>
      </c>
      <c r="L49" s="24">
        <v>53.59</v>
      </c>
      <c r="M49" s="268"/>
      <c r="N49" s="66">
        <v>0</v>
      </c>
      <c r="O49" s="24">
        <v>0</v>
      </c>
      <c r="P49" s="66">
        <v>0</v>
      </c>
      <c r="Q49" s="24">
        <v>0</v>
      </c>
      <c r="R49" s="66">
        <v>0</v>
      </c>
      <c r="S49" s="24">
        <v>0</v>
      </c>
      <c r="T49" s="66">
        <v>0</v>
      </c>
      <c r="U49" s="24">
        <v>0</v>
      </c>
      <c r="V49" s="268"/>
      <c r="W49" s="66">
        <v>22.44</v>
      </c>
      <c r="X49" s="24">
        <v>94.01</v>
      </c>
      <c r="Y49" s="66">
        <v>0</v>
      </c>
      <c r="Z49" s="24">
        <v>0</v>
      </c>
      <c r="AA49" s="66">
        <v>22.44</v>
      </c>
      <c r="AB49" s="24">
        <v>94.01</v>
      </c>
      <c r="AC49" s="66">
        <v>224.42</v>
      </c>
      <c r="AD49" s="263">
        <v>53.59</v>
      </c>
    </row>
    <row r="50" spans="1:3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0" x14ac:dyDescent="0.2">
      <c r="A51" s="15" t="s">
        <v>308</v>
      </c>
    </row>
    <row r="52" spans="1:30" ht="24"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row>
    <row r="53" spans="1:30" x14ac:dyDescent="0.2">
      <c r="A53" s="113" t="s">
        <v>641</v>
      </c>
    </row>
    <row r="54" spans="1:30" x14ac:dyDescent="0.2">
      <c r="A54" s="94" t="s">
        <v>642</v>
      </c>
    </row>
    <row r="55" spans="1:30" x14ac:dyDescent="0.2">
      <c r="A55" s="94" t="s">
        <v>643</v>
      </c>
    </row>
    <row r="56" spans="1:30" s="169" customFormat="1" x14ac:dyDescent="0.2">
      <c r="A56" s="94" t="s">
        <v>449</v>
      </c>
      <c r="M56" s="1"/>
      <c r="V56" s="1"/>
    </row>
    <row r="57" spans="1:30" x14ac:dyDescent="0.2">
      <c r="A57" s="94" t="s">
        <v>631</v>
      </c>
    </row>
    <row r="58" spans="1:30" x14ac:dyDescent="0.2">
      <c r="A58" s="299" t="s">
        <v>640</v>
      </c>
    </row>
  </sheetData>
  <mergeCells count="22">
    <mergeCell ref="AA10:AB10"/>
    <mergeCell ref="A52:AD52"/>
    <mergeCell ref="A1:AD2"/>
    <mergeCell ref="A4:AD5"/>
    <mergeCell ref="A6:AD6"/>
    <mergeCell ref="A9:A11"/>
    <mergeCell ref="Y10:Z10"/>
    <mergeCell ref="C9:D10"/>
    <mergeCell ref="B9:B10"/>
    <mergeCell ref="K10:L10"/>
    <mergeCell ref="N10:O10"/>
    <mergeCell ref="W9:AD9"/>
    <mergeCell ref="I10:J10"/>
    <mergeCell ref="AC10:AD10"/>
    <mergeCell ref="E9:L9"/>
    <mergeCell ref="P10:Q10"/>
    <mergeCell ref="N9:U9"/>
    <mergeCell ref="T10:U10"/>
    <mergeCell ref="W10:X10"/>
    <mergeCell ref="E10:F10"/>
    <mergeCell ref="G10:H10"/>
    <mergeCell ref="R10:S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7"/>
  <sheetViews>
    <sheetView showGridLines="0" zoomScaleNormal="100" workbookViewId="0">
      <selection activeCell="D18" sqref="D18"/>
    </sheetView>
  </sheetViews>
  <sheetFormatPr baseColWidth="10" defaultRowHeight="14.25" x14ac:dyDescent="0.2"/>
  <cols>
    <col min="1" max="1" width="7.85546875" style="1" customWidth="1"/>
    <col min="2" max="2" width="28.28515625" style="1" bestFit="1" customWidth="1"/>
    <col min="3" max="3" width="13.85546875" style="1" bestFit="1" customWidth="1"/>
    <col min="4" max="4" width="9.28515625" style="1" customWidth="1"/>
    <col min="5" max="5" width="12.28515625" style="1" bestFit="1" customWidth="1"/>
    <col min="6" max="6" width="8.85546875" style="1" bestFit="1" customWidth="1"/>
    <col min="7" max="7" width="12.28515625" style="1" bestFit="1" customWidth="1"/>
    <col min="8" max="8" width="9.7109375" style="1" customWidth="1"/>
    <col min="9" max="9" width="12.28515625" style="1" bestFit="1" customWidth="1"/>
    <col min="10" max="10" width="9.140625" style="1" customWidth="1"/>
    <col min="11" max="11" width="11.28515625" style="1" bestFit="1" customWidth="1"/>
    <col min="12" max="12" width="9.5703125" style="1" customWidth="1"/>
    <col min="13" max="13" width="11.28515625" style="1" bestFit="1" customWidth="1"/>
    <col min="14" max="14" width="9.85546875" style="1" customWidth="1"/>
    <col min="15" max="15" width="12.28515625" style="1" bestFit="1" customWidth="1"/>
    <col min="16" max="16" width="9" style="1" customWidth="1"/>
    <col min="17" max="17" width="1.7109375" style="1" customWidth="1"/>
    <col min="18" max="18" width="15.42578125" style="1" bestFit="1" customWidth="1"/>
    <col min="19" max="19" width="8.85546875" style="1" bestFit="1" customWidth="1"/>
    <col min="20" max="20" width="13.85546875" style="1" bestFit="1" customWidth="1"/>
    <col min="21" max="21" width="8.85546875" style="1" bestFit="1" customWidth="1"/>
    <col min="22" max="22" width="12.28515625" style="1" bestFit="1" customWidth="1"/>
    <col min="23" max="23" width="10" style="1" customWidth="1"/>
    <col min="24" max="24" width="12.42578125" style="1" customWidth="1"/>
    <col min="25" max="25" width="10" style="1" bestFit="1" customWidth="1"/>
    <col min="26" max="26" width="13.140625" style="1" customWidth="1"/>
    <col min="27" max="27" width="10" style="1" customWidth="1"/>
    <col min="28" max="28" width="11.42578125" style="1" customWidth="1"/>
    <col min="29" max="29" width="10" style="1" customWidth="1"/>
    <col min="30" max="30" width="11.5703125" style="1" customWidth="1"/>
    <col min="31" max="31" width="10" style="1" customWidth="1"/>
    <col min="32" max="32" width="11.140625" style="1" customWidth="1"/>
    <col min="33" max="33" width="10" style="1" customWidth="1"/>
    <col min="34" max="34" width="1.7109375" style="1" customWidth="1"/>
    <col min="35" max="35" width="16" style="1" customWidth="1"/>
    <col min="36" max="36" width="10.28515625" style="1" customWidth="1"/>
    <col min="37" max="37" width="14.140625" style="1" customWidth="1"/>
    <col min="38" max="38" width="10" style="1" customWidth="1"/>
    <col min="39" max="39" width="13.42578125" style="1" customWidth="1"/>
    <col min="40" max="40" width="10" style="1" customWidth="1"/>
    <col min="41" max="41" width="12.42578125" style="1" customWidth="1"/>
    <col min="42" max="42" width="10" style="1" bestFit="1" customWidth="1"/>
    <col min="43" max="43" width="11.42578125" style="1" customWidth="1"/>
    <col min="44" max="44" width="10" style="1" customWidth="1"/>
    <col min="45" max="45" width="11.42578125" style="1" customWidth="1"/>
    <col min="46" max="46" width="10" style="1" customWidth="1"/>
    <col min="47" max="47" width="11.5703125" style="1" customWidth="1"/>
    <col min="48" max="48" width="10" style="1" customWidth="1"/>
    <col min="49" max="49" width="1.7109375" style="1" customWidth="1"/>
    <col min="50" max="50" width="12.85546875" style="1" customWidth="1"/>
    <col min="51" max="51" width="10" style="1" customWidth="1"/>
    <col min="52" max="52" width="12.85546875" style="1" customWidth="1"/>
    <col min="53" max="53" width="10" style="1" customWidth="1"/>
    <col min="54" max="54" width="12" style="1" customWidth="1"/>
    <col min="55" max="55" width="10" style="1" customWidth="1"/>
    <col min="56" max="56" width="12.140625" style="1" customWidth="1"/>
    <col min="57" max="57" width="10" style="1" customWidth="1"/>
    <col min="58" max="58" width="11.85546875" style="1" customWidth="1"/>
    <col min="59" max="59" width="10" style="1" customWidth="1"/>
    <col min="60" max="60" width="11.28515625" style="1" customWidth="1"/>
    <col min="61" max="61" width="10" style="1" customWidth="1"/>
    <col min="62" max="62" width="12.28515625" style="1" customWidth="1"/>
    <col min="63" max="63" width="10" style="1" customWidth="1"/>
    <col min="64" max="64" width="1.7109375" style="1" customWidth="1"/>
    <col min="65" max="65" width="16.5703125" style="1" customWidth="1"/>
    <col min="66" max="66" width="10" style="1" customWidth="1"/>
    <col min="67" max="67" width="16.5703125" style="1" customWidth="1"/>
    <col min="68" max="68" width="10" style="1" customWidth="1"/>
    <col min="69" max="69" width="15.85546875" style="1" customWidth="1"/>
    <col min="70" max="70" width="10" style="1" customWidth="1"/>
    <col min="71" max="71" width="13.42578125" style="1" customWidth="1"/>
    <col min="72" max="72" width="10" style="1" customWidth="1"/>
    <col min="73" max="73" width="12.42578125" style="1" customWidth="1"/>
    <col min="74" max="74" width="10" style="1" bestFit="1" customWidth="1"/>
    <col min="75" max="75" width="11.42578125" style="1" customWidth="1"/>
    <col min="76" max="76" width="10" style="1" customWidth="1"/>
    <col min="77" max="77" width="11.42578125" style="1" customWidth="1"/>
    <col min="78" max="78" width="10" style="1" customWidth="1"/>
    <col min="79" max="16384" width="11.42578125" style="1"/>
  </cols>
  <sheetData>
    <row r="1" spans="1:78"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row>
    <row r="2" spans="1:78"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row>
    <row r="3" spans="1:78"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78" ht="11.1" customHeight="1" x14ac:dyDescent="0.2">
      <c r="A4" s="433" t="s">
        <v>0</v>
      </c>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row>
    <row r="5" spans="1:78" ht="21" customHeight="1" x14ac:dyDescent="0.2">
      <c r="A5" s="435"/>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row>
    <row r="6" spans="1:78" x14ac:dyDescent="0.2">
      <c r="A6" s="399" t="s">
        <v>379</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row>
    <row r="7" spans="1:78" ht="14.25" customHeight="1" x14ac:dyDescent="0.2">
      <c r="A7" s="108" t="s">
        <v>182</v>
      </c>
      <c r="B7" s="107"/>
      <c r="C7" s="107"/>
      <c r="D7" s="107"/>
      <c r="E7" s="107"/>
      <c r="F7" s="107"/>
      <c r="G7" s="107"/>
      <c r="H7" s="107"/>
      <c r="I7" s="107"/>
      <c r="J7" s="107"/>
      <c r="K7" s="107"/>
      <c r="L7" s="107"/>
      <c r="M7" s="107"/>
      <c r="N7" s="107"/>
      <c r="O7" s="107"/>
      <c r="P7" s="107"/>
      <c r="Q7" s="60"/>
      <c r="R7" s="107"/>
      <c r="S7" s="107"/>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row>
    <row r="8" spans="1:78" x14ac:dyDescent="0.2">
      <c r="B8" s="59"/>
      <c r="C8" s="3"/>
      <c r="D8" s="3"/>
      <c r="E8" s="3"/>
      <c r="F8" s="3"/>
      <c r="G8" s="3"/>
      <c r="H8" s="3"/>
      <c r="I8" s="3"/>
      <c r="J8" s="3"/>
      <c r="K8" s="3"/>
      <c r="L8" s="3"/>
      <c r="M8" s="3"/>
      <c r="N8" s="3"/>
      <c r="O8" s="3"/>
      <c r="P8" s="3"/>
      <c r="R8" s="3"/>
      <c r="S8" s="3"/>
    </row>
    <row r="9" spans="1:78" ht="27.75" customHeight="1" x14ac:dyDescent="0.2">
      <c r="A9" s="402" t="s">
        <v>1</v>
      </c>
      <c r="B9" s="440" t="s">
        <v>245</v>
      </c>
      <c r="C9" s="437" t="s">
        <v>86</v>
      </c>
      <c r="D9" s="437"/>
      <c r="E9" s="439" t="s">
        <v>357</v>
      </c>
      <c r="F9" s="439"/>
      <c r="G9" s="439"/>
      <c r="H9" s="439"/>
      <c r="I9" s="439"/>
      <c r="J9" s="439"/>
      <c r="K9" s="439"/>
      <c r="L9" s="439"/>
      <c r="M9" s="439"/>
      <c r="N9" s="439"/>
      <c r="O9" s="439"/>
      <c r="P9" s="439"/>
      <c r="Q9" s="241"/>
      <c r="R9" s="437" t="s">
        <v>383</v>
      </c>
      <c r="S9" s="437"/>
      <c r="T9" s="437" t="s">
        <v>260</v>
      </c>
      <c r="U9" s="437"/>
      <c r="V9" s="439" t="s">
        <v>380</v>
      </c>
      <c r="W9" s="439"/>
      <c r="X9" s="439"/>
      <c r="Y9" s="439"/>
      <c r="Z9" s="439"/>
      <c r="AA9" s="439"/>
      <c r="AB9" s="439"/>
      <c r="AC9" s="439"/>
      <c r="AD9" s="439"/>
      <c r="AE9" s="439"/>
      <c r="AF9" s="439"/>
      <c r="AG9" s="439"/>
      <c r="AH9" s="241"/>
      <c r="AI9" s="437" t="s">
        <v>261</v>
      </c>
      <c r="AJ9" s="437"/>
      <c r="AK9" s="439" t="s">
        <v>385</v>
      </c>
      <c r="AL9" s="439"/>
      <c r="AM9" s="439"/>
      <c r="AN9" s="439"/>
      <c r="AO9" s="439"/>
      <c r="AP9" s="439"/>
      <c r="AQ9" s="439"/>
      <c r="AR9" s="439"/>
      <c r="AS9" s="439"/>
      <c r="AT9" s="439"/>
      <c r="AU9" s="439"/>
      <c r="AV9" s="439"/>
      <c r="AW9" s="241"/>
      <c r="AX9" s="439" t="s">
        <v>381</v>
      </c>
      <c r="AY9" s="439"/>
      <c r="AZ9" s="439"/>
      <c r="BA9" s="439"/>
      <c r="BB9" s="439"/>
      <c r="BC9" s="439"/>
      <c r="BD9" s="439"/>
      <c r="BE9" s="439"/>
      <c r="BF9" s="439"/>
      <c r="BG9" s="439"/>
      <c r="BH9" s="439"/>
      <c r="BI9" s="439"/>
      <c r="BJ9" s="439"/>
      <c r="BK9" s="439"/>
      <c r="BL9" s="241"/>
      <c r="BM9" s="439" t="s">
        <v>382</v>
      </c>
      <c r="BN9" s="439"/>
      <c r="BO9" s="439"/>
      <c r="BP9" s="439"/>
      <c r="BQ9" s="439"/>
      <c r="BR9" s="439"/>
      <c r="BS9" s="439"/>
      <c r="BT9" s="439"/>
      <c r="BU9" s="439"/>
      <c r="BV9" s="439"/>
      <c r="BW9" s="439"/>
      <c r="BX9" s="439"/>
      <c r="BY9" s="439"/>
      <c r="BZ9" s="439"/>
    </row>
    <row r="10" spans="1:78" ht="44.25" customHeight="1" x14ac:dyDescent="0.2">
      <c r="A10" s="403"/>
      <c r="B10" s="441"/>
      <c r="C10" s="438"/>
      <c r="D10" s="438"/>
      <c r="E10" s="439" t="s">
        <v>87</v>
      </c>
      <c r="F10" s="439"/>
      <c r="G10" s="438" t="s">
        <v>88</v>
      </c>
      <c r="H10" s="438"/>
      <c r="I10" s="438" t="s">
        <v>89</v>
      </c>
      <c r="J10" s="438"/>
      <c r="K10" s="438" t="s">
        <v>90</v>
      </c>
      <c r="L10" s="438"/>
      <c r="M10" s="439" t="s">
        <v>91</v>
      </c>
      <c r="N10" s="439"/>
      <c r="O10" s="438" t="s">
        <v>92</v>
      </c>
      <c r="P10" s="438"/>
      <c r="Q10" s="241"/>
      <c r="R10" s="438"/>
      <c r="S10" s="438"/>
      <c r="T10" s="438"/>
      <c r="U10" s="438"/>
      <c r="V10" s="439" t="s">
        <v>87</v>
      </c>
      <c r="W10" s="439"/>
      <c r="X10" s="438" t="s">
        <v>88</v>
      </c>
      <c r="Y10" s="438"/>
      <c r="Z10" s="438" t="s">
        <v>89</v>
      </c>
      <c r="AA10" s="438"/>
      <c r="AB10" s="438" t="s">
        <v>90</v>
      </c>
      <c r="AC10" s="438"/>
      <c r="AD10" s="439" t="s">
        <v>91</v>
      </c>
      <c r="AE10" s="439"/>
      <c r="AF10" s="438" t="s">
        <v>92</v>
      </c>
      <c r="AG10" s="438"/>
      <c r="AH10" s="241"/>
      <c r="AI10" s="438"/>
      <c r="AJ10" s="438"/>
      <c r="AK10" s="439" t="s">
        <v>87</v>
      </c>
      <c r="AL10" s="439"/>
      <c r="AM10" s="439" t="s">
        <v>88</v>
      </c>
      <c r="AN10" s="439"/>
      <c r="AO10" s="439" t="s">
        <v>89</v>
      </c>
      <c r="AP10" s="439"/>
      <c r="AQ10" s="439" t="s">
        <v>90</v>
      </c>
      <c r="AR10" s="439"/>
      <c r="AS10" s="439" t="s">
        <v>91</v>
      </c>
      <c r="AT10" s="439"/>
      <c r="AU10" s="439" t="s">
        <v>92</v>
      </c>
      <c r="AV10" s="439"/>
      <c r="AW10" s="241"/>
      <c r="AX10" s="439" t="s">
        <v>39</v>
      </c>
      <c r="AY10" s="439"/>
      <c r="AZ10" s="439" t="s">
        <v>87</v>
      </c>
      <c r="BA10" s="439"/>
      <c r="BB10" s="439" t="s">
        <v>88</v>
      </c>
      <c r="BC10" s="439"/>
      <c r="BD10" s="439" t="s">
        <v>89</v>
      </c>
      <c r="BE10" s="439"/>
      <c r="BF10" s="439" t="s">
        <v>90</v>
      </c>
      <c r="BG10" s="439"/>
      <c r="BH10" s="439" t="s">
        <v>91</v>
      </c>
      <c r="BI10" s="439"/>
      <c r="BJ10" s="438" t="s">
        <v>92</v>
      </c>
      <c r="BK10" s="438"/>
      <c r="BL10" s="241"/>
      <c r="BM10" s="439" t="s">
        <v>39</v>
      </c>
      <c r="BN10" s="439"/>
      <c r="BO10" s="439" t="s">
        <v>87</v>
      </c>
      <c r="BP10" s="439"/>
      <c r="BQ10" s="439" t="s">
        <v>88</v>
      </c>
      <c r="BR10" s="439"/>
      <c r="BS10" s="439" t="s">
        <v>89</v>
      </c>
      <c r="BT10" s="439"/>
      <c r="BU10" s="439" t="s">
        <v>90</v>
      </c>
      <c r="BV10" s="439"/>
      <c r="BW10" s="439" t="s">
        <v>91</v>
      </c>
      <c r="BX10" s="439"/>
      <c r="BY10" s="438" t="s">
        <v>92</v>
      </c>
      <c r="BZ10" s="438"/>
    </row>
    <row r="11" spans="1:78" ht="15.75" customHeight="1" x14ac:dyDescent="0.2">
      <c r="A11" s="404"/>
      <c r="B11" s="124" t="s">
        <v>252</v>
      </c>
      <c r="C11" s="191" t="s">
        <v>69</v>
      </c>
      <c r="D11" s="191" t="s">
        <v>2</v>
      </c>
      <c r="E11" s="191" t="s">
        <v>69</v>
      </c>
      <c r="F11" s="191" t="s">
        <v>2</v>
      </c>
      <c r="G11" s="191" t="s">
        <v>69</v>
      </c>
      <c r="H11" s="191" t="s">
        <v>2</v>
      </c>
      <c r="I11" s="191" t="s">
        <v>69</v>
      </c>
      <c r="J11" s="191" t="s">
        <v>2</v>
      </c>
      <c r="K11" s="191" t="s">
        <v>69</v>
      </c>
      <c r="L11" s="191" t="s">
        <v>2</v>
      </c>
      <c r="M11" s="191" t="s">
        <v>69</v>
      </c>
      <c r="N11" s="191" t="s">
        <v>2</v>
      </c>
      <c r="O11" s="191" t="s">
        <v>69</v>
      </c>
      <c r="P11" s="191" t="s">
        <v>2</v>
      </c>
      <c r="Q11" s="242"/>
      <c r="R11" s="191" t="s">
        <v>69</v>
      </c>
      <c r="S11" s="191" t="s">
        <v>2</v>
      </c>
      <c r="T11" s="191" t="s">
        <v>69</v>
      </c>
      <c r="U11" s="191" t="s">
        <v>2</v>
      </c>
      <c r="V11" s="191" t="s">
        <v>69</v>
      </c>
      <c r="W11" s="191" t="s">
        <v>2</v>
      </c>
      <c r="X11" s="191" t="s">
        <v>69</v>
      </c>
      <c r="Y11" s="191" t="s">
        <v>2</v>
      </c>
      <c r="Z11" s="191" t="s">
        <v>69</v>
      </c>
      <c r="AA11" s="191" t="s">
        <v>2</v>
      </c>
      <c r="AB11" s="191" t="s">
        <v>69</v>
      </c>
      <c r="AC11" s="191" t="s">
        <v>2</v>
      </c>
      <c r="AD11" s="191" t="s">
        <v>69</v>
      </c>
      <c r="AE11" s="191" t="s">
        <v>2</v>
      </c>
      <c r="AF11" s="191" t="s">
        <v>69</v>
      </c>
      <c r="AG11" s="191" t="s">
        <v>2</v>
      </c>
      <c r="AH11" s="242"/>
      <c r="AI11" s="191" t="s">
        <v>69</v>
      </c>
      <c r="AJ11" s="191" t="s">
        <v>2</v>
      </c>
      <c r="AK11" s="191" t="s">
        <v>69</v>
      </c>
      <c r="AL11" s="191" t="s">
        <v>2</v>
      </c>
      <c r="AM11" s="191" t="s">
        <v>69</v>
      </c>
      <c r="AN11" s="191" t="s">
        <v>2</v>
      </c>
      <c r="AO11" s="191" t="s">
        <v>69</v>
      </c>
      <c r="AP11" s="191" t="s">
        <v>2</v>
      </c>
      <c r="AQ11" s="191" t="s">
        <v>69</v>
      </c>
      <c r="AR11" s="191" t="s">
        <v>2</v>
      </c>
      <c r="AS11" s="191" t="s">
        <v>69</v>
      </c>
      <c r="AT11" s="191" t="s">
        <v>2</v>
      </c>
      <c r="AU11" s="191" t="s">
        <v>69</v>
      </c>
      <c r="AV11" s="191" t="s">
        <v>2</v>
      </c>
      <c r="AW11" s="242"/>
      <c r="AX11" s="191" t="s">
        <v>184</v>
      </c>
      <c r="AY11" s="191" t="s">
        <v>2</v>
      </c>
      <c r="AZ11" s="191" t="s">
        <v>184</v>
      </c>
      <c r="BA11" s="191" t="s">
        <v>2</v>
      </c>
      <c r="BB11" s="191" t="s">
        <v>184</v>
      </c>
      <c r="BC11" s="191" t="s">
        <v>2</v>
      </c>
      <c r="BD11" s="191" t="s">
        <v>184</v>
      </c>
      <c r="BE11" s="191" t="s">
        <v>2</v>
      </c>
      <c r="BF11" s="191" t="s">
        <v>184</v>
      </c>
      <c r="BG11" s="191" t="s">
        <v>2</v>
      </c>
      <c r="BH11" s="191" t="s">
        <v>184</v>
      </c>
      <c r="BI11" s="191" t="s">
        <v>2</v>
      </c>
      <c r="BJ11" s="191" t="s">
        <v>184</v>
      </c>
      <c r="BK11" s="191" t="s">
        <v>2</v>
      </c>
      <c r="BL11" s="242"/>
      <c r="BM11" s="191" t="s">
        <v>69</v>
      </c>
      <c r="BN11" s="191" t="s">
        <v>2</v>
      </c>
      <c r="BO11" s="191" t="s">
        <v>69</v>
      </c>
      <c r="BP11" s="191" t="s">
        <v>2</v>
      </c>
      <c r="BQ11" s="191" t="s">
        <v>69</v>
      </c>
      <c r="BR11" s="191" t="s">
        <v>2</v>
      </c>
      <c r="BS11" s="191" t="s">
        <v>69</v>
      </c>
      <c r="BT11" s="191" t="s">
        <v>2</v>
      </c>
      <c r="BU11" s="191" t="s">
        <v>69</v>
      </c>
      <c r="BV11" s="191" t="s">
        <v>2</v>
      </c>
      <c r="BW11" s="191" t="s">
        <v>69</v>
      </c>
      <c r="BX11" s="191" t="s">
        <v>2</v>
      </c>
      <c r="BY11" s="191" t="s">
        <v>69</v>
      </c>
      <c r="BZ11" s="191" t="s">
        <v>2</v>
      </c>
    </row>
    <row r="12" spans="1:78" x14ac:dyDescent="0.2">
      <c r="A12" s="82"/>
      <c r="B12" s="83" t="s">
        <v>240</v>
      </c>
      <c r="C12" s="166">
        <v>1942106.72</v>
      </c>
      <c r="D12" s="87">
        <v>1.97</v>
      </c>
      <c r="E12" s="86">
        <v>847097.38</v>
      </c>
      <c r="F12" s="87">
        <v>1.94</v>
      </c>
      <c r="G12" s="86">
        <v>620039.89</v>
      </c>
      <c r="H12" s="87">
        <v>3.45</v>
      </c>
      <c r="I12" s="86">
        <v>213284.5</v>
      </c>
      <c r="J12" s="87">
        <v>3.8</v>
      </c>
      <c r="K12" s="86">
        <v>57673.63</v>
      </c>
      <c r="L12" s="87">
        <v>4.7699999999999996</v>
      </c>
      <c r="M12" s="86">
        <v>88596.17</v>
      </c>
      <c r="N12" s="87">
        <v>4.03</v>
      </c>
      <c r="O12" s="86">
        <v>115415.15</v>
      </c>
      <c r="P12" s="87">
        <v>4.5199999999999996</v>
      </c>
      <c r="Q12" s="243"/>
      <c r="R12" s="86">
        <v>1498379.19</v>
      </c>
      <c r="S12" s="87">
        <v>2.3199999999999998</v>
      </c>
      <c r="T12" s="86">
        <v>1406471.17</v>
      </c>
      <c r="U12" s="87">
        <v>1.93</v>
      </c>
      <c r="V12" s="86">
        <v>747208.01</v>
      </c>
      <c r="W12" s="87">
        <v>1.98</v>
      </c>
      <c r="X12" s="86">
        <v>434831.9</v>
      </c>
      <c r="Y12" s="87">
        <v>3.05</v>
      </c>
      <c r="Z12" s="86">
        <v>111714.5</v>
      </c>
      <c r="AA12" s="87">
        <v>4.88</v>
      </c>
      <c r="AB12" s="86">
        <v>25357.21</v>
      </c>
      <c r="AC12" s="87">
        <v>7.38</v>
      </c>
      <c r="AD12" s="86">
        <v>27513.27</v>
      </c>
      <c r="AE12" s="87">
        <v>5.7</v>
      </c>
      <c r="AF12" s="86">
        <v>59846.28</v>
      </c>
      <c r="AG12" s="87">
        <v>5.95</v>
      </c>
      <c r="AH12" s="243"/>
      <c r="AI12" s="86">
        <v>91908.03</v>
      </c>
      <c r="AJ12" s="87">
        <v>25.53</v>
      </c>
      <c r="AK12" s="86">
        <v>22116.43</v>
      </c>
      <c r="AL12" s="87">
        <v>25.66</v>
      </c>
      <c r="AM12" s="86">
        <v>46508.29</v>
      </c>
      <c r="AN12" s="87">
        <v>29.88</v>
      </c>
      <c r="AO12" s="86">
        <v>12875.51</v>
      </c>
      <c r="AP12" s="87">
        <v>39.06</v>
      </c>
      <c r="AQ12" s="86">
        <v>3152.71</v>
      </c>
      <c r="AR12" s="87">
        <v>39.56</v>
      </c>
      <c r="AS12" s="86">
        <v>3322.91</v>
      </c>
      <c r="AT12" s="87">
        <v>22.33</v>
      </c>
      <c r="AU12" s="86">
        <v>3932.18</v>
      </c>
      <c r="AV12" s="87">
        <v>13.53</v>
      </c>
      <c r="AW12" s="243"/>
      <c r="AX12" s="86">
        <v>390445.44</v>
      </c>
      <c r="AY12" s="87">
        <v>2.87</v>
      </c>
      <c r="AZ12" s="86">
        <v>201631.61</v>
      </c>
      <c r="BA12" s="87">
        <v>3.31</v>
      </c>
      <c r="BB12" s="86">
        <v>113651.5</v>
      </c>
      <c r="BC12" s="87">
        <v>3.74</v>
      </c>
      <c r="BD12" s="86">
        <v>37117.410000000003</v>
      </c>
      <c r="BE12" s="87">
        <v>7.78</v>
      </c>
      <c r="BF12" s="86">
        <v>8947.16</v>
      </c>
      <c r="BG12" s="87">
        <v>15.57</v>
      </c>
      <c r="BH12" s="86">
        <v>9982.8700000000008</v>
      </c>
      <c r="BI12" s="87">
        <v>7.72</v>
      </c>
      <c r="BJ12" s="86">
        <v>19114.900000000001</v>
      </c>
      <c r="BK12" s="87">
        <v>5.96</v>
      </c>
      <c r="BL12" s="243"/>
      <c r="BM12" s="86">
        <v>1016025.72</v>
      </c>
      <c r="BN12" s="87">
        <v>1.83</v>
      </c>
      <c r="BO12" s="86">
        <v>545576.4</v>
      </c>
      <c r="BP12" s="87">
        <v>2.0499999999999998</v>
      </c>
      <c r="BQ12" s="86">
        <v>321180.40999999997</v>
      </c>
      <c r="BR12" s="87">
        <v>3.22</v>
      </c>
      <c r="BS12" s="86">
        <v>74597.09</v>
      </c>
      <c r="BT12" s="87">
        <v>5.04</v>
      </c>
      <c r="BU12" s="86">
        <v>16410.05</v>
      </c>
      <c r="BV12" s="87">
        <v>7.06</v>
      </c>
      <c r="BW12" s="86">
        <v>17530.39</v>
      </c>
      <c r="BX12" s="87">
        <v>7.27</v>
      </c>
      <c r="BY12" s="86">
        <v>40731.370000000003</v>
      </c>
      <c r="BZ12" s="87">
        <v>7.27</v>
      </c>
    </row>
    <row r="13" spans="1:78" s="13" customFormat="1" x14ac:dyDescent="0.2">
      <c r="A13" s="12"/>
      <c r="B13" s="145" t="s">
        <v>3</v>
      </c>
      <c r="C13" s="16">
        <v>1168164.6499999999</v>
      </c>
      <c r="D13" s="17">
        <v>1.48</v>
      </c>
      <c r="E13" s="16">
        <v>541809.06000000006</v>
      </c>
      <c r="F13" s="17">
        <v>2.0299999999999998</v>
      </c>
      <c r="G13" s="16">
        <v>330658.68</v>
      </c>
      <c r="H13" s="17">
        <v>2.04</v>
      </c>
      <c r="I13" s="16">
        <v>127413.65</v>
      </c>
      <c r="J13" s="17">
        <v>2.69</v>
      </c>
      <c r="K13" s="16">
        <v>38813.21</v>
      </c>
      <c r="L13" s="17">
        <v>4.26</v>
      </c>
      <c r="M13" s="16">
        <v>53619.14</v>
      </c>
      <c r="N13" s="17">
        <v>3.93</v>
      </c>
      <c r="O13" s="16">
        <v>75850.899999999994</v>
      </c>
      <c r="P13" s="17">
        <v>4.68</v>
      </c>
      <c r="Q13" s="243"/>
      <c r="R13" s="16">
        <v>909021.01</v>
      </c>
      <c r="S13" s="17">
        <v>1.63</v>
      </c>
      <c r="T13" s="16">
        <v>886049.61</v>
      </c>
      <c r="U13" s="17">
        <v>1.66</v>
      </c>
      <c r="V13" s="16">
        <v>489431.71</v>
      </c>
      <c r="W13" s="17">
        <v>2.1</v>
      </c>
      <c r="X13" s="16">
        <v>250614.03</v>
      </c>
      <c r="Y13" s="17">
        <v>2.3199999999999998</v>
      </c>
      <c r="Z13" s="16">
        <v>67296.83</v>
      </c>
      <c r="AA13" s="17">
        <v>3.43</v>
      </c>
      <c r="AB13" s="16">
        <v>17577.86</v>
      </c>
      <c r="AC13" s="17">
        <v>6.78</v>
      </c>
      <c r="AD13" s="16">
        <v>19306.38</v>
      </c>
      <c r="AE13" s="17">
        <v>5.84</v>
      </c>
      <c r="AF13" s="16">
        <v>41822.79</v>
      </c>
      <c r="AG13" s="17">
        <v>5.2</v>
      </c>
      <c r="AH13" s="243"/>
      <c r="AI13" s="16">
        <v>22971.4</v>
      </c>
      <c r="AJ13" s="17">
        <v>5.85</v>
      </c>
      <c r="AK13" s="16">
        <v>7369.25</v>
      </c>
      <c r="AL13" s="17">
        <v>9.43</v>
      </c>
      <c r="AM13" s="16">
        <v>6407.02</v>
      </c>
      <c r="AN13" s="17">
        <v>10.39</v>
      </c>
      <c r="AO13" s="16">
        <v>4017.74</v>
      </c>
      <c r="AP13" s="17">
        <v>15.24</v>
      </c>
      <c r="AQ13" s="16">
        <v>1307.48</v>
      </c>
      <c r="AR13" s="17">
        <v>16.920000000000002</v>
      </c>
      <c r="AS13" s="16">
        <v>1523.12</v>
      </c>
      <c r="AT13" s="17">
        <v>18.899999999999999</v>
      </c>
      <c r="AU13" s="16">
        <v>2346.8000000000002</v>
      </c>
      <c r="AV13" s="17">
        <v>15.03</v>
      </c>
      <c r="AW13" s="243"/>
      <c r="AX13" s="16">
        <v>249119.15</v>
      </c>
      <c r="AY13" s="17">
        <v>2.2599999999999998</v>
      </c>
      <c r="AZ13" s="16">
        <v>135614.41</v>
      </c>
      <c r="BA13" s="17">
        <v>2.7</v>
      </c>
      <c r="BB13" s="16">
        <v>64702.53</v>
      </c>
      <c r="BC13" s="17">
        <v>3.75</v>
      </c>
      <c r="BD13" s="16">
        <v>21420.95</v>
      </c>
      <c r="BE13" s="17">
        <v>5.98</v>
      </c>
      <c r="BF13" s="16">
        <v>5288.01</v>
      </c>
      <c r="BG13" s="17">
        <v>9.34</v>
      </c>
      <c r="BH13" s="16">
        <v>7274.63</v>
      </c>
      <c r="BI13" s="17">
        <v>8.19</v>
      </c>
      <c r="BJ13" s="16">
        <v>14818.62</v>
      </c>
      <c r="BK13" s="17">
        <v>6.55</v>
      </c>
      <c r="BL13" s="243"/>
      <c r="BM13" s="16">
        <v>636930.46</v>
      </c>
      <c r="BN13" s="17">
        <v>1.74</v>
      </c>
      <c r="BO13" s="16">
        <v>353817.3</v>
      </c>
      <c r="BP13" s="17">
        <v>2.37</v>
      </c>
      <c r="BQ13" s="16">
        <v>185911.5</v>
      </c>
      <c r="BR13" s="17">
        <v>2.41</v>
      </c>
      <c r="BS13" s="16">
        <v>45875.88</v>
      </c>
      <c r="BT13" s="17">
        <v>3.71</v>
      </c>
      <c r="BU13" s="16">
        <v>12289.85</v>
      </c>
      <c r="BV13" s="17">
        <v>8.16</v>
      </c>
      <c r="BW13" s="16">
        <v>12031.75</v>
      </c>
      <c r="BX13" s="17">
        <v>7.45</v>
      </c>
      <c r="BY13" s="16">
        <v>27004.17</v>
      </c>
      <c r="BZ13" s="17">
        <v>6.15</v>
      </c>
    </row>
    <row r="14" spans="1:78" x14ac:dyDescent="0.2">
      <c r="A14" s="162" t="s">
        <v>126</v>
      </c>
      <c r="B14" s="146" t="s">
        <v>4</v>
      </c>
      <c r="C14" s="64">
        <v>128746.28</v>
      </c>
      <c r="D14" s="20">
        <v>3.97</v>
      </c>
      <c r="E14" s="64">
        <v>62077.760000000002</v>
      </c>
      <c r="F14" s="20">
        <v>4.97</v>
      </c>
      <c r="G14" s="64">
        <v>33712.86</v>
      </c>
      <c r="H14" s="20">
        <v>7.82</v>
      </c>
      <c r="I14" s="64">
        <v>10945.14</v>
      </c>
      <c r="J14" s="20">
        <v>9.74</v>
      </c>
      <c r="K14" s="64">
        <v>3223.83</v>
      </c>
      <c r="L14" s="20">
        <v>15.85</v>
      </c>
      <c r="M14" s="64">
        <v>4994.1899999999996</v>
      </c>
      <c r="N14" s="20">
        <v>14.98</v>
      </c>
      <c r="O14" s="64">
        <v>13792.5</v>
      </c>
      <c r="P14" s="20">
        <v>9.5399999999999991</v>
      </c>
      <c r="Q14" s="244"/>
      <c r="R14" s="64">
        <v>92956.96</v>
      </c>
      <c r="S14" s="20">
        <v>4.7300000000000004</v>
      </c>
      <c r="T14" s="64">
        <v>90421.1</v>
      </c>
      <c r="U14" s="20">
        <v>4.83</v>
      </c>
      <c r="V14" s="64">
        <v>56546.64</v>
      </c>
      <c r="W14" s="20">
        <v>5.32</v>
      </c>
      <c r="X14" s="64">
        <v>22037.27</v>
      </c>
      <c r="Y14" s="20">
        <v>9.86</v>
      </c>
      <c r="Z14" s="64">
        <v>3200.72</v>
      </c>
      <c r="AA14" s="20">
        <v>15.53</v>
      </c>
      <c r="AB14" s="64">
        <v>689.91</v>
      </c>
      <c r="AC14" s="20">
        <v>30.58</v>
      </c>
      <c r="AD14" s="64">
        <v>1179.9100000000001</v>
      </c>
      <c r="AE14" s="20">
        <v>30.77</v>
      </c>
      <c r="AF14" s="64">
        <v>6766.64</v>
      </c>
      <c r="AG14" s="20">
        <v>15.44</v>
      </c>
      <c r="AH14" s="244"/>
      <c r="AI14" s="64">
        <v>2535.86</v>
      </c>
      <c r="AJ14" s="20">
        <v>16.25</v>
      </c>
      <c r="AK14" s="64">
        <v>806.88</v>
      </c>
      <c r="AL14" s="20">
        <v>25.33</v>
      </c>
      <c r="AM14" s="64">
        <v>1085.7</v>
      </c>
      <c r="AN14" s="20">
        <v>30.03</v>
      </c>
      <c r="AO14" s="64">
        <v>233.07</v>
      </c>
      <c r="AP14" s="20">
        <v>31.28</v>
      </c>
      <c r="AQ14" s="64">
        <v>63.39</v>
      </c>
      <c r="AR14" s="20">
        <v>55.59</v>
      </c>
      <c r="AS14" s="64">
        <v>28.24</v>
      </c>
      <c r="AT14" s="20">
        <v>81.14</v>
      </c>
      <c r="AU14" s="64">
        <v>318.58</v>
      </c>
      <c r="AV14" s="20">
        <v>27.51</v>
      </c>
      <c r="AW14" s="244"/>
      <c r="AX14" s="64">
        <v>21290.68</v>
      </c>
      <c r="AY14" s="20">
        <v>8.3000000000000007</v>
      </c>
      <c r="AZ14" s="64">
        <v>11170.98</v>
      </c>
      <c r="BA14" s="20">
        <v>9.69</v>
      </c>
      <c r="BB14" s="64">
        <v>5648.92</v>
      </c>
      <c r="BC14" s="20">
        <v>14.14</v>
      </c>
      <c r="BD14" s="64">
        <v>1308.78</v>
      </c>
      <c r="BE14" s="20">
        <v>28.98</v>
      </c>
      <c r="BF14" s="64">
        <v>294.01</v>
      </c>
      <c r="BG14" s="20">
        <v>52.7</v>
      </c>
      <c r="BH14" s="64">
        <v>467.96</v>
      </c>
      <c r="BI14" s="20">
        <v>43.87</v>
      </c>
      <c r="BJ14" s="64">
        <v>2400.04</v>
      </c>
      <c r="BK14" s="20">
        <v>15.44</v>
      </c>
      <c r="BL14" s="244"/>
      <c r="BM14" s="64">
        <v>69130.42</v>
      </c>
      <c r="BN14" s="20">
        <v>4.84</v>
      </c>
      <c r="BO14" s="64">
        <v>45375.66</v>
      </c>
      <c r="BP14" s="20">
        <v>5.48</v>
      </c>
      <c r="BQ14" s="64">
        <v>16388.349999999999</v>
      </c>
      <c r="BR14" s="20">
        <v>10.7</v>
      </c>
      <c r="BS14" s="64">
        <v>1891.94</v>
      </c>
      <c r="BT14" s="20">
        <v>17.75</v>
      </c>
      <c r="BU14" s="64">
        <v>395.9</v>
      </c>
      <c r="BV14" s="20">
        <v>35.729999999999997</v>
      </c>
      <c r="BW14" s="64">
        <v>711.96</v>
      </c>
      <c r="BX14" s="20">
        <v>42.56</v>
      </c>
      <c r="BY14" s="64">
        <v>4366.6099999999997</v>
      </c>
      <c r="BZ14" s="20">
        <v>20.99</v>
      </c>
    </row>
    <row r="15" spans="1:78" x14ac:dyDescent="0.2">
      <c r="A15" s="150">
        <v>15</v>
      </c>
      <c r="B15" s="147" t="s">
        <v>5</v>
      </c>
      <c r="C15" s="21">
        <v>361902.48</v>
      </c>
      <c r="D15" s="22">
        <v>2.02</v>
      </c>
      <c r="E15" s="21">
        <v>129928.2</v>
      </c>
      <c r="F15" s="22">
        <v>3.46</v>
      </c>
      <c r="G15" s="21">
        <v>127007.71</v>
      </c>
      <c r="H15" s="22">
        <v>2.67</v>
      </c>
      <c r="I15" s="21">
        <v>52235.83</v>
      </c>
      <c r="J15" s="22">
        <v>3.94</v>
      </c>
      <c r="K15" s="21">
        <v>15087.21</v>
      </c>
      <c r="L15" s="22">
        <v>6.9</v>
      </c>
      <c r="M15" s="21">
        <v>19517.150000000001</v>
      </c>
      <c r="N15" s="22">
        <v>6.2</v>
      </c>
      <c r="O15" s="21">
        <v>18126.37</v>
      </c>
      <c r="P15" s="22">
        <v>6.87</v>
      </c>
      <c r="Q15" s="244"/>
      <c r="R15" s="21">
        <v>299310.5</v>
      </c>
      <c r="S15" s="22">
        <v>2.17</v>
      </c>
      <c r="T15" s="21">
        <v>295367.67999999999</v>
      </c>
      <c r="U15" s="22">
        <v>2.19</v>
      </c>
      <c r="V15" s="21">
        <v>119604.95</v>
      </c>
      <c r="W15" s="22">
        <v>3.34</v>
      </c>
      <c r="X15" s="21">
        <v>107440.62</v>
      </c>
      <c r="Y15" s="22">
        <v>2.96</v>
      </c>
      <c r="Z15" s="21">
        <v>35580.71</v>
      </c>
      <c r="AA15" s="22">
        <v>4.91</v>
      </c>
      <c r="AB15" s="21">
        <v>9100.17</v>
      </c>
      <c r="AC15" s="22">
        <v>9.18</v>
      </c>
      <c r="AD15" s="21">
        <v>10616.88</v>
      </c>
      <c r="AE15" s="22">
        <v>7.97</v>
      </c>
      <c r="AF15" s="21">
        <v>13024.35</v>
      </c>
      <c r="AG15" s="22">
        <v>7.99</v>
      </c>
      <c r="AH15" s="244"/>
      <c r="AI15" s="21">
        <v>3942.82</v>
      </c>
      <c r="AJ15" s="22">
        <v>12.28</v>
      </c>
      <c r="AK15" s="21">
        <v>1456.45</v>
      </c>
      <c r="AL15" s="22">
        <v>19.899999999999999</v>
      </c>
      <c r="AM15" s="21">
        <v>853.16</v>
      </c>
      <c r="AN15" s="22">
        <v>20.96</v>
      </c>
      <c r="AO15" s="21">
        <v>604.99</v>
      </c>
      <c r="AP15" s="22">
        <v>35.01</v>
      </c>
      <c r="AQ15" s="21">
        <v>142.75</v>
      </c>
      <c r="AR15" s="22">
        <v>40.619999999999997</v>
      </c>
      <c r="AS15" s="21">
        <v>400.74</v>
      </c>
      <c r="AT15" s="22">
        <v>43.13</v>
      </c>
      <c r="AU15" s="21">
        <v>484.73</v>
      </c>
      <c r="AV15" s="22">
        <v>30.85</v>
      </c>
      <c r="AW15" s="244"/>
      <c r="AX15" s="21">
        <v>102291.69</v>
      </c>
      <c r="AY15" s="22">
        <v>3.31</v>
      </c>
      <c r="AZ15" s="21">
        <v>49800.45</v>
      </c>
      <c r="BA15" s="22">
        <v>4.8499999999999996</v>
      </c>
      <c r="BB15" s="21">
        <v>29475.84</v>
      </c>
      <c r="BC15" s="22">
        <v>4.68</v>
      </c>
      <c r="BD15" s="21">
        <v>11263.47</v>
      </c>
      <c r="BE15" s="22">
        <v>7.83</v>
      </c>
      <c r="BF15" s="21">
        <v>2829.61</v>
      </c>
      <c r="BG15" s="22">
        <v>12.58</v>
      </c>
      <c r="BH15" s="21">
        <v>4148.87</v>
      </c>
      <c r="BI15" s="22">
        <v>11.14</v>
      </c>
      <c r="BJ15" s="21">
        <v>4773.45</v>
      </c>
      <c r="BK15" s="22">
        <v>10.32</v>
      </c>
      <c r="BL15" s="244"/>
      <c r="BM15" s="21">
        <v>193075.99</v>
      </c>
      <c r="BN15" s="22">
        <v>2.2400000000000002</v>
      </c>
      <c r="BO15" s="21">
        <v>69804.5</v>
      </c>
      <c r="BP15" s="22">
        <v>3.55</v>
      </c>
      <c r="BQ15" s="21">
        <v>77964.78</v>
      </c>
      <c r="BR15" s="22">
        <v>3.23</v>
      </c>
      <c r="BS15" s="21">
        <v>24317.23</v>
      </c>
      <c r="BT15" s="22">
        <v>5.26</v>
      </c>
      <c r="BU15" s="21">
        <v>6270.56</v>
      </c>
      <c r="BV15" s="22">
        <v>10.55</v>
      </c>
      <c r="BW15" s="21">
        <v>6468.01</v>
      </c>
      <c r="BX15" s="22">
        <v>10.07</v>
      </c>
      <c r="BY15" s="21">
        <v>8250.91</v>
      </c>
      <c r="BZ15" s="22">
        <v>8.8699999999999992</v>
      </c>
    </row>
    <row r="16" spans="1:78" x14ac:dyDescent="0.2">
      <c r="A16" s="149">
        <v>17</v>
      </c>
      <c r="B16" s="146" t="s">
        <v>6</v>
      </c>
      <c r="C16" s="64">
        <v>31706.89</v>
      </c>
      <c r="D16" s="20">
        <v>7.03</v>
      </c>
      <c r="E16" s="64">
        <v>16139.08</v>
      </c>
      <c r="F16" s="20">
        <v>10.49</v>
      </c>
      <c r="G16" s="64">
        <v>7397.82</v>
      </c>
      <c r="H16" s="20">
        <v>12.36</v>
      </c>
      <c r="I16" s="64">
        <v>3310.74</v>
      </c>
      <c r="J16" s="20">
        <v>14.64</v>
      </c>
      <c r="K16" s="64">
        <v>481.11</v>
      </c>
      <c r="L16" s="20">
        <v>31.66</v>
      </c>
      <c r="M16" s="64">
        <v>1928.18</v>
      </c>
      <c r="N16" s="20">
        <v>22.58</v>
      </c>
      <c r="O16" s="64">
        <v>2449.9499999999998</v>
      </c>
      <c r="P16" s="20">
        <v>16.88</v>
      </c>
      <c r="Q16" s="244"/>
      <c r="R16" s="64">
        <v>24641.72</v>
      </c>
      <c r="S16" s="20">
        <v>7.85</v>
      </c>
      <c r="T16" s="64">
        <v>23456.6</v>
      </c>
      <c r="U16" s="20">
        <v>8.65</v>
      </c>
      <c r="V16" s="64">
        <v>14445.58</v>
      </c>
      <c r="W16" s="20">
        <v>11.41</v>
      </c>
      <c r="X16" s="64">
        <v>6156.7</v>
      </c>
      <c r="Y16" s="20">
        <v>13.68</v>
      </c>
      <c r="Z16" s="64">
        <v>1434.67</v>
      </c>
      <c r="AA16" s="20">
        <v>23.49</v>
      </c>
      <c r="AB16" s="64">
        <v>167.51</v>
      </c>
      <c r="AC16" s="20">
        <v>67.930000000000007</v>
      </c>
      <c r="AD16" s="64">
        <v>467.28</v>
      </c>
      <c r="AE16" s="20">
        <v>37.76</v>
      </c>
      <c r="AF16" s="64">
        <v>784.87</v>
      </c>
      <c r="AG16" s="20">
        <v>22.06</v>
      </c>
      <c r="AH16" s="244"/>
      <c r="AI16" s="64">
        <v>1185.1199999999999</v>
      </c>
      <c r="AJ16" s="20">
        <v>35.909999999999997</v>
      </c>
      <c r="AK16" s="64">
        <v>189.13</v>
      </c>
      <c r="AL16" s="20">
        <v>83.74</v>
      </c>
      <c r="AM16" s="64">
        <v>121.19</v>
      </c>
      <c r="AN16" s="20">
        <v>42.26</v>
      </c>
      <c r="AO16" s="64">
        <v>402.18</v>
      </c>
      <c r="AP16" s="20">
        <v>53.91</v>
      </c>
      <c r="AQ16" s="64">
        <v>145.93</v>
      </c>
      <c r="AR16" s="20">
        <v>82.77</v>
      </c>
      <c r="AS16" s="64">
        <v>135.06</v>
      </c>
      <c r="AT16" s="20">
        <v>58.91</v>
      </c>
      <c r="AU16" s="64">
        <v>191.63</v>
      </c>
      <c r="AV16" s="20">
        <v>51.78</v>
      </c>
      <c r="AW16" s="244"/>
      <c r="AX16" s="64">
        <v>4893.03</v>
      </c>
      <c r="AY16" s="20">
        <v>10.39</v>
      </c>
      <c r="AZ16" s="64">
        <v>1560.04</v>
      </c>
      <c r="BA16" s="20">
        <v>15.64</v>
      </c>
      <c r="BB16" s="64">
        <v>1800.61</v>
      </c>
      <c r="BC16" s="20">
        <v>21.25</v>
      </c>
      <c r="BD16" s="64">
        <v>860.62</v>
      </c>
      <c r="BE16" s="20">
        <v>31.39</v>
      </c>
      <c r="BF16" s="64">
        <v>0</v>
      </c>
      <c r="BG16" s="20">
        <v>0</v>
      </c>
      <c r="BH16" s="64">
        <v>214</v>
      </c>
      <c r="BI16" s="20">
        <v>49.11</v>
      </c>
      <c r="BJ16" s="64">
        <v>457.74</v>
      </c>
      <c r="BK16" s="20">
        <v>29.11</v>
      </c>
      <c r="BL16" s="244"/>
      <c r="BM16" s="64">
        <v>18563.57</v>
      </c>
      <c r="BN16" s="20">
        <v>10.119999999999999</v>
      </c>
      <c r="BO16" s="64">
        <v>12885.53</v>
      </c>
      <c r="BP16" s="20">
        <v>12.38</v>
      </c>
      <c r="BQ16" s="64">
        <v>4356.09</v>
      </c>
      <c r="BR16" s="20">
        <v>16.12</v>
      </c>
      <c r="BS16" s="64">
        <v>574.04</v>
      </c>
      <c r="BT16" s="20">
        <v>27.38</v>
      </c>
      <c r="BU16" s="64">
        <v>167.51</v>
      </c>
      <c r="BV16" s="20">
        <v>67.930000000000007</v>
      </c>
      <c r="BW16" s="64">
        <v>253.28</v>
      </c>
      <c r="BX16" s="20">
        <v>42.04</v>
      </c>
      <c r="BY16" s="64">
        <v>327.13</v>
      </c>
      <c r="BZ16" s="20">
        <v>33.43</v>
      </c>
    </row>
    <row r="17" spans="1:78" x14ac:dyDescent="0.2">
      <c r="A17" s="150">
        <v>25</v>
      </c>
      <c r="B17" s="147" t="s">
        <v>7</v>
      </c>
      <c r="C17" s="21">
        <v>253944.07</v>
      </c>
      <c r="D17" s="22">
        <v>2.75</v>
      </c>
      <c r="E17" s="21">
        <v>107529.38</v>
      </c>
      <c r="F17" s="22">
        <v>4.72</v>
      </c>
      <c r="G17" s="21">
        <v>75778.350000000006</v>
      </c>
      <c r="H17" s="22">
        <v>3.91</v>
      </c>
      <c r="I17" s="21">
        <v>31595.360000000001</v>
      </c>
      <c r="J17" s="22">
        <v>5.01</v>
      </c>
      <c r="K17" s="21">
        <v>11476.49</v>
      </c>
      <c r="L17" s="22">
        <v>7.27</v>
      </c>
      <c r="M17" s="21">
        <v>13909.56</v>
      </c>
      <c r="N17" s="22">
        <v>6.74</v>
      </c>
      <c r="O17" s="21">
        <v>13654.94</v>
      </c>
      <c r="P17" s="22">
        <v>8.7200000000000006</v>
      </c>
      <c r="Q17" s="244"/>
      <c r="R17" s="21">
        <v>186455.45</v>
      </c>
      <c r="S17" s="22">
        <v>3.12</v>
      </c>
      <c r="T17" s="21">
        <v>178468.32</v>
      </c>
      <c r="U17" s="22">
        <v>3.14</v>
      </c>
      <c r="V17" s="21">
        <v>94223.82</v>
      </c>
      <c r="W17" s="22">
        <v>4.7300000000000004</v>
      </c>
      <c r="X17" s="21">
        <v>54802.37</v>
      </c>
      <c r="Y17" s="22">
        <v>4.68</v>
      </c>
      <c r="Z17" s="21">
        <v>14221.81</v>
      </c>
      <c r="AA17" s="22">
        <v>6.5</v>
      </c>
      <c r="AB17" s="21">
        <v>4322.95</v>
      </c>
      <c r="AC17" s="22">
        <v>11.78</v>
      </c>
      <c r="AD17" s="21">
        <v>3970.8</v>
      </c>
      <c r="AE17" s="22">
        <v>11.53</v>
      </c>
      <c r="AF17" s="21">
        <v>6926.57</v>
      </c>
      <c r="AG17" s="22">
        <v>11.39</v>
      </c>
      <c r="AH17" s="244"/>
      <c r="AI17" s="21">
        <v>7987.12</v>
      </c>
      <c r="AJ17" s="22">
        <v>9.0299999999999994</v>
      </c>
      <c r="AK17" s="21">
        <v>2441.33</v>
      </c>
      <c r="AL17" s="22">
        <v>15.66</v>
      </c>
      <c r="AM17" s="21">
        <v>1959.9</v>
      </c>
      <c r="AN17" s="22">
        <v>12.85</v>
      </c>
      <c r="AO17" s="21">
        <v>1718.04</v>
      </c>
      <c r="AP17" s="22">
        <v>17.170000000000002</v>
      </c>
      <c r="AQ17" s="21">
        <v>698.4</v>
      </c>
      <c r="AR17" s="22">
        <v>21.31</v>
      </c>
      <c r="AS17" s="21">
        <v>558.42999999999995</v>
      </c>
      <c r="AT17" s="22">
        <v>23.05</v>
      </c>
      <c r="AU17" s="21">
        <v>611.02</v>
      </c>
      <c r="AV17" s="22">
        <v>34.049999999999997</v>
      </c>
      <c r="AW17" s="244"/>
      <c r="AX17" s="21">
        <v>52102.82</v>
      </c>
      <c r="AY17" s="22">
        <v>3.7</v>
      </c>
      <c r="AZ17" s="21">
        <v>29869.61</v>
      </c>
      <c r="BA17" s="22">
        <v>4.6399999999999997</v>
      </c>
      <c r="BB17" s="21">
        <v>13627.13</v>
      </c>
      <c r="BC17" s="22">
        <v>6.56</v>
      </c>
      <c r="BD17" s="21">
        <v>3603.34</v>
      </c>
      <c r="BE17" s="22">
        <v>10.99</v>
      </c>
      <c r="BF17" s="21">
        <v>1323.29</v>
      </c>
      <c r="BG17" s="22">
        <v>17.75</v>
      </c>
      <c r="BH17" s="21">
        <v>1310.46</v>
      </c>
      <c r="BI17" s="22">
        <v>17.350000000000001</v>
      </c>
      <c r="BJ17" s="21">
        <v>2369</v>
      </c>
      <c r="BK17" s="22">
        <v>15.13</v>
      </c>
      <c r="BL17" s="244"/>
      <c r="BM17" s="21">
        <v>126365.5</v>
      </c>
      <c r="BN17" s="22">
        <v>3.49</v>
      </c>
      <c r="BO17" s="21">
        <v>64354.21</v>
      </c>
      <c r="BP17" s="22">
        <v>5.72</v>
      </c>
      <c r="BQ17" s="21">
        <v>41175.24</v>
      </c>
      <c r="BR17" s="22">
        <v>4.8899999999999997</v>
      </c>
      <c r="BS17" s="21">
        <v>10618.47</v>
      </c>
      <c r="BT17" s="22">
        <v>7.45</v>
      </c>
      <c r="BU17" s="21">
        <v>2999.66</v>
      </c>
      <c r="BV17" s="22">
        <v>13.57</v>
      </c>
      <c r="BW17" s="21">
        <v>2660.34</v>
      </c>
      <c r="BX17" s="22">
        <v>13.73</v>
      </c>
      <c r="BY17" s="21">
        <v>4557.57</v>
      </c>
      <c r="BZ17" s="22">
        <v>13.62</v>
      </c>
    </row>
    <row r="18" spans="1:78" x14ac:dyDescent="0.2">
      <c r="A18" s="149">
        <v>41</v>
      </c>
      <c r="B18" s="146" t="s">
        <v>8</v>
      </c>
      <c r="C18" s="64">
        <v>96943.44</v>
      </c>
      <c r="D18" s="20">
        <v>11.59</v>
      </c>
      <c r="E18" s="64">
        <v>47456.47</v>
      </c>
      <c r="F18" s="20">
        <v>13.36</v>
      </c>
      <c r="G18" s="64">
        <v>27194.48</v>
      </c>
      <c r="H18" s="20">
        <v>11.87</v>
      </c>
      <c r="I18" s="64">
        <v>9564.27</v>
      </c>
      <c r="J18" s="20">
        <v>15.02</v>
      </c>
      <c r="K18" s="64">
        <v>1478.22</v>
      </c>
      <c r="L18" s="20">
        <v>34.06</v>
      </c>
      <c r="M18" s="64">
        <v>2909.77</v>
      </c>
      <c r="N18" s="20">
        <v>17.02</v>
      </c>
      <c r="O18" s="64">
        <v>8340.23</v>
      </c>
      <c r="P18" s="20">
        <v>27.24</v>
      </c>
      <c r="Q18" s="244"/>
      <c r="R18" s="64">
        <v>69071.53</v>
      </c>
      <c r="S18" s="20">
        <v>13.95</v>
      </c>
      <c r="T18" s="64">
        <v>67954.05</v>
      </c>
      <c r="U18" s="20">
        <v>14.12</v>
      </c>
      <c r="V18" s="64">
        <v>41613.75</v>
      </c>
      <c r="W18" s="20">
        <v>14.94</v>
      </c>
      <c r="X18" s="64">
        <v>17952.25</v>
      </c>
      <c r="Y18" s="20">
        <v>14.67</v>
      </c>
      <c r="Z18" s="64">
        <v>4098.82</v>
      </c>
      <c r="AA18" s="20">
        <v>17.079999999999998</v>
      </c>
      <c r="AB18" s="64">
        <v>784.09</v>
      </c>
      <c r="AC18" s="20">
        <v>59.94</v>
      </c>
      <c r="AD18" s="64">
        <v>651.35</v>
      </c>
      <c r="AE18" s="20">
        <v>22.55</v>
      </c>
      <c r="AF18" s="64">
        <v>2853.78</v>
      </c>
      <c r="AG18" s="20">
        <v>20.96</v>
      </c>
      <c r="AH18" s="244"/>
      <c r="AI18" s="64">
        <v>1117.48</v>
      </c>
      <c r="AJ18" s="20">
        <v>35.29</v>
      </c>
      <c r="AK18" s="64">
        <v>156.87</v>
      </c>
      <c r="AL18" s="20">
        <v>43.86</v>
      </c>
      <c r="AM18" s="64">
        <v>419.11</v>
      </c>
      <c r="AN18" s="20">
        <v>62.45</v>
      </c>
      <c r="AO18" s="64">
        <v>83.32</v>
      </c>
      <c r="AP18" s="20">
        <v>44.93</v>
      </c>
      <c r="AQ18" s="64">
        <v>39.78</v>
      </c>
      <c r="AR18" s="20">
        <v>75.69</v>
      </c>
      <c r="AS18" s="64">
        <v>268.27</v>
      </c>
      <c r="AT18" s="20">
        <v>58.41</v>
      </c>
      <c r="AU18" s="64">
        <v>150.12</v>
      </c>
      <c r="AV18" s="20">
        <v>43.07</v>
      </c>
      <c r="AW18" s="244"/>
      <c r="AX18" s="64">
        <v>14843.94</v>
      </c>
      <c r="AY18" s="20">
        <v>16.55</v>
      </c>
      <c r="AZ18" s="64">
        <v>7683.72</v>
      </c>
      <c r="BA18" s="20">
        <v>14.26</v>
      </c>
      <c r="BB18" s="64">
        <v>4204.1400000000003</v>
      </c>
      <c r="BC18" s="20">
        <v>23.64</v>
      </c>
      <c r="BD18" s="64">
        <v>1475.21</v>
      </c>
      <c r="BE18" s="20">
        <v>33.81</v>
      </c>
      <c r="BF18" s="64">
        <v>43.71</v>
      </c>
      <c r="BG18" s="20">
        <v>57.93</v>
      </c>
      <c r="BH18" s="64">
        <v>368.87</v>
      </c>
      <c r="BI18" s="20">
        <v>31.31</v>
      </c>
      <c r="BJ18" s="64">
        <v>1068.28</v>
      </c>
      <c r="BK18" s="20">
        <v>29.55</v>
      </c>
      <c r="BL18" s="244"/>
      <c r="BM18" s="64">
        <v>53110.12</v>
      </c>
      <c r="BN18" s="20">
        <v>13.74</v>
      </c>
      <c r="BO18" s="64">
        <v>33930.03</v>
      </c>
      <c r="BP18" s="20">
        <v>15.44</v>
      </c>
      <c r="BQ18" s="64">
        <v>13748.11</v>
      </c>
      <c r="BR18" s="20">
        <v>13.48</v>
      </c>
      <c r="BS18" s="64">
        <v>2623.61</v>
      </c>
      <c r="BT18" s="20">
        <v>15.07</v>
      </c>
      <c r="BU18" s="64">
        <v>740.38</v>
      </c>
      <c r="BV18" s="20">
        <v>63.41</v>
      </c>
      <c r="BW18" s="64">
        <v>282.49</v>
      </c>
      <c r="BX18" s="20">
        <v>32.049999999999997</v>
      </c>
      <c r="BY18" s="64">
        <v>1785.51</v>
      </c>
      <c r="BZ18" s="20">
        <v>22.51</v>
      </c>
    </row>
    <row r="19" spans="1:78" x14ac:dyDescent="0.2">
      <c r="A19" s="150">
        <v>54</v>
      </c>
      <c r="B19" s="147" t="s">
        <v>241</v>
      </c>
      <c r="C19" s="21">
        <v>51914.06</v>
      </c>
      <c r="D19" s="22">
        <v>5.54</v>
      </c>
      <c r="E19" s="21">
        <v>34219.86</v>
      </c>
      <c r="F19" s="22">
        <v>7.47</v>
      </c>
      <c r="G19" s="21">
        <v>10713.65</v>
      </c>
      <c r="H19" s="22">
        <v>7.52</v>
      </c>
      <c r="I19" s="21">
        <v>2894.29</v>
      </c>
      <c r="J19" s="22">
        <v>16.04</v>
      </c>
      <c r="K19" s="21">
        <v>815.38</v>
      </c>
      <c r="L19" s="22">
        <v>24.85</v>
      </c>
      <c r="M19" s="21">
        <v>1763.57</v>
      </c>
      <c r="N19" s="22">
        <v>27.51</v>
      </c>
      <c r="O19" s="21">
        <v>1507.3</v>
      </c>
      <c r="P19" s="22">
        <v>18.55</v>
      </c>
      <c r="Q19" s="244"/>
      <c r="R19" s="21">
        <v>42712.95</v>
      </c>
      <c r="S19" s="22">
        <v>6.17</v>
      </c>
      <c r="T19" s="21">
        <v>41724.36</v>
      </c>
      <c r="U19" s="22">
        <v>6.36</v>
      </c>
      <c r="V19" s="21">
        <v>31549.96</v>
      </c>
      <c r="W19" s="22">
        <v>7.74</v>
      </c>
      <c r="X19" s="21">
        <v>7732.81</v>
      </c>
      <c r="Y19" s="22">
        <v>8.2200000000000006</v>
      </c>
      <c r="Z19" s="21">
        <v>1231.07</v>
      </c>
      <c r="AA19" s="22">
        <v>21.49</v>
      </c>
      <c r="AB19" s="21">
        <v>336.13</v>
      </c>
      <c r="AC19" s="22">
        <v>29.35</v>
      </c>
      <c r="AD19" s="21">
        <v>471.03</v>
      </c>
      <c r="AE19" s="22">
        <v>30.09</v>
      </c>
      <c r="AF19" s="21">
        <v>403.35</v>
      </c>
      <c r="AG19" s="22">
        <v>28.48</v>
      </c>
      <c r="AH19" s="244"/>
      <c r="AI19" s="21">
        <v>988.59</v>
      </c>
      <c r="AJ19" s="22">
        <v>22.95</v>
      </c>
      <c r="AK19" s="21">
        <v>253.03</v>
      </c>
      <c r="AL19" s="22">
        <v>32.58</v>
      </c>
      <c r="AM19" s="21">
        <v>394.7</v>
      </c>
      <c r="AN19" s="22">
        <v>43.66</v>
      </c>
      <c r="AO19" s="21">
        <v>66.22</v>
      </c>
      <c r="AP19" s="22">
        <v>78.400000000000006</v>
      </c>
      <c r="AQ19" s="21">
        <v>0.16</v>
      </c>
      <c r="AR19" s="22">
        <v>93.93</v>
      </c>
      <c r="AS19" s="21">
        <v>44.16</v>
      </c>
      <c r="AT19" s="22">
        <v>83.23</v>
      </c>
      <c r="AU19" s="21">
        <v>230.31</v>
      </c>
      <c r="AV19" s="22">
        <v>63.86</v>
      </c>
      <c r="AW19" s="244"/>
      <c r="AX19" s="21">
        <v>8167.53</v>
      </c>
      <c r="AY19" s="22">
        <v>8.18</v>
      </c>
      <c r="AZ19" s="21">
        <v>5651.55</v>
      </c>
      <c r="BA19" s="22">
        <v>10.18</v>
      </c>
      <c r="BB19" s="21">
        <v>1504.95</v>
      </c>
      <c r="BC19" s="22">
        <v>15.75</v>
      </c>
      <c r="BD19" s="21">
        <v>266.95999999999998</v>
      </c>
      <c r="BE19" s="22">
        <v>29.91</v>
      </c>
      <c r="BF19" s="21">
        <v>204.37</v>
      </c>
      <c r="BG19" s="22">
        <v>38.270000000000003</v>
      </c>
      <c r="BH19" s="21">
        <v>206.61</v>
      </c>
      <c r="BI19" s="22">
        <v>41.26</v>
      </c>
      <c r="BJ19" s="21">
        <v>333.09</v>
      </c>
      <c r="BK19" s="22">
        <v>33.15</v>
      </c>
      <c r="BL19" s="244"/>
      <c r="BM19" s="21">
        <v>33556.839999999997</v>
      </c>
      <c r="BN19" s="22">
        <v>7.11</v>
      </c>
      <c r="BO19" s="21">
        <v>25898.41</v>
      </c>
      <c r="BP19" s="22">
        <v>8.4700000000000006</v>
      </c>
      <c r="BQ19" s="21">
        <v>6227.86</v>
      </c>
      <c r="BR19" s="22">
        <v>9.36</v>
      </c>
      <c r="BS19" s="21">
        <v>964.11</v>
      </c>
      <c r="BT19" s="22">
        <v>25.17</v>
      </c>
      <c r="BU19" s="21">
        <v>131.76</v>
      </c>
      <c r="BV19" s="22">
        <v>46.71</v>
      </c>
      <c r="BW19" s="21">
        <v>264.42</v>
      </c>
      <c r="BX19" s="22">
        <v>35.31</v>
      </c>
      <c r="BY19" s="21">
        <v>70.27</v>
      </c>
      <c r="BZ19" s="22">
        <v>47.43</v>
      </c>
    </row>
    <row r="20" spans="1:78" x14ac:dyDescent="0.2">
      <c r="A20" s="149">
        <v>63</v>
      </c>
      <c r="B20" s="146" t="s">
        <v>9</v>
      </c>
      <c r="C20" s="64">
        <v>7171.68</v>
      </c>
      <c r="D20" s="20">
        <v>12.72</v>
      </c>
      <c r="E20" s="64">
        <v>2448.19</v>
      </c>
      <c r="F20" s="20">
        <v>14.26</v>
      </c>
      <c r="G20" s="64">
        <v>1867.64</v>
      </c>
      <c r="H20" s="20">
        <v>20.93</v>
      </c>
      <c r="I20" s="64">
        <v>1091.8699999999999</v>
      </c>
      <c r="J20" s="20">
        <v>17.170000000000002</v>
      </c>
      <c r="K20" s="64">
        <v>278.14999999999998</v>
      </c>
      <c r="L20" s="20">
        <v>27.39</v>
      </c>
      <c r="M20" s="64">
        <v>954.9</v>
      </c>
      <c r="N20" s="20">
        <v>36.590000000000003</v>
      </c>
      <c r="O20" s="64">
        <v>530.92999999999995</v>
      </c>
      <c r="P20" s="20">
        <v>36.369999999999997</v>
      </c>
      <c r="Q20" s="244"/>
      <c r="R20" s="64">
        <v>3745.16</v>
      </c>
      <c r="S20" s="20">
        <v>12.34</v>
      </c>
      <c r="T20" s="64">
        <v>3395.31</v>
      </c>
      <c r="U20" s="20">
        <v>13.28</v>
      </c>
      <c r="V20" s="64">
        <v>2046.77</v>
      </c>
      <c r="W20" s="20">
        <v>13.45</v>
      </c>
      <c r="X20" s="64">
        <v>993.48</v>
      </c>
      <c r="Y20" s="20">
        <v>32.53</v>
      </c>
      <c r="Z20" s="64">
        <v>178.99</v>
      </c>
      <c r="AA20" s="20">
        <v>37.81</v>
      </c>
      <c r="AB20" s="64">
        <v>0</v>
      </c>
      <c r="AC20" s="20">
        <v>0</v>
      </c>
      <c r="AD20" s="64">
        <v>54.86</v>
      </c>
      <c r="AE20" s="20">
        <v>71.59</v>
      </c>
      <c r="AF20" s="64">
        <v>121.21</v>
      </c>
      <c r="AG20" s="20">
        <v>51.76</v>
      </c>
      <c r="AH20" s="244"/>
      <c r="AI20" s="64">
        <v>349.85</v>
      </c>
      <c r="AJ20" s="20">
        <v>32.520000000000003</v>
      </c>
      <c r="AK20" s="64">
        <v>208.25</v>
      </c>
      <c r="AL20" s="20">
        <v>46.8</v>
      </c>
      <c r="AM20" s="64">
        <v>98.1</v>
      </c>
      <c r="AN20" s="20">
        <v>41.82</v>
      </c>
      <c r="AO20" s="64">
        <v>16.05</v>
      </c>
      <c r="AP20" s="20">
        <v>97.13</v>
      </c>
      <c r="AQ20" s="64">
        <v>0</v>
      </c>
      <c r="AR20" s="20">
        <v>0</v>
      </c>
      <c r="AS20" s="64">
        <v>16.05</v>
      </c>
      <c r="AT20" s="20">
        <v>97.13</v>
      </c>
      <c r="AU20" s="64">
        <v>11.39</v>
      </c>
      <c r="AV20" s="20">
        <v>95.15</v>
      </c>
      <c r="AW20" s="244"/>
      <c r="AX20" s="64">
        <v>893.15</v>
      </c>
      <c r="AY20" s="20">
        <v>21.06</v>
      </c>
      <c r="AZ20" s="64">
        <v>534.94000000000005</v>
      </c>
      <c r="BA20" s="20">
        <v>28.37</v>
      </c>
      <c r="BB20" s="64">
        <v>247.24</v>
      </c>
      <c r="BC20" s="20">
        <v>38.82</v>
      </c>
      <c r="BD20" s="64">
        <v>87.95</v>
      </c>
      <c r="BE20" s="20">
        <v>46.14</v>
      </c>
      <c r="BF20" s="64">
        <v>0</v>
      </c>
      <c r="BG20" s="20">
        <v>0</v>
      </c>
      <c r="BH20" s="64">
        <v>15.49</v>
      </c>
      <c r="BI20" s="20">
        <v>68.319999999999993</v>
      </c>
      <c r="BJ20" s="64">
        <v>7.54</v>
      </c>
      <c r="BK20" s="20">
        <v>83.21</v>
      </c>
      <c r="BL20" s="244"/>
      <c r="BM20" s="64">
        <v>2502.16</v>
      </c>
      <c r="BN20" s="20">
        <v>14.1</v>
      </c>
      <c r="BO20" s="64">
        <v>1511.84</v>
      </c>
      <c r="BP20" s="20">
        <v>12.43</v>
      </c>
      <c r="BQ20" s="64">
        <v>746.24</v>
      </c>
      <c r="BR20" s="20">
        <v>32.369999999999997</v>
      </c>
      <c r="BS20" s="64">
        <v>91.04</v>
      </c>
      <c r="BT20" s="20">
        <v>39.75</v>
      </c>
      <c r="BU20" s="64">
        <v>0</v>
      </c>
      <c r="BV20" s="20">
        <v>0</v>
      </c>
      <c r="BW20" s="64">
        <v>39.369999999999997</v>
      </c>
      <c r="BX20" s="20">
        <v>96.08</v>
      </c>
      <c r="BY20" s="64">
        <v>113.67</v>
      </c>
      <c r="BZ20" s="20">
        <v>54.91</v>
      </c>
    </row>
    <row r="21" spans="1:78" x14ac:dyDescent="0.2">
      <c r="A21" s="150">
        <v>66</v>
      </c>
      <c r="B21" s="147" t="s">
        <v>10</v>
      </c>
      <c r="C21" s="21">
        <v>25947.02</v>
      </c>
      <c r="D21" s="22">
        <v>5.68</v>
      </c>
      <c r="E21" s="21">
        <v>13332.31</v>
      </c>
      <c r="F21" s="22">
        <v>6.94</v>
      </c>
      <c r="G21" s="21">
        <v>6003.11</v>
      </c>
      <c r="H21" s="22">
        <v>11.97</v>
      </c>
      <c r="I21" s="21">
        <v>2714.13</v>
      </c>
      <c r="J21" s="22">
        <v>14.54</v>
      </c>
      <c r="K21" s="21">
        <v>1047.57</v>
      </c>
      <c r="L21" s="22">
        <v>20.61</v>
      </c>
      <c r="M21" s="21">
        <v>1464.41</v>
      </c>
      <c r="N21" s="22">
        <v>19.29</v>
      </c>
      <c r="O21" s="21">
        <v>1385.5</v>
      </c>
      <c r="P21" s="22">
        <v>22.85</v>
      </c>
      <c r="Q21" s="244"/>
      <c r="R21" s="21">
        <v>15966.62</v>
      </c>
      <c r="S21" s="22">
        <v>6.71</v>
      </c>
      <c r="T21" s="21">
        <v>14827.98</v>
      </c>
      <c r="U21" s="22">
        <v>6.76</v>
      </c>
      <c r="V21" s="21">
        <v>10749.95</v>
      </c>
      <c r="W21" s="22">
        <v>7.87</v>
      </c>
      <c r="X21" s="21">
        <v>2759.94</v>
      </c>
      <c r="Y21" s="22">
        <v>17</v>
      </c>
      <c r="Z21" s="21">
        <v>625.22</v>
      </c>
      <c r="AA21" s="22">
        <v>25.6</v>
      </c>
      <c r="AB21" s="21">
        <v>61.76</v>
      </c>
      <c r="AC21" s="22">
        <v>61.49</v>
      </c>
      <c r="AD21" s="21">
        <v>90.1</v>
      </c>
      <c r="AE21" s="22">
        <v>51.09</v>
      </c>
      <c r="AF21" s="21">
        <v>541.01</v>
      </c>
      <c r="AG21" s="22">
        <v>36.35</v>
      </c>
      <c r="AH21" s="244"/>
      <c r="AI21" s="21">
        <v>1138.6400000000001</v>
      </c>
      <c r="AJ21" s="22">
        <v>21.37</v>
      </c>
      <c r="AK21" s="21">
        <v>487.71</v>
      </c>
      <c r="AL21" s="22">
        <v>33.71</v>
      </c>
      <c r="AM21" s="21">
        <v>392.76</v>
      </c>
      <c r="AN21" s="22">
        <v>31.01</v>
      </c>
      <c r="AO21" s="21">
        <v>73.760000000000005</v>
      </c>
      <c r="AP21" s="22">
        <v>71.31</v>
      </c>
      <c r="AQ21" s="21">
        <v>29.33</v>
      </c>
      <c r="AR21" s="22">
        <v>90.68</v>
      </c>
      <c r="AS21" s="21">
        <v>0</v>
      </c>
      <c r="AT21" s="22">
        <v>0</v>
      </c>
      <c r="AU21" s="21">
        <v>155.08000000000001</v>
      </c>
      <c r="AV21" s="22">
        <v>61.28</v>
      </c>
      <c r="AW21" s="244"/>
      <c r="AX21" s="21">
        <v>3433.53</v>
      </c>
      <c r="AY21" s="22">
        <v>10.55</v>
      </c>
      <c r="AZ21" s="21">
        <v>2247.6999999999998</v>
      </c>
      <c r="BA21" s="22">
        <v>14.26</v>
      </c>
      <c r="BB21" s="21">
        <v>625.08000000000004</v>
      </c>
      <c r="BC21" s="22">
        <v>22.01</v>
      </c>
      <c r="BD21" s="21">
        <v>392.47</v>
      </c>
      <c r="BE21" s="22">
        <v>30.96</v>
      </c>
      <c r="BF21" s="21">
        <v>0</v>
      </c>
      <c r="BG21" s="22">
        <v>0</v>
      </c>
      <c r="BH21" s="21">
        <v>0</v>
      </c>
      <c r="BI21" s="22">
        <v>0</v>
      </c>
      <c r="BJ21" s="21">
        <v>168.28</v>
      </c>
      <c r="BK21" s="22">
        <v>41.74</v>
      </c>
      <c r="BL21" s="244"/>
      <c r="BM21" s="21">
        <v>11394.44</v>
      </c>
      <c r="BN21" s="22">
        <v>7.31</v>
      </c>
      <c r="BO21" s="21">
        <v>8502.25</v>
      </c>
      <c r="BP21" s="22">
        <v>7.82</v>
      </c>
      <c r="BQ21" s="21">
        <v>2134.86</v>
      </c>
      <c r="BR21" s="22">
        <v>18.29</v>
      </c>
      <c r="BS21" s="21">
        <v>232.75</v>
      </c>
      <c r="BT21" s="22">
        <v>31.57</v>
      </c>
      <c r="BU21" s="21">
        <v>61.76</v>
      </c>
      <c r="BV21" s="22">
        <v>61.49</v>
      </c>
      <c r="BW21" s="21">
        <v>90.1</v>
      </c>
      <c r="BX21" s="22">
        <v>51.09</v>
      </c>
      <c r="BY21" s="21">
        <v>372.73</v>
      </c>
      <c r="BZ21" s="22">
        <v>38.299999999999997</v>
      </c>
    </row>
    <row r="22" spans="1:78" x14ac:dyDescent="0.2">
      <c r="A22" s="149">
        <v>68</v>
      </c>
      <c r="B22" s="146" t="s">
        <v>11</v>
      </c>
      <c r="C22" s="64">
        <v>101599.33</v>
      </c>
      <c r="D22" s="20">
        <v>2.92</v>
      </c>
      <c r="E22" s="64">
        <v>68123.87</v>
      </c>
      <c r="F22" s="20">
        <v>3.99</v>
      </c>
      <c r="G22" s="64">
        <v>18364.93</v>
      </c>
      <c r="H22" s="20">
        <v>8.24</v>
      </c>
      <c r="I22" s="64">
        <v>4458.74</v>
      </c>
      <c r="J22" s="20">
        <v>11.41</v>
      </c>
      <c r="K22" s="64">
        <v>1299.53</v>
      </c>
      <c r="L22" s="20">
        <v>21.05</v>
      </c>
      <c r="M22" s="64">
        <v>1584.66</v>
      </c>
      <c r="N22" s="20">
        <v>18.98</v>
      </c>
      <c r="O22" s="64">
        <v>7767.6</v>
      </c>
      <c r="P22" s="20">
        <v>13.14</v>
      </c>
      <c r="Q22" s="244"/>
      <c r="R22" s="64">
        <v>91815.85</v>
      </c>
      <c r="S22" s="20">
        <v>3</v>
      </c>
      <c r="T22" s="64">
        <v>90192.09</v>
      </c>
      <c r="U22" s="20">
        <v>3.03</v>
      </c>
      <c r="V22" s="64">
        <v>64898.41</v>
      </c>
      <c r="W22" s="20">
        <v>3.96</v>
      </c>
      <c r="X22" s="64">
        <v>14721.16</v>
      </c>
      <c r="Y22" s="20">
        <v>8.9700000000000006</v>
      </c>
      <c r="Z22" s="64">
        <v>2965.78</v>
      </c>
      <c r="AA22" s="20">
        <v>14.16</v>
      </c>
      <c r="AB22" s="64">
        <v>795.99</v>
      </c>
      <c r="AC22" s="20">
        <v>27.6</v>
      </c>
      <c r="AD22" s="64">
        <v>410.58</v>
      </c>
      <c r="AE22" s="20">
        <v>25.62</v>
      </c>
      <c r="AF22" s="64">
        <v>6400.18</v>
      </c>
      <c r="AG22" s="20">
        <v>14.35</v>
      </c>
      <c r="AH22" s="244"/>
      <c r="AI22" s="64">
        <v>1623.76</v>
      </c>
      <c r="AJ22" s="20">
        <v>21.91</v>
      </c>
      <c r="AK22" s="64">
        <v>670.02</v>
      </c>
      <c r="AL22" s="20">
        <v>28.41</v>
      </c>
      <c r="AM22" s="64">
        <v>504.03</v>
      </c>
      <c r="AN22" s="20">
        <v>33</v>
      </c>
      <c r="AO22" s="64">
        <v>315.45</v>
      </c>
      <c r="AP22" s="20">
        <v>57.05</v>
      </c>
      <c r="AQ22" s="64">
        <v>42.47</v>
      </c>
      <c r="AR22" s="20">
        <v>97.95</v>
      </c>
      <c r="AS22" s="64">
        <v>0</v>
      </c>
      <c r="AT22" s="20">
        <v>0</v>
      </c>
      <c r="AU22" s="64">
        <v>91.78</v>
      </c>
      <c r="AV22" s="20">
        <v>60.43</v>
      </c>
      <c r="AW22" s="244"/>
      <c r="AX22" s="64">
        <v>22839.200000000001</v>
      </c>
      <c r="AY22" s="20">
        <v>5.41</v>
      </c>
      <c r="AZ22" s="64">
        <v>16032.9</v>
      </c>
      <c r="BA22" s="20">
        <v>6.2</v>
      </c>
      <c r="BB22" s="64">
        <v>3879.37</v>
      </c>
      <c r="BC22" s="20">
        <v>16.100000000000001</v>
      </c>
      <c r="BD22" s="64">
        <v>796.49</v>
      </c>
      <c r="BE22" s="20">
        <v>28.1</v>
      </c>
      <c r="BF22" s="64">
        <v>139.65</v>
      </c>
      <c r="BG22" s="20">
        <v>58.88</v>
      </c>
      <c r="BH22" s="64">
        <v>187.17</v>
      </c>
      <c r="BI22" s="20">
        <v>38.19</v>
      </c>
      <c r="BJ22" s="64">
        <v>1803.63</v>
      </c>
      <c r="BK22" s="20">
        <v>18.41</v>
      </c>
      <c r="BL22" s="244"/>
      <c r="BM22" s="64">
        <v>67352.89</v>
      </c>
      <c r="BN22" s="20">
        <v>3.26</v>
      </c>
      <c r="BO22" s="64">
        <v>48865.51</v>
      </c>
      <c r="BP22" s="20">
        <v>4.28</v>
      </c>
      <c r="BQ22" s="64">
        <v>10841.79</v>
      </c>
      <c r="BR22" s="20">
        <v>9.3800000000000008</v>
      </c>
      <c r="BS22" s="64">
        <v>2169.2800000000002</v>
      </c>
      <c r="BT22" s="20">
        <v>16.02</v>
      </c>
      <c r="BU22" s="64">
        <v>656.34</v>
      </c>
      <c r="BV22" s="20">
        <v>30.74</v>
      </c>
      <c r="BW22" s="64">
        <v>223.41</v>
      </c>
      <c r="BX22" s="20">
        <v>34.659999999999997</v>
      </c>
      <c r="BY22" s="64">
        <v>4596.55</v>
      </c>
      <c r="BZ22" s="20">
        <v>15.1</v>
      </c>
    </row>
    <row r="23" spans="1:78" x14ac:dyDescent="0.2">
      <c r="A23" s="151">
        <v>73</v>
      </c>
      <c r="B23" s="148" t="s">
        <v>12</v>
      </c>
      <c r="C23" s="175">
        <v>108289.4</v>
      </c>
      <c r="D23" s="24">
        <v>4.18</v>
      </c>
      <c r="E23" s="176">
        <v>60553.93</v>
      </c>
      <c r="F23" s="24">
        <v>4.4800000000000004</v>
      </c>
      <c r="G23" s="176">
        <v>22618.14</v>
      </c>
      <c r="H23" s="24">
        <v>8.02</v>
      </c>
      <c r="I23" s="176">
        <v>8603.2800000000007</v>
      </c>
      <c r="J23" s="24">
        <v>10.94</v>
      </c>
      <c r="K23" s="176">
        <v>3625.73</v>
      </c>
      <c r="L23" s="24">
        <v>13.86</v>
      </c>
      <c r="M23" s="176">
        <v>4592.75</v>
      </c>
      <c r="N23" s="24">
        <v>16.41</v>
      </c>
      <c r="O23" s="176">
        <v>8295.58</v>
      </c>
      <c r="P23" s="24">
        <v>13.91</v>
      </c>
      <c r="Q23" s="244"/>
      <c r="R23" s="176">
        <v>82344.28</v>
      </c>
      <c r="S23" s="24">
        <v>3.97</v>
      </c>
      <c r="T23" s="176">
        <v>80242.12</v>
      </c>
      <c r="U23" s="24">
        <v>4.09</v>
      </c>
      <c r="V23" s="176">
        <v>53751.88</v>
      </c>
      <c r="W23" s="24">
        <v>4.5999999999999996</v>
      </c>
      <c r="X23" s="176">
        <v>16017.42</v>
      </c>
      <c r="Y23" s="24">
        <v>9.6999999999999993</v>
      </c>
      <c r="Z23" s="176">
        <v>3759.06</v>
      </c>
      <c r="AA23" s="24">
        <v>14.46</v>
      </c>
      <c r="AB23" s="176">
        <v>1319.35</v>
      </c>
      <c r="AC23" s="24">
        <v>26.97</v>
      </c>
      <c r="AD23" s="176">
        <v>1393.58</v>
      </c>
      <c r="AE23" s="24">
        <v>25.55</v>
      </c>
      <c r="AF23" s="176">
        <v>4000.83</v>
      </c>
      <c r="AG23" s="24">
        <v>20.16</v>
      </c>
      <c r="AH23" s="244"/>
      <c r="AI23" s="176">
        <v>2102.16</v>
      </c>
      <c r="AJ23" s="24">
        <v>25.8</v>
      </c>
      <c r="AK23" s="176">
        <v>699.57</v>
      </c>
      <c r="AL23" s="24">
        <v>45.46</v>
      </c>
      <c r="AM23" s="176">
        <v>578.35</v>
      </c>
      <c r="AN23" s="24">
        <v>53.76</v>
      </c>
      <c r="AO23" s="176">
        <v>504.65</v>
      </c>
      <c r="AP23" s="24">
        <v>77.069999999999993</v>
      </c>
      <c r="AQ23" s="176">
        <v>145.26</v>
      </c>
      <c r="AR23" s="24">
        <v>44.86</v>
      </c>
      <c r="AS23" s="176">
        <v>72.16</v>
      </c>
      <c r="AT23" s="24">
        <v>81.45</v>
      </c>
      <c r="AU23" s="176">
        <v>102.16</v>
      </c>
      <c r="AV23" s="24">
        <v>55.67</v>
      </c>
      <c r="AW23" s="244"/>
      <c r="AX23" s="176">
        <v>18363.580000000002</v>
      </c>
      <c r="AY23" s="24">
        <v>11.97</v>
      </c>
      <c r="AZ23" s="176">
        <v>11062.52</v>
      </c>
      <c r="BA23" s="24">
        <v>12.19</v>
      </c>
      <c r="BB23" s="176">
        <v>3689.24</v>
      </c>
      <c r="BC23" s="24">
        <v>26.12</v>
      </c>
      <c r="BD23" s="176">
        <v>1365.66</v>
      </c>
      <c r="BE23" s="24">
        <v>29.76</v>
      </c>
      <c r="BF23" s="176">
        <v>453.37</v>
      </c>
      <c r="BG23" s="24">
        <v>34.32</v>
      </c>
      <c r="BH23" s="176">
        <v>355.21</v>
      </c>
      <c r="BI23" s="24">
        <v>28.84</v>
      </c>
      <c r="BJ23" s="176">
        <v>1437.59</v>
      </c>
      <c r="BK23" s="24">
        <v>30.14</v>
      </c>
      <c r="BL23" s="244"/>
      <c r="BM23" s="176">
        <v>61878.54</v>
      </c>
      <c r="BN23" s="24">
        <v>4</v>
      </c>
      <c r="BO23" s="176">
        <v>42689.36</v>
      </c>
      <c r="BP23" s="24">
        <v>4.99</v>
      </c>
      <c r="BQ23" s="176">
        <v>12328.18</v>
      </c>
      <c r="BR23" s="24">
        <v>8.48</v>
      </c>
      <c r="BS23" s="176">
        <v>2393.4</v>
      </c>
      <c r="BT23" s="24">
        <v>16.41</v>
      </c>
      <c r="BU23" s="176">
        <v>865.98</v>
      </c>
      <c r="BV23" s="24">
        <v>37.29</v>
      </c>
      <c r="BW23" s="176">
        <v>1038.3800000000001</v>
      </c>
      <c r="BX23" s="24">
        <v>32.869999999999997</v>
      </c>
      <c r="BY23" s="176">
        <v>2563.2399999999998</v>
      </c>
      <c r="BZ23" s="24">
        <v>21.85</v>
      </c>
    </row>
    <row r="24" spans="1:78" s="13" customFormat="1" x14ac:dyDescent="0.2">
      <c r="A24" s="163"/>
      <c r="B24" s="157" t="s">
        <v>13</v>
      </c>
      <c r="C24" s="7">
        <v>176849.32</v>
      </c>
      <c r="D24" s="17">
        <v>3.96</v>
      </c>
      <c r="E24" s="7">
        <v>110428.92</v>
      </c>
      <c r="F24" s="17">
        <v>5.54</v>
      </c>
      <c r="G24" s="7">
        <v>35651.300000000003</v>
      </c>
      <c r="H24" s="17">
        <v>7.69</v>
      </c>
      <c r="I24" s="7">
        <v>11908.16</v>
      </c>
      <c r="J24" s="17">
        <v>9.5500000000000007</v>
      </c>
      <c r="K24" s="7">
        <v>3058.14</v>
      </c>
      <c r="L24" s="17">
        <v>13.05</v>
      </c>
      <c r="M24" s="7">
        <v>6001.64</v>
      </c>
      <c r="N24" s="17">
        <v>17.13</v>
      </c>
      <c r="O24" s="7">
        <v>9801.15</v>
      </c>
      <c r="P24" s="17">
        <v>16.100000000000001</v>
      </c>
      <c r="Q24" s="243"/>
      <c r="R24" s="7">
        <v>118057.47</v>
      </c>
      <c r="S24" s="17">
        <v>5.38</v>
      </c>
      <c r="T24" s="7">
        <v>114729.15</v>
      </c>
      <c r="U24" s="17">
        <v>5.52</v>
      </c>
      <c r="V24" s="7">
        <v>91332.53</v>
      </c>
      <c r="W24" s="17">
        <v>6.44</v>
      </c>
      <c r="X24" s="7">
        <v>16274.96</v>
      </c>
      <c r="Y24" s="17">
        <v>12.69</v>
      </c>
      <c r="Z24" s="7">
        <v>2613.2199999999998</v>
      </c>
      <c r="AA24" s="17">
        <v>14.01</v>
      </c>
      <c r="AB24" s="7">
        <v>724.48</v>
      </c>
      <c r="AC24" s="17">
        <v>22.81</v>
      </c>
      <c r="AD24" s="7">
        <v>589.35</v>
      </c>
      <c r="AE24" s="17">
        <v>22.39</v>
      </c>
      <c r="AF24" s="7">
        <v>3194.61</v>
      </c>
      <c r="AG24" s="17">
        <v>27.73</v>
      </c>
      <c r="AH24" s="243"/>
      <c r="AI24" s="7">
        <v>3328.32</v>
      </c>
      <c r="AJ24" s="17">
        <v>16.079999999999998</v>
      </c>
      <c r="AK24" s="7">
        <v>1207.02</v>
      </c>
      <c r="AL24" s="17">
        <v>19.010000000000002</v>
      </c>
      <c r="AM24" s="7">
        <v>831.49</v>
      </c>
      <c r="AN24" s="17">
        <v>23.26</v>
      </c>
      <c r="AO24" s="7">
        <v>358.81</v>
      </c>
      <c r="AP24" s="17">
        <v>32.619999999999997</v>
      </c>
      <c r="AQ24" s="7">
        <v>22.85</v>
      </c>
      <c r="AR24" s="17">
        <v>69.459999999999994</v>
      </c>
      <c r="AS24" s="7">
        <v>319.27999999999997</v>
      </c>
      <c r="AT24" s="17">
        <v>86.35</v>
      </c>
      <c r="AU24" s="7">
        <v>588.87</v>
      </c>
      <c r="AV24" s="17">
        <v>34.47</v>
      </c>
      <c r="AW24" s="243"/>
      <c r="AX24" s="7">
        <v>17443.03</v>
      </c>
      <c r="AY24" s="17">
        <v>7.34</v>
      </c>
      <c r="AZ24" s="7">
        <v>13055.95</v>
      </c>
      <c r="BA24" s="17">
        <v>9.2899999999999991</v>
      </c>
      <c r="BB24" s="7">
        <v>2882.09</v>
      </c>
      <c r="BC24" s="17">
        <v>11.94</v>
      </c>
      <c r="BD24" s="7">
        <v>730.63</v>
      </c>
      <c r="BE24" s="17">
        <v>20.78</v>
      </c>
      <c r="BF24" s="7">
        <v>210.82</v>
      </c>
      <c r="BG24" s="17">
        <v>32.700000000000003</v>
      </c>
      <c r="BH24" s="7">
        <v>197.63</v>
      </c>
      <c r="BI24" s="17">
        <v>40.15</v>
      </c>
      <c r="BJ24" s="7">
        <v>365.91</v>
      </c>
      <c r="BK24" s="17">
        <v>24.43</v>
      </c>
      <c r="BL24" s="243"/>
      <c r="BM24" s="7">
        <v>97286.12</v>
      </c>
      <c r="BN24" s="17">
        <v>5.94</v>
      </c>
      <c r="BO24" s="7">
        <v>78276.58</v>
      </c>
      <c r="BP24" s="17">
        <v>6.7</v>
      </c>
      <c r="BQ24" s="7">
        <v>13392.88</v>
      </c>
      <c r="BR24" s="17">
        <v>15.05</v>
      </c>
      <c r="BS24" s="7">
        <v>1882.59</v>
      </c>
      <c r="BT24" s="17">
        <v>16.57</v>
      </c>
      <c r="BU24" s="7">
        <v>513.66</v>
      </c>
      <c r="BV24" s="17">
        <v>29.38</v>
      </c>
      <c r="BW24" s="7">
        <v>391.71</v>
      </c>
      <c r="BX24" s="17">
        <v>26.58</v>
      </c>
      <c r="BY24" s="7">
        <v>2828.7</v>
      </c>
      <c r="BZ24" s="17">
        <v>31.12</v>
      </c>
    </row>
    <row r="25" spans="1:78" x14ac:dyDescent="0.2">
      <c r="A25" s="162" t="s">
        <v>128</v>
      </c>
      <c r="B25" s="152" t="s">
        <v>14</v>
      </c>
      <c r="C25" s="11">
        <v>8509.3700000000008</v>
      </c>
      <c r="D25" s="20">
        <v>11.61</v>
      </c>
      <c r="E25" s="11">
        <v>4519.18</v>
      </c>
      <c r="F25" s="20">
        <v>19.309999999999999</v>
      </c>
      <c r="G25" s="11">
        <v>1190.51</v>
      </c>
      <c r="H25" s="20">
        <v>16.420000000000002</v>
      </c>
      <c r="I25" s="11">
        <v>1147.95</v>
      </c>
      <c r="J25" s="20">
        <v>49.16</v>
      </c>
      <c r="K25" s="11">
        <v>176.42</v>
      </c>
      <c r="L25" s="20">
        <v>55.07</v>
      </c>
      <c r="M25" s="11">
        <v>796.59</v>
      </c>
      <c r="N25" s="20">
        <v>58.61</v>
      </c>
      <c r="O25" s="11">
        <v>678.73</v>
      </c>
      <c r="P25" s="20">
        <v>52.03</v>
      </c>
      <c r="Q25" s="244"/>
      <c r="R25" s="11">
        <v>5713.6</v>
      </c>
      <c r="S25" s="20">
        <v>9.86</v>
      </c>
      <c r="T25" s="11">
        <v>4749.76</v>
      </c>
      <c r="U25" s="20">
        <v>13.58</v>
      </c>
      <c r="V25" s="11">
        <v>3898.54</v>
      </c>
      <c r="W25" s="20">
        <v>18.71</v>
      </c>
      <c r="X25" s="11">
        <v>391.33</v>
      </c>
      <c r="Y25" s="20">
        <v>30.09</v>
      </c>
      <c r="Z25" s="11">
        <v>155.30000000000001</v>
      </c>
      <c r="AA25" s="20">
        <v>38.86</v>
      </c>
      <c r="AB25" s="11">
        <v>13.79</v>
      </c>
      <c r="AC25" s="20">
        <v>97.14</v>
      </c>
      <c r="AD25" s="11">
        <v>162.84</v>
      </c>
      <c r="AE25" s="20">
        <v>42.38</v>
      </c>
      <c r="AF25" s="11">
        <v>127.96</v>
      </c>
      <c r="AG25" s="20">
        <v>74.05</v>
      </c>
      <c r="AH25" s="244"/>
      <c r="AI25" s="11">
        <v>963.84</v>
      </c>
      <c r="AJ25" s="20">
        <v>43.94</v>
      </c>
      <c r="AK25" s="11">
        <v>283.77</v>
      </c>
      <c r="AL25" s="20">
        <v>49.47</v>
      </c>
      <c r="AM25" s="11">
        <v>51.8</v>
      </c>
      <c r="AN25" s="20">
        <v>46.46</v>
      </c>
      <c r="AO25" s="11">
        <v>13.38</v>
      </c>
      <c r="AP25" s="20">
        <v>94.73</v>
      </c>
      <c r="AQ25" s="11">
        <v>13.79</v>
      </c>
      <c r="AR25" s="20">
        <v>97.14</v>
      </c>
      <c r="AS25" s="11">
        <v>293.66000000000003</v>
      </c>
      <c r="AT25" s="20">
        <v>93.63</v>
      </c>
      <c r="AU25" s="11">
        <v>307.45</v>
      </c>
      <c r="AV25" s="20">
        <v>57.33</v>
      </c>
      <c r="AW25" s="244"/>
      <c r="AX25" s="11">
        <v>762.04</v>
      </c>
      <c r="AY25" s="20">
        <v>25.98</v>
      </c>
      <c r="AZ25" s="11">
        <v>578.53</v>
      </c>
      <c r="BA25" s="20">
        <v>41.64</v>
      </c>
      <c r="BB25" s="11">
        <v>127.96</v>
      </c>
      <c r="BC25" s="20">
        <v>73.14</v>
      </c>
      <c r="BD25" s="11">
        <v>20.88</v>
      </c>
      <c r="BE25" s="20">
        <v>67.7</v>
      </c>
      <c r="BF25" s="11">
        <v>0</v>
      </c>
      <c r="BG25" s="20">
        <v>0</v>
      </c>
      <c r="BH25" s="11">
        <v>13.79</v>
      </c>
      <c r="BI25" s="20">
        <v>97.14</v>
      </c>
      <c r="BJ25" s="11">
        <v>20.88</v>
      </c>
      <c r="BK25" s="20">
        <v>97.89</v>
      </c>
      <c r="BL25" s="244"/>
      <c r="BM25" s="11">
        <v>3987.71</v>
      </c>
      <c r="BN25" s="20">
        <v>13.19</v>
      </c>
      <c r="BO25" s="11">
        <v>3320.01</v>
      </c>
      <c r="BP25" s="20">
        <v>16.7</v>
      </c>
      <c r="BQ25" s="11">
        <v>263.37</v>
      </c>
      <c r="BR25" s="20">
        <v>27.41</v>
      </c>
      <c r="BS25" s="11">
        <v>134.41999999999999</v>
      </c>
      <c r="BT25" s="20">
        <v>42.59</v>
      </c>
      <c r="BU25" s="11">
        <v>13.79</v>
      </c>
      <c r="BV25" s="20">
        <v>97.14</v>
      </c>
      <c r="BW25" s="11">
        <v>149.06</v>
      </c>
      <c r="BX25" s="20">
        <v>46.26</v>
      </c>
      <c r="BY25" s="11">
        <v>107.08</v>
      </c>
      <c r="BZ25" s="20">
        <v>86.41</v>
      </c>
    </row>
    <row r="26" spans="1:78" x14ac:dyDescent="0.2">
      <c r="A26" s="153">
        <v>88</v>
      </c>
      <c r="B26" s="154" t="s">
        <v>181</v>
      </c>
      <c r="C26" s="65">
        <v>45.5</v>
      </c>
      <c r="D26" s="22">
        <v>46.67</v>
      </c>
      <c r="E26" s="65">
        <v>8.99</v>
      </c>
      <c r="F26" s="22">
        <v>89.97</v>
      </c>
      <c r="G26" s="65">
        <v>36.5</v>
      </c>
      <c r="H26" s="22">
        <v>43.99</v>
      </c>
      <c r="I26" s="65">
        <v>0</v>
      </c>
      <c r="J26" s="22">
        <v>0</v>
      </c>
      <c r="K26" s="65">
        <v>0</v>
      </c>
      <c r="L26" s="22">
        <v>0</v>
      </c>
      <c r="M26" s="65">
        <v>0</v>
      </c>
      <c r="N26" s="22">
        <v>0</v>
      </c>
      <c r="O26" s="65">
        <v>0</v>
      </c>
      <c r="P26" s="22">
        <v>0</v>
      </c>
      <c r="Q26" s="244"/>
      <c r="R26" s="65">
        <v>36.5</v>
      </c>
      <c r="S26" s="22">
        <v>43.99</v>
      </c>
      <c r="T26" s="65">
        <v>4.5</v>
      </c>
      <c r="U26" s="22">
        <v>89.97</v>
      </c>
      <c r="V26" s="65">
        <v>4.5</v>
      </c>
      <c r="W26" s="22">
        <v>89.97</v>
      </c>
      <c r="X26" s="65">
        <v>0</v>
      </c>
      <c r="Y26" s="22">
        <v>0</v>
      </c>
      <c r="Z26" s="65">
        <v>0</v>
      </c>
      <c r="AA26" s="22">
        <v>0</v>
      </c>
      <c r="AB26" s="65">
        <v>0</v>
      </c>
      <c r="AC26" s="22">
        <v>0</v>
      </c>
      <c r="AD26" s="65">
        <v>0</v>
      </c>
      <c r="AE26" s="22">
        <v>0</v>
      </c>
      <c r="AF26" s="65">
        <v>0</v>
      </c>
      <c r="AG26" s="22">
        <v>0</v>
      </c>
      <c r="AH26" s="244"/>
      <c r="AI26" s="65">
        <v>32.01</v>
      </c>
      <c r="AJ26" s="22">
        <v>45.33</v>
      </c>
      <c r="AK26" s="65">
        <v>0</v>
      </c>
      <c r="AL26" s="22">
        <v>0</v>
      </c>
      <c r="AM26" s="65">
        <v>32.01</v>
      </c>
      <c r="AN26" s="22">
        <v>45.33</v>
      </c>
      <c r="AO26" s="65">
        <v>0</v>
      </c>
      <c r="AP26" s="22">
        <v>0</v>
      </c>
      <c r="AQ26" s="65">
        <v>0</v>
      </c>
      <c r="AR26" s="22">
        <v>0</v>
      </c>
      <c r="AS26" s="65">
        <v>0</v>
      </c>
      <c r="AT26" s="22">
        <v>0</v>
      </c>
      <c r="AU26" s="65">
        <v>0</v>
      </c>
      <c r="AV26" s="22">
        <v>0</v>
      </c>
      <c r="AW26" s="244"/>
      <c r="AX26" s="65">
        <v>0</v>
      </c>
      <c r="AY26" s="22">
        <v>0</v>
      </c>
      <c r="AZ26" s="65">
        <v>0</v>
      </c>
      <c r="BA26" s="22">
        <v>0</v>
      </c>
      <c r="BB26" s="65">
        <v>0</v>
      </c>
      <c r="BC26" s="22">
        <v>0</v>
      </c>
      <c r="BD26" s="65">
        <v>0</v>
      </c>
      <c r="BE26" s="22">
        <v>0</v>
      </c>
      <c r="BF26" s="65">
        <v>0</v>
      </c>
      <c r="BG26" s="22">
        <v>0</v>
      </c>
      <c r="BH26" s="65">
        <v>0</v>
      </c>
      <c r="BI26" s="22">
        <v>0</v>
      </c>
      <c r="BJ26" s="65">
        <v>0</v>
      </c>
      <c r="BK26" s="22">
        <v>0</v>
      </c>
      <c r="BL26" s="244"/>
      <c r="BM26" s="65">
        <v>4.5</v>
      </c>
      <c r="BN26" s="22">
        <v>89.97</v>
      </c>
      <c r="BO26" s="65">
        <v>4.5</v>
      </c>
      <c r="BP26" s="22">
        <v>89.97</v>
      </c>
      <c r="BQ26" s="65">
        <v>0</v>
      </c>
      <c r="BR26" s="22">
        <v>0</v>
      </c>
      <c r="BS26" s="65">
        <v>0</v>
      </c>
      <c r="BT26" s="22">
        <v>0</v>
      </c>
      <c r="BU26" s="65">
        <v>0</v>
      </c>
      <c r="BV26" s="22">
        <v>0</v>
      </c>
      <c r="BW26" s="65">
        <v>0</v>
      </c>
      <c r="BX26" s="22">
        <v>0</v>
      </c>
      <c r="BY26" s="65">
        <v>0</v>
      </c>
      <c r="BZ26" s="22">
        <v>0</v>
      </c>
    </row>
    <row r="27" spans="1:78" x14ac:dyDescent="0.2">
      <c r="A27" s="149">
        <v>13</v>
      </c>
      <c r="B27" s="152" t="s">
        <v>15</v>
      </c>
      <c r="C27" s="11">
        <v>19806.12</v>
      </c>
      <c r="D27" s="20">
        <v>7.64</v>
      </c>
      <c r="E27" s="11">
        <v>12965.41</v>
      </c>
      <c r="F27" s="20">
        <v>9.59</v>
      </c>
      <c r="G27" s="11">
        <v>3816.85</v>
      </c>
      <c r="H27" s="20">
        <v>18.59</v>
      </c>
      <c r="I27" s="11">
        <v>1649.73</v>
      </c>
      <c r="J27" s="20">
        <v>21.85</v>
      </c>
      <c r="K27" s="11">
        <v>414.93</v>
      </c>
      <c r="L27" s="20">
        <v>31.62</v>
      </c>
      <c r="M27" s="11">
        <v>492.75</v>
      </c>
      <c r="N27" s="20">
        <v>33.97</v>
      </c>
      <c r="O27" s="11">
        <v>466.45</v>
      </c>
      <c r="P27" s="20">
        <v>27.54</v>
      </c>
      <c r="Q27" s="244"/>
      <c r="R27" s="11">
        <v>15156.63</v>
      </c>
      <c r="S27" s="20">
        <v>8.9700000000000006</v>
      </c>
      <c r="T27" s="11">
        <v>14767.88</v>
      </c>
      <c r="U27" s="20">
        <v>9.15</v>
      </c>
      <c r="V27" s="11">
        <v>11226.9</v>
      </c>
      <c r="W27" s="20">
        <v>10.039999999999999</v>
      </c>
      <c r="X27" s="11">
        <v>2189.0100000000002</v>
      </c>
      <c r="Y27" s="20">
        <v>24.63</v>
      </c>
      <c r="Z27" s="11">
        <v>851.59</v>
      </c>
      <c r="AA27" s="20">
        <v>32.92</v>
      </c>
      <c r="AB27" s="11">
        <v>194.68</v>
      </c>
      <c r="AC27" s="20">
        <v>44.85</v>
      </c>
      <c r="AD27" s="11">
        <v>129.91</v>
      </c>
      <c r="AE27" s="20">
        <v>50.49</v>
      </c>
      <c r="AF27" s="11">
        <v>175.8</v>
      </c>
      <c r="AG27" s="20">
        <v>34.47</v>
      </c>
      <c r="AH27" s="244"/>
      <c r="AI27" s="11">
        <v>388.75</v>
      </c>
      <c r="AJ27" s="20">
        <v>35.909999999999997</v>
      </c>
      <c r="AK27" s="11">
        <v>285.55</v>
      </c>
      <c r="AL27" s="20">
        <v>37.130000000000003</v>
      </c>
      <c r="AM27" s="11">
        <v>9.3000000000000007</v>
      </c>
      <c r="AN27" s="20">
        <v>96.77</v>
      </c>
      <c r="AO27" s="11">
        <v>52.87</v>
      </c>
      <c r="AP27" s="20">
        <v>99.2</v>
      </c>
      <c r="AQ27" s="11">
        <v>0</v>
      </c>
      <c r="AR27" s="20">
        <v>0</v>
      </c>
      <c r="AS27" s="11">
        <v>0</v>
      </c>
      <c r="AT27" s="20">
        <v>0</v>
      </c>
      <c r="AU27" s="11">
        <v>41.03</v>
      </c>
      <c r="AV27" s="20">
        <v>54.79</v>
      </c>
      <c r="AW27" s="244"/>
      <c r="AX27" s="11">
        <v>1404.81</v>
      </c>
      <c r="AY27" s="20">
        <v>23.69</v>
      </c>
      <c r="AZ27" s="11">
        <v>827.58</v>
      </c>
      <c r="BA27" s="20">
        <v>37.15</v>
      </c>
      <c r="BB27" s="11">
        <v>179.59</v>
      </c>
      <c r="BC27" s="20">
        <v>55.37</v>
      </c>
      <c r="BD27" s="11">
        <v>201.87</v>
      </c>
      <c r="BE27" s="20">
        <v>42.34</v>
      </c>
      <c r="BF27" s="11">
        <v>61.58</v>
      </c>
      <c r="BG27" s="20">
        <v>75.86</v>
      </c>
      <c r="BH27" s="11">
        <v>31.72</v>
      </c>
      <c r="BI27" s="20">
        <v>99.2</v>
      </c>
      <c r="BJ27" s="11">
        <v>102.46</v>
      </c>
      <c r="BK27" s="20">
        <v>43.4</v>
      </c>
      <c r="BL27" s="244"/>
      <c r="BM27" s="11">
        <v>13363.07</v>
      </c>
      <c r="BN27" s="20">
        <v>9.02</v>
      </c>
      <c r="BO27" s="11">
        <v>10399.33</v>
      </c>
      <c r="BP27" s="20">
        <v>9.25</v>
      </c>
      <c r="BQ27" s="11">
        <v>2009.42</v>
      </c>
      <c r="BR27" s="20">
        <v>24.81</v>
      </c>
      <c r="BS27" s="11">
        <v>649.71</v>
      </c>
      <c r="BT27" s="20">
        <v>37.090000000000003</v>
      </c>
      <c r="BU27" s="11">
        <v>133.09</v>
      </c>
      <c r="BV27" s="20">
        <v>56.69</v>
      </c>
      <c r="BW27" s="11">
        <v>98.19</v>
      </c>
      <c r="BX27" s="20">
        <v>59.43</v>
      </c>
      <c r="BY27" s="11">
        <v>73.34</v>
      </c>
      <c r="BZ27" s="20">
        <v>46.89</v>
      </c>
    </row>
    <row r="28" spans="1:78" x14ac:dyDescent="0.2">
      <c r="A28" s="153">
        <v>20</v>
      </c>
      <c r="B28" s="154" t="s">
        <v>16</v>
      </c>
      <c r="C28" s="65">
        <v>15661.39</v>
      </c>
      <c r="D28" s="22">
        <v>5.49</v>
      </c>
      <c r="E28" s="65">
        <v>8913.6</v>
      </c>
      <c r="F28" s="22">
        <v>8.73</v>
      </c>
      <c r="G28" s="65">
        <v>2937.07</v>
      </c>
      <c r="H28" s="22">
        <v>14.96</v>
      </c>
      <c r="I28" s="65">
        <v>1769.55</v>
      </c>
      <c r="J28" s="22">
        <v>16.989999999999998</v>
      </c>
      <c r="K28" s="65">
        <v>358.28</v>
      </c>
      <c r="L28" s="22">
        <v>31.22</v>
      </c>
      <c r="M28" s="65">
        <v>827.58</v>
      </c>
      <c r="N28" s="22">
        <v>24.82</v>
      </c>
      <c r="O28" s="65">
        <v>855.31</v>
      </c>
      <c r="P28" s="22">
        <v>26.12</v>
      </c>
      <c r="Q28" s="244"/>
      <c r="R28" s="65">
        <v>6068.05</v>
      </c>
      <c r="S28" s="22">
        <v>9.6300000000000008</v>
      </c>
      <c r="T28" s="65">
        <v>5945.8</v>
      </c>
      <c r="U28" s="22">
        <v>9.9</v>
      </c>
      <c r="V28" s="65">
        <v>5003.93</v>
      </c>
      <c r="W28" s="22">
        <v>10.73</v>
      </c>
      <c r="X28" s="65">
        <v>650.73</v>
      </c>
      <c r="Y28" s="22">
        <v>24.1</v>
      </c>
      <c r="Z28" s="65">
        <v>83.54</v>
      </c>
      <c r="AA28" s="22">
        <v>83.32</v>
      </c>
      <c r="AB28" s="65">
        <v>10.16</v>
      </c>
      <c r="AC28" s="22">
        <v>95.46</v>
      </c>
      <c r="AD28" s="65">
        <v>59.44</v>
      </c>
      <c r="AE28" s="22">
        <v>95.59</v>
      </c>
      <c r="AF28" s="65">
        <v>138.01</v>
      </c>
      <c r="AG28" s="22">
        <v>48.81</v>
      </c>
      <c r="AH28" s="244"/>
      <c r="AI28" s="65">
        <v>122.25</v>
      </c>
      <c r="AJ28" s="22">
        <v>60.02</v>
      </c>
      <c r="AK28" s="65">
        <v>50.56</v>
      </c>
      <c r="AL28" s="22">
        <v>60.82</v>
      </c>
      <c r="AM28" s="65">
        <v>2</v>
      </c>
      <c r="AN28" s="22">
        <v>0</v>
      </c>
      <c r="AO28" s="65">
        <v>69.69</v>
      </c>
      <c r="AP28" s="22">
        <v>95.59</v>
      </c>
      <c r="AQ28" s="65">
        <v>0</v>
      </c>
      <c r="AR28" s="22">
        <v>0</v>
      </c>
      <c r="AS28" s="65">
        <v>0</v>
      </c>
      <c r="AT28" s="22">
        <v>0</v>
      </c>
      <c r="AU28" s="65">
        <v>0</v>
      </c>
      <c r="AV28" s="22">
        <v>0</v>
      </c>
      <c r="AW28" s="244"/>
      <c r="AX28" s="65">
        <v>926.38</v>
      </c>
      <c r="AY28" s="22">
        <v>22.15</v>
      </c>
      <c r="AZ28" s="65">
        <v>822.21</v>
      </c>
      <c r="BA28" s="22">
        <v>24</v>
      </c>
      <c r="BB28" s="65">
        <v>44.72</v>
      </c>
      <c r="BC28" s="22">
        <v>88.22</v>
      </c>
      <c r="BD28" s="65">
        <v>0</v>
      </c>
      <c r="BE28" s="22">
        <v>0</v>
      </c>
      <c r="BF28" s="65">
        <v>0</v>
      </c>
      <c r="BG28" s="22">
        <v>0</v>
      </c>
      <c r="BH28" s="65">
        <v>59.44</v>
      </c>
      <c r="BI28" s="22">
        <v>95.59</v>
      </c>
      <c r="BJ28" s="65">
        <v>0</v>
      </c>
      <c r="BK28" s="22">
        <v>0</v>
      </c>
      <c r="BL28" s="244"/>
      <c r="BM28" s="65">
        <v>5019.42</v>
      </c>
      <c r="BN28" s="22">
        <v>10.8</v>
      </c>
      <c r="BO28" s="65">
        <v>4181.71</v>
      </c>
      <c r="BP28" s="22">
        <v>11.63</v>
      </c>
      <c r="BQ28" s="65">
        <v>606.01</v>
      </c>
      <c r="BR28" s="22">
        <v>25.19</v>
      </c>
      <c r="BS28" s="65">
        <v>83.54</v>
      </c>
      <c r="BT28" s="22">
        <v>83.32</v>
      </c>
      <c r="BU28" s="65">
        <v>10.16</v>
      </c>
      <c r="BV28" s="22">
        <v>95.46</v>
      </c>
      <c r="BW28" s="65">
        <v>0</v>
      </c>
      <c r="BX28" s="22">
        <v>0</v>
      </c>
      <c r="BY28" s="65">
        <v>138.01</v>
      </c>
      <c r="BZ28" s="22">
        <v>48.81</v>
      </c>
    </row>
    <row r="29" spans="1:78" x14ac:dyDescent="0.2">
      <c r="A29" s="149">
        <v>23</v>
      </c>
      <c r="B29" s="152" t="s">
        <v>17</v>
      </c>
      <c r="C29" s="11">
        <v>51539.67</v>
      </c>
      <c r="D29" s="20">
        <v>6</v>
      </c>
      <c r="E29" s="11">
        <v>35203.870000000003</v>
      </c>
      <c r="F29" s="20">
        <v>8.18</v>
      </c>
      <c r="G29" s="11">
        <v>10463.06</v>
      </c>
      <c r="H29" s="20">
        <v>7.52</v>
      </c>
      <c r="I29" s="11">
        <v>3353.46</v>
      </c>
      <c r="J29" s="20">
        <v>14.42</v>
      </c>
      <c r="K29" s="11">
        <v>708.96</v>
      </c>
      <c r="L29" s="20">
        <v>21.93</v>
      </c>
      <c r="M29" s="11">
        <v>681.54</v>
      </c>
      <c r="N29" s="20">
        <v>24.67</v>
      </c>
      <c r="O29" s="11">
        <v>1128.78</v>
      </c>
      <c r="P29" s="20">
        <v>22.95</v>
      </c>
      <c r="Q29" s="244"/>
      <c r="R29" s="11">
        <v>35762.400000000001</v>
      </c>
      <c r="S29" s="20">
        <v>7.15</v>
      </c>
      <c r="T29" s="11">
        <v>34747.25</v>
      </c>
      <c r="U29" s="20">
        <v>7.26</v>
      </c>
      <c r="V29" s="11">
        <v>28079.200000000001</v>
      </c>
      <c r="W29" s="20">
        <v>8.57</v>
      </c>
      <c r="X29" s="11">
        <v>4987.6899999999996</v>
      </c>
      <c r="Y29" s="20">
        <v>10.56</v>
      </c>
      <c r="Z29" s="11">
        <v>884.59</v>
      </c>
      <c r="AA29" s="20">
        <v>19.809999999999999</v>
      </c>
      <c r="AB29" s="11">
        <v>208.08</v>
      </c>
      <c r="AC29" s="20">
        <v>35.880000000000003</v>
      </c>
      <c r="AD29" s="11">
        <v>20.86</v>
      </c>
      <c r="AE29" s="20">
        <v>97.25</v>
      </c>
      <c r="AF29" s="11">
        <v>566.83000000000004</v>
      </c>
      <c r="AG29" s="20">
        <v>33.39</v>
      </c>
      <c r="AH29" s="244"/>
      <c r="AI29" s="11">
        <v>1015.15</v>
      </c>
      <c r="AJ29" s="20">
        <v>23.28</v>
      </c>
      <c r="AK29" s="11">
        <v>330.86</v>
      </c>
      <c r="AL29" s="20">
        <v>38.9</v>
      </c>
      <c r="AM29" s="11">
        <v>508.67</v>
      </c>
      <c r="AN29" s="20">
        <v>32.22</v>
      </c>
      <c r="AO29" s="11">
        <v>129.13</v>
      </c>
      <c r="AP29" s="20">
        <v>48.09</v>
      </c>
      <c r="AQ29" s="11">
        <v>0</v>
      </c>
      <c r="AR29" s="20">
        <v>0</v>
      </c>
      <c r="AS29" s="11">
        <v>25.62</v>
      </c>
      <c r="AT29" s="20">
        <v>78.180000000000007</v>
      </c>
      <c r="AU29" s="11">
        <v>20.86</v>
      </c>
      <c r="AV29" s="20">
        <v>97.25</v>
      </c>
      <c r="AW29" s="244"/>
      <c r="AX29" s="11">
        <v>7560.65</v>
      </c>
      <c r="AY29" s="20">
        <v>7.82</v>
      </c>
      <c r="AZ29" s="11">
        <v>5166.63</v>
      </c>
      <c r="BA29" s="20">
        <v>9.1999999999999993</v>
      </c>
      <c r="BB29" s="11">
        <v>1756.17</v>
      </c>
      <c r="BC29" s="20">
        <v>15.86</v>
      </c>
      <c r="BD29" s="11">
        <v>360.89</v>
      </c>
      <c r="BE29" s="20">
        <v>32.299999999999997</v>
      </c>
      <c r="BF29" s="11">
        <v>107.83</v>
      </c>
      <c r="BG29" s="20">
        <v>43.65</v>
      </c>
      <c r="BH29" s="11">
        <v>0</v>
      </c>
      <c r="BI29" s="20">
        <v>0</v>
      </c>
      <c r="BJ29" s="11">
        <v>169.13</v>
      </c>
      <c r="BK29" s="20">
        <v>36.68</v>
      </c>
      <c r="BL29" s="244"/>
      <c r="BM29" s="11">
        <v>27186.6</v>
      </c>
      <c r="BN29" s="20">
        <v>8.81</v>
      </c>
      <c r="BO29" s="11">
        <v>22912.57</v>
      </c>
      <c r="BP29" s="20">
        <v>10.16</v>
      </c>
      <c r="BQ29" s="11">
        <v>3231.52</v>
      </c>
      <c r="BR29" s="20">
        <v>12.73</v>
      </c>
      <c r="BS29" s="11">
        <v>523.70000000000005</v>
      </c>
      <c r="BT29" s="20">
        <v>25.18</v>
      </c>
      <c r="BU29" s="11">
        <v>100.25</v>
      </c>
      <c r="BV29" s="20">
        <v>57.99</v>
      </c>
      <c r="BW29" s="11">
        <v>20.86</v>
      </c>
      <c r="BX29" s="20">
        <v>97.25</v>
      </c>
      <c r="BY29" s="11">
        <v>397.7</v>
      </c>
      <c r="BZ29" s="20">
        <v>44.66</v>
      </c>
    </row>
    <row r="30" spans="1:78" x14ac:dyDescent="0.2">
      <c r="A30" s="153">
        <v>44</v>
      </c>
      <c r="B30" s="154" t="s">
        <v>18</v>
      </c>
      <c r="C30" s="65">
        <v>5901.84</v>
      </c>
      <c r="D30" s="22">
        <v>18.95</v>
      </c>
      <c r="E30" s="65">
        <v>2413.8200000000002</v>
      </c>
      <c r="F30" s="22">
        <v>22.58</v>
      </c>
      <c r="G30" s="65">
        <v>1851.91</v>
      </c>
      <c r="H30" s="22">
        <v>37.72</v>
      </c>
      <c r="I30" s="65">
        <v>595.27</v>
      </c>
      <c r="J30" s="22">
        <v>32.270000000000003</v>
      </c>
      <c r="K30" s="65">
        <v>329.49</v>
      </c>
      <c r="L30" s="22">
        <v>31.89</v>
      </c>
      <c r="M30" s="65">
        <v>311.11</v>
      </c>
      <c r="N30" s="22">
        <v>32.94</v>
      </c>
      <c r="O30" s="65">
        <v>400.25</v>
      </c>
      <c r="P30" s="22">
        <v>26.97</v>
      </c>
      <c r="Q30" s="244"/>
      <c r="R30" s="65">
        <v>2373.5100000000002</v>
      </c>
      <c r="S30" s="22">
        <v>20.99</v>
      </c>
      <c r="T30" s="65">
        <v>2198.2199999999998</v>
      </c>
      <c r="U30" s="22">
        <v>22.88</v>
      </c>
      <c r="V30" s="65">
        <v>1759.76</v>
      </c>
      <c r="W30" s="22">
        <v>27.04</v>
      </c>
      <c r="X30" s="65">
        <v>270.66000000000003</v>
      </c>
      <c r="Y30" s="22">
        <v>39.93</v>
      </c>
      <c r="Z30" s="65">
        <v>59.77</v>
      </c>
      <c r="AA30" s="22">
        <v>46.47</v>
      </c>
      <c r="AB30" s="65">
        <v>71.5</v>
      </c>
      <c r="AC30" s="22">
        <v>80.28</v>
      </c>
      <c r="AD30" s="65">
        <v>22.69</v>
      </c>
      <c r="AE30" s="22">
        <v>86.93</v>
      </c>
      <c r="AF30" s="65">
        <v>13.85</v>
      </c>
      <c r="AG30" s="22">
        <v>43.96</v>
      </c>
      <c r="AH30" s="244"/>
      <c r="AI30" s="65">
        <v>175.29</v>
      </c>
      <c r="AJ30" s="22">
        <v>50.45</v>
      </c>
      <c r="AK30" s="65">
        <v>5.58</v>
      </c>
      <c r="AL30" s="22">
        <v>92.76</v>
      </c>
      <c r="AM30" s="65">
        <v>68.400000000000006</v>
      </c>
      <c r="AN30" s="22">
        <v>83.53</v>
      </c>
      <c r="AO30" s="65">
        <v>44.07</v>
      </c>
      <c r="AP30" s="22">
        <v>99.03</v>
      </c>
      <c r="AQ30" s="65">
        <v>0</v>
      </c>
      <c r="AR30" s="22">
        <v>0</v>
      </c>
      <c r="AS30" s="65">
        <v>0</v>
      </c>
      <c r="AT30" s="22">
        <v>0</v>
      </c>
      <c r="AU30" s="65">
        <v>57.23</v>
      </c>
      <c r="AV30" s="22">
        <v>99.03</v>
      </c>
      <c r="AW30" s="244"/>
      <c r="AX30" s="65">
        <v>317.99</v>
      </c>
      <c r="AY30" s="22">
        <v>42.76</v>
      </c>
      <c r="AZ30" s="65">
        <v>280.99</v>
      </c>
      <c r="BA30" s="22">
        <v>46.86</v>
      </c>
      <c r="BB30" s="65">
        <v>2.46</v>
      </c>
      <c r="BC30" s="22">
        <v>77.959999999999994</v>
      </c>
      <c r="BD30" s="65">
        <v>20.28</v>
      </c>
      <c r="BE30" s="22">
        <v>96.73</v>
      </c>
      <c r="BF30" s="65">
        <v>11.81</v>
      </c>
      <c r="BG30" s="22">
        <v>75.239999999999995</v>
      </c>
      <c r="BH30" s="65">
        <v>0</v>
      </c>
      <c r="BI30" s="22">
        <v>0</v>
      </c>
      <c r="BJ30" s="65">
        <v>2.46</v>
      </c>
      <c r="BK30" s="22">
        <v>77.959999999999994</v>
      </c>
      <c r="BL30" s="244"/>
      <c r="BM30" s="65">
        <v>1880.23</v>
      </c>
      <c r="BN30" s="22">
        <v>21.21</v>
      </c>
      <c r="BO30" s="65">
        <v>1478.77</v>
      </c>
      <c r="BP30" s="22">
        <v>25.12</v>
      </c>
      <c r="BQ30" s="65">
        <v>268.2</v>
      </c>
      <c r="BR30" s="22">
        <v>40.28</v>
      </c>
      <c r="BS30" s="65">
        <v>39.49</v>
      </c>
      <c r="BT30" s="22">
        <v>54.53</v>
      </c>
      <c r="BU30" s="65">
        <v>59.69</v>
      </c>
      <c r="BV30" s="22">
        <v>95.01</v>
      </c>
      <c r="BW30" s="65">
        <v>22.69</v>
      </c>
      <c r="BX30" s="22">
        <v>86.93</v>
      </c>
      <c r="BY30" s="65">
        <v>11.39</v>
      </c>
      <c r="BZ30" s="22">
        <v>51.31</v>
      </c>
    </row>
    <row r="31" spans="1:78" x14ac:dyDescent="0.2">
      <c r="A31" s="149">
        <v>47</v>
      </c>
      <c r="B31" s="152" t="s">
        <v>19</v>
      </c>
      <c r="C31" s="11">
        <v>41737.06</v>
      </c>
      <c r="D31" s="20">
        <v>8.98</v>
      </c>
      <c r="E31" s="11">
        <v>22317.11</v>
      </c>
      <c r="F31" s="20">
        <v>11.18</v>
      </c>
      <c r="G31" s="11">
        <v>10137.98</v>
      </c>
      <c r="H31" s="20">
        <v>23.16</v>
      </c>
      <c r="I31" s="11">
        <v>1661.8</v>
      </c>
      <c r="J31" s="20">
        <v>40.700000000000003</v>
      </c>
      <c r="K31" s="11">
        <v>609.01</v>
      </c>
      <c r="L31" s="20">
        <v>46.29</v>
      </c>
      <c r="M31" s="11">
        <v>1998.13</v>
      </c>
      <c r="N31" s="20">
        <v>42.01</v>
      </c>
      <c r="O31" s="11">
        <v>5013.04</v>
      </c>
      <c r="P31" s="20">
        <v>29.45</v>
      </c>
      <c r="Q31" s="244"/>
      <c r="R31" s="11">
        <v>25758.09</v>
      </c>
      <c r="S31" s="20">
        <v>12.96</v>
      </c>
      <c r="T31" s="11">
        <v>25611.11</v>
      </c>
      <c r="U31" s="20">
        <v>13.01</v>
      </c>
      <c r="V31" s="11">
        <v>19099.669999999998</v>
      </c>
      <c r="W31" s="20">
        <v>13.67</v>
      </c>
      <c r="X31" s="11">
        <v>4694.38</v>
      </c>
      <c r="Y31" s="20">
        <v>40.08</v>
      </c>
      <c r="Z31" s="11">
        <v>211.82</v>
      </c>
      <c r="AA31" s="20">
        <v>48.47</v>
      </c>
      <c r="AB31" s="11">
        <v>145.97</v>
      </c>
      <c r="AC31" s="20">
        <v>66.650000000000006</v>
      </c>
      <c r="AD31" s="11">
        <v>0</v>
      </c>
      <c r="AE31" s="20">
        <v>0</v>
      </c>
      <c r="AF31" s="11">
        <v>1459.27</v>
      </c>
      <c r="AG31" s="20">
        <v>57.75</v>
      </c>
      <c r="AH31" s="244"/>
      <c r="AI31" s="11">
        <v>146.97</v>
      </c>
      <c r="AJ31" s="20">
        <v>66.17</v>
      </c>
      <c r="AK31" s="11">
        <v>0</v>
      </c>
      <c r="AL31" s="20">
        <v>0</v>
      </c>
      <c r="AM31" s="11">
        <v>73.989999999999995</v>
      </c>
      <c r="AN31" s="20">
        <v>93.83</v>
      </c>
      <c r="AO31" s="11">
        <v>0</v>
      </c>
      <c r="AP31" s="20">
        <v>0</v>
      </c>
      <c r="AQ31" s="11">
        <v>0</v>
      </c>
      <c r="AR31" s="20">
        <v>0</v>
      </c>
      <c r="AS31" s="11">
        <v>0</v>
      </c>
      <c r="AT31" s="20">
        <v>0</v>
      </c>
      <c r="AU31" s="11">
        <v>72.989999999999995</v>
      </c>
      <c r="AV31" s="20">
        <v>95.19</v>
      </c>
      <c r="AW31" s="244"/>
      <c r="AX31" s="11">
        <v>2891.61</v>
      </c>
      <c r="AY31" s="20">
        <v>28.1</v>
      </c>
      <c r="AZ31" s="11">
        <v>2742.71</v>
      </c>
      <c r="BA31" s="20">
        <v>29.12</v>
      </c>
      <c r="BB31" s="11">
        <v>148.9</v>
      </c>
      <c r="BC31" s="20">
        <v>65.36</v>
      </c>
      <c r="BD31" s="11">
        <v>0</v>
      </c>
      <c r="BE31" s="20">
        <v>0</v>
      </c>
      <c r="BF31" s="11">
        <v>0</v>
      </c>
      <c r="BG31" s="20">
        <v>0</v>
      </c>
      <c r="BH31" s="11">
        <v>0</v>
      </c>
      <c r="BI31" s="20">
        <v>0</v>
      </c>
      <c r="BJ31" s="11">
        <v>0</v>
      </c>
      <c r="BK31" s="20">
        <v>0</v>
      </c>
      <c r="BL31" s="244"/>
      <c r="BM31" s="11">
        <v>22719.51</v>
      </c>
      <c r="BN31" s="20">
        <v>14.28</v>
      </c>
      <c r="BO31" s="11">
        <v>16356.96</v>
      </c>
      <c r="BP31" s="20">
        <v>14.64</v>
      </c>
      <c r="BQ31" s="11">
        <v>4545.4799999999996</v>
      </c>
      <c r="BR31" s="20">
        <v>41.29</v>
      </c>
      <c r="BS31" s="11">
        <v>211.82</v>
      </c>
      <c r="BT31" s="20">
        <v>48.47</v>
      </c>
      <c r="BU31" s="11">
        <v>145.97</v>
      </c>
      <c r="BV31" s="20">
        <v>66.650000000000006</v>
      </c>
      <c r="BW31" s="11">
        <v>0</v>
      </c>
      <c r="BX31" s="20">
        <v>0</v>
      </c>
      <c r="BY31" s="11">
        <v>1459.27</v>
      </c>
      <c r="BZ31" s="20">
        <v>57.75</v>
      </c>
    </row>
    <row r="32" spans="1:78" x14ac:dyDescent="0.2">
      <c r="A32" s="155">
        <v>70</v>
      </c>
      <c r="B32" s="156" t="s">
        <v>20</v>
      </c>
      <c r="C32" s="175">
        <v>33648.36</v>
      </c>
      <c r="D32" s="24">
        <v>13.37</v>
      </c>
      <c r="E32" s="176">
        <v>24086.93</v>
      </c>
      <c r="F32" s="24">
        <v>18.41</v>
      </c>
      <c r="G32" s="176">
        <v>5217.42</v>
      </c>
      <c r="H32" s="24">
        <v>7.58</v>
      </c>
      <c r="I32" s="176">
        <v>1730.41</v>
      </c>
      <c r="J32" s="24">
        <v>9.49</v>
      </c>
      <c r="K32" s="176">
        <v>461.06</v>
      </c>
      <c r="L32" s="24">
        <v>16.03</v>
      </c>
      <c r="M32" s="176">
        <v>893.95</v>
      </c>
      <c r="N32" s="24">
        <v>18.03</v>
      </c>
      <c r="O32" s="176">
        <v>1258.5899999999999</v>
      </c>
      <c r="P32" s="24">
        <v>15.72</v>
      </c>
      <c r="Q32" s="244"/>
      <c r="R32" s="176">
        <v>27188.69</v>
      </c>
      <c r="S32" s="24">
        <v>16.39</v>
      </c>
      <c r="T32" s="176">
        <v>26704.63</v>
      </c>
      <c r="U32" s="24">
        <v>16.690000000000001</v>
      </c>
      <c r="V32" s="176">
        <v>22260.04</v>
      </c>
      <c r="W32" s="24">
        <v>19.899999999999999</v>
      </c>
      <c r="X32" s="176">
        <v>3091.18</v>
      </c>
      <c r="Y32" s="24">
        <v>10.66</v>
      </c>
      <c r="Z32" s="176">
        <v>366.61</v>
      </c>
      <c r="AA32" s="24">
        <v>19.02</v>
      </c>
      <c r="AB32" s="176">
        <v>80.3</v>
      </c>
      <c r="AC32" s="24">
        <v>40.82</v>
      </c>
      <c r="AD32" s="176">
        <v>193.6</v>
      </c>
      <c r="AE32" s="24">
        <v>33.92</v>
      </c>
      <c r="AF32" s="176">
        <v>712.89</v>
      </c>
      <c r="AG32" s="24">
        <v>20.61</v>
      </c>
      <c r="AH32" s="244"/>
      <c r="AI32" s="176">
        <v>484.07</v>
      </c>
      <c r="AJ32" s="24">
        <v>19.489999999999998</v>
      </c>
      <c r="AK32" s="176">
        <v>250.69</v>
      </c>
      <c r="AL32" s="24">
        <v>25.77</v>
      </c>
      <c r="AM32" s="176">
        <v>85.33</v>
      </c>
      <c r="AN32" s="24">
        <v>46.6</v>
      </c>
      <c r="AO32" s="176">
        <v>49.67</v>
      </c>
      <c r="AP32" s="24">
        <v>48.76</v>
      </c>
      <c r="AQ32" s="176">
        <v>9.06</v>
      </c>
      <c r="AR32" s="24">
        <v>93.97</v>
      </c>
      <c r="AS32" s="176">
        <v>0</v>
      </c>
      <c r="AT32" s="24">
        <v>0</v>
      </c>
      <c r="AU32" s="176">
        <v>89.32</v>
      </c>
      <c r="AV32" s="24">
        <v>38.54</v>
      </c>
      <c r="AW32" s="244"/>
      <c r="AX32" s="176">
        <v>3579.55</v>
      </c>
      <c r="AY32" s="24">
        <v>18.12</v>
      </c>
      <c r="AZ32" s="176">
        <v>2637.3</v>
      </c>
      <c r="BA32" s="24">
        <v>23.93</v>
      </c>
      <c r="BB32" s="176">
        <v>622.29</v>
      </c>
      <c r="BC32" s="24">
        <v>17</v>
      </c>
      <c r="BD32" s="176">
        <v>126.7</v>
      </c>
      <c r="BE32" s="24">
        <v>31.32</v>
      </c>
      <c r="BF32" s="176">
        <v>29.59</v>
      </c>
      <c r="BG32" s="24">
        <v>56.05</v>
      </c>
      <c r="BH32" s="176">
        <v>92.69</v>
      </c>
      <c r="BI32" s="24">
        <v>47</v>
      </c>
      <c r="BJ32" s="176">
        <v>70.98</v>
      </c>
      <c r="BK32" s="24">
        <v>58.81</v>
      </c>
      <c r="BL32" s="244"/>
      <c r="BM32" s="176">
        <v>23125.07</v>
      </c>
      <c r="BN32" s="24">
        <v>16.71</v>
      </c>
      <c r="BO32" s="176">
        <v>19622.740000000002</v>
      </c>
      <c r="BP32" s="24">
        <v>19.559999999999999</v>
      </c>
      <c r="BQ32" s="176">
        <v>2468.88</v>
      </c>
      <c r="BR32" s="24">
        <v>11.66</v>
      </c>
      <c r="BS32" s="176">
        <v>239.91</v>
      </c>
      <c r="BT32" s="24">
        <v>21.72</v>
      </c>
      <c r="BU32" s="176">
        <v>50.71</v>
      </c>
      <c r="BV32" s="24">
        <v>54.09</v>
      </c>
      <c r="BW32" s="176">
        <v>100.92</v>
      </c>
      <c r="BX32" s="24">
        <v>42.99</v>
      </c>
      <c r="BY32" s="176">
        <v>641.91</v>
      </c>
      <c r="BZ32" s="24">
        <v>21.44</v>
      </c>
    </row>
    <row r="33" spans="1:78" s="13" customFormat="1" x14ac:dyDescent="0.2">
      <c r="A33" s="163"/>
      <c r="B33" s="157" t="s">
        <v>21</v>
      </c>
      <c r="C33" s="7">
        <v>461335.77</v>
      </c>
      <c r="D33" s="17">
        <v>7.04</v>
      </c>
      <c r="E33" s="7">
        <v>121711.29</v>
      </c>
      <c r="F33" s="17">
        <v>7.86</v>
      </c>
      <c r="G33" s="7">
        <v>226875.55</v>
      </c>
      <c r="H33" s="17">
        <v>8.82</v>
      </c>
      <c r="I33" s="7">
        <v>62861.97</v>
      </c>
      <c r="J33" s="17">
        <v>11.39</v>
      </c>
      <c r="K33" s="7">
        <v>11092.04</v>
      </c>
      <c r="L33" s="17">
        <v>16.100000000000001</v>
      </c>
      <c r="M33" s="7">
        <v>17945.580000000002</v>
      </c>
      <c r="N33" s="17">
        <v>12.36</v>
      </c>
      <c r="O33" s="7">
        <v>20849.34</v>
      </c>
      <c r="P33" s="17">
        <v>12.08</v>
      </c>
      <c r="Q33" s="243"/>
      <c r="R33" s="7">
        <v>374992.32</v>
      </c>
      <c r="S33" s="17">
        <v>8.07</v>
      </c>
      <c r="T33" s="7">
        <v>312385.01</v>
      </c>
      <c r="U33" s="17">
        <v>6.79</v>
      </c>
      <c r="V33" s="7">
        <v>102756.54</v>
      </c>
      <c r="W33" s="17">
        <v>7.71</v>
      </c>
      <c r="X33" s="7">
        <v>150202.23000000001</v>
      </c>
      <c r="Y33" s="17">
        <v>7.74</v>
      </c>
      <c r="Z33" s="7">
        <v>38077.480000000003</v>
      </c>
      <c r="AA33" s="17">
        <v>12.86</v>
      </c>
      <c r="AB33" s="7">
        <v>5028.8100000000004</v>
      </c>
      <c r="AC33" s="17">
        <v>16.98</v>
      </c>
      <c r="AD33" s="7">
        <v>6010.36</v>
      </c>
      <c r="AE33" s="17">
        <v>16.399999999999999</v>
      </c>
      <c r="AF33" s="7">
        <v>10309.59</v>
      </c>
      <c r="AG33" s="17">
        <v>18.98</v>
      </c>
      <c r="AH33" s="243"/>
      <c r="AI33" s="7">
        <v>62607.31</v>
      </c>
      <c r="AJ33" s="17">
        <v>37.39</v>
      </c>
      <c r="AK33" s="7">
        <v>12568.95</v>
      </c>
      <c r="AL33" s="17">
        <v>44.74</v>
      </c>
      <c r="AM33" s="7">
        <v>38300.54</v>
      </c>
      <c r="AN33" s="17">
        <v>36.229999999999997</v>
      </c>
      <c r="AO33" s="7">
        <v>8292.4500000000007</v>
      </c>
      <c r="AP33" s="17">
        <v>60.17</v>
      </c>
      <c r="AQ33" s="7">
        <v>1711.98</v>
      </c>
      <c r="AR33" s="17">
        <v>71.63</v>
      </c>
      <c r="AS33" s="7">
        <v>1036.0999999999999</v>
      </c>
      <c r="AT33" s="17">
        <v>51.46</v>
      </c>
      <c r="AU33" s="7">
        <v>697.29</v>
      </c>
      <c r="AV33" s="17">
        <v>44.72</v>
      </c>
      <c r="AW33" s="243"/>
      <c r="AX33" s="7">
        <v>96053.29</v>
      </c>
      <c r="AY33" s="17">
        <v>9.24</v>
      </c>
      <c r="AZ33" s="7">
        <v>33766.01</v>
      </c>
      <c r="BA33" s="17">
        <v>14.16</v>
      </c>
      <c r="BB33" s="7">
        <v>42097</v>
      </c>
      <c r="BC33" s="17">
        <v>8.14</v>
      </c>
      <c r="BD33" s="7">
        <v>13728.84</v>
      </c>
      <c r="BE33" s="17">
        <v>18.739999999999998</v>
      </c>
      <c r="BF33" s="7">
        <v>2017.94</v>
      </c>
      <c r="BG33" s="17">
        <v>32.049999999999997</v>
      </c>
      <c r="BH33" s="7">
        <v>1784.03</v>
      </c>
      <c r="BI33" s="17">
        <v>20.3</v>
      </c>
      <c r="BJ33" s="7">
        <v>2659.48</v>
      </c>
      <c r="BK33" s="17">
        <v>17.05</v>
      </c>
      <c r="BL33" s="243"/>
      <c r="BM33" s="7">
        <v>216331.72</v>
      </c>
      <c r="BN33" s="17">
        <v>6.14</v>
      </c>
      <c r="BO33" s="7">
        <v>68990.539999999994</v>
      </c>
      <c r="BP33" s="17">
        <v>6.46</v>
      </c>
      <c r="BQ33" s="7">
        <v>108105.23</v>
      </c>
      <c r="BR33" s="17">
        <v>8.34</v>
      </c>
      <c r="BS33" s="7">
        <v>24348.65</v>
      </c>
      <c r="BT33" s="17">
        <v>13.62</v>
      </c>
      <c r="BU33" s="7">
        <v>3010.87</v>
      </c>
      <c r="BV33" s="17">
        <v>16.95</v>
      </c>
      <c r="BW33" s="7">
        <v>4226.33</v>
      </c>
      <c r="BX33" s="17">
        <v>20.079999999999998</v>
      </c>
      <c r="BY33" s="7">
        <v>7650.11</v>
      </c>
      <c r="BZ33" s="17">
        <v>22.03</v>
      </c>
    </row>
    <row r="34" spans="1:78" x14ac:dyDescent="0.2">
      <c r="A34" s="149">
        <v>19</v>
      </c>
      <c r="B34" s="152" t="s">
        <v>22</v>
      </c>
      <c r="C34" s="11">
        <v>196895.31</v>
      </c>
      <c r="D34" s="20">
        <v>7.94</v>
      </c>
      <c r="E34" s="11">
        <v>42495.41</v>
      </c>
      <c r="F34" s="20">
        <v>15.12</v>
      </c>
      <c r="G34" s="11">
        <v>98779.23</v>
      </c>
      <c r="H34" s="20">
        <v>9.51</v>
      </c>
      <c r="I34" s="11">
        <v>27322.639999999999</v>
      </c>
      <c r="J34" s="20">
        <v>8.69</v>
      </c>
      <c r="K34" s="11">
        <v>3516.05</v>
      </c>
      <c r="L34" s="20">
        <v>21.05</v>
      </c>
      <c r="M34" s="11">
        <v>12186.55</v>
      </c>
      <c r="N34" s="20">
        <v>15.78</v>
      </c>
      <c r="O34" s="11">
        <v>12595.43</v>
      </c>
      <c r="P34" s="20">
        <v>18.059999999999999</v>
      </c>
      <c r="Q34" s="244"/>
      <c r="R34" s="11">
        <v>151194.32</v>
      </c>
      <c r="S34" s="20">
        <v>10.51</v>
      </c>
      <c r="T34" s="11">
        <v>114310.69</v>
      </c>
      <c r="U34" s="20">
        <v>7.49</v>
      </c>
      <c r="V34" s="11">
        <v>30979.66</v>
      </c>
      <c r="W34" s="20">
        <v>11.98</v>
      </c>
      <c r="X34" s="11">
        <v>58294.89</v>
      </c>
      <c r="Y34" s="20">
        <v>7.75</v>
      </c>
      <c r="Z34" s="11">
        <v>13344.37</v>
      </c>
      <c r="AA34" s="20">
        <v>11.21</v>
      </c>
      <c r="AB34" s="11">
        <v>1440.01</v>
      </c>
      <c r="AC34" s="20">
        <v>28.3</v>
      </c>
      <c r="AD34" s="11">
        <v>3395.21</v>
      </c>
      <c r="AE34" s="20">
        <v>23.7</v>
      </c>
      <c r="AF34" s="11">
        <v>6856.55</v>
      </c>
      <c r="AG34" s="20">
        <v>26.93</v>
      </c>
      <c r="AH34" s="244"/>
      <c r="AI34" s="11">
        <v>36883.629999999997</v>
      </c>
      <c r="AJ34" s="20">
        <v>40.1</v>
      </c>
      <c r="AK34" s="11">
        <v>9205.11</v>
      </c>
      <c r="AL34" s="20">
        <v>59.43</v>
      </c>
      <c r="AM34" s="11">
        <v>23640.37</v>
      </c>
      <c r="AN34" s="20">
        <v>36.36</v>
      </c>
      <c r="AO34" s="11">
        <v>2608.11</v>
      </c>
      <c r="AP34" s="20">
        <v>48.18</v>
      </c>
      <c r="AQ34" s="11">
        <v>247.38</v>
      </c>
      <c r="AR34" s="20">
        <v>78.760000000000005</v>
      </c>
      <c r="AS34" s="11">
        <v>676.49</v>
      </c>
      <c r="AT34" s="20">
        <v>72.66</v>
      </c>
      <c r="AU34" s="11">
        <v>506.17</v>
      </c>
      <c r="AV34" s="20">
        <v>60.63</v>
      </c>
      <c r="AW34" s="244"/>
      <c r="AX34" s="11">
        <v>31741.96</v>
      </c>
      <c r="AY34" s="20">
        <v>7.94</v>
      </c>
      <c r="AZ34" s="11">
        <v>7402.2</v>
      </c>
      <c r="BA34" s="20">
        <v>14.51</v>
      </c>
      <c r="BB34" s="11">
        <v>16359.59</v>
      </c>
      <c r="BC34" s="20">
        <v>10.47</v>
      </c>
      <c r="BD34" s="11">
        <v>4733.08</v>
      </c>
      <c r="BE34" s="20">
        <v>17.55</v>
      </c>
      <c r="BF34" s="11">
        <v>656.41</v>
      </c>
      <c r="BG34" s="20">
        <v>39.200000000000003</v>
      </c>
      <c r="BH34" s="11">
        <v>864.43</v>
      </c>
      <c r="BI34" s="20">
        <v>26.75</v>
      </c>
      <c r="BJ34" s="11">
        <v>1726.26</v>
      </c>
      <c r="BK34" s="20">
        <v>23.97</v>
      </c>
      <c r="BL34" s="244"/>
      <c r="BM34" s="11">
        <v>82568.72</v>
      </c>
      <c r="BN34" s="20">
        <v>8.3800000000000008</v>
      </c>
      <c r="BO34" s="11">
        <v>23577.46</v>
      </c>
      <c r="BP34" s="20">
        <v>12.78</v>
      </c>
      <c r="BQ34" s="11">
        <v>41935.300000000003</v>
      </c>
      <c r="BR34" s="20">
        <v>8.25</v>
      </c>
      <c r="BS34" s="11">
        <v>8611.2900000000009</v>
      </c>
      <c r="BT34" s="20">
        <v>12.64</v>
      </c>
      <c r="BU34" s="11">
        <v>783.6</v>
      </c>
      <c r="BV34" s="20">
        <v>29.91</v>
      </c>
      <c r="BW34" s="11">
        <v>2530.7800000000002</v>
      </c>
      <c r="BX34" s="20">
        <v>29.97</v>
      </c>
      <c r="BY34" s="11">
        <v>5130.29</v>
      </c>
      <c r="BZ34" s="20">
        <v>31.09</v>
      </c>
    </row>
    <row r="35" spans="1:78" x14ac:dyDescent="0.2">
      <c r="A35" s="153">
        <v>27</v>
      </c>
      <c r="B35" s="154" t="s">
        <v>23</v>
      </c>
      <c r="C35" s="65">
        <v>8226.75</v>
      </c>
      <c r="D35" s="22">
        <v>24.51</v>
      </c>
      <c r="E35" s="65">
        <v>3484.05</v>
      </c>
      <c r="F35" s="22">
        <v>36.83</v>
      </c>
      <c r="G35" s="65">
        <v>1955.46</v>
      </c>
      <c r="H35" s="22">
        <v>46.19</v>
      </c>
      <c r="I35" s="65">
        <v>929.08</v>
      </c>
      <c r="J35" s="22">
        <v>75.36</v>
      </c>
      <c r="K35" s="65">
        <v>696.81</v>
      </c>
      <c r="L35" s="22">
        <v>99.69</v>
      </c>
      <c r="M35" s="65">
        <v>0</v>
      </c>
      <c r="N35" s="22">
        <v>0</v>
      </c>
      <c r="O35" s="65">
        <v>1161.3499999999999</v>
      </c>
      <c r="P35" s="22">
        <v>59.81</v>
      </c>
      <c r="Q35" s="244"/>
      <c r="R35" s="65">
        <v>6503.56</v>
      </c>
      <c r="S35" s="22">
        <v>31.84</v>
      </c>
      <c r="T35" s="65">
        <v>6503.56</v>
      </c>
      <c r="U35" s="22">
        <v>31.84</v>
      </c>
      <c r="V35" s="65">
        <v>3484.05</v>
      </c>
      <c r="W35" s="22">
        <v>36.83</v>
      </c>
      <c r="X35" s="65">
        <v>1625.89</v>
      </c>
      <c r="Y35" s="22">
        <v>54.63</v>
      </c>
      <c r="Z35" s="65">
        <v>929.08</v>
      </c>
      <c r="AA35" s="22">
        <v>75.36</v>
      </c>
      <c r="AB35" s="65">
        <v>0</v>
      </c>
      <c r="AC35" s="22">
        <v>0</v>
      </c>
      <c r="AD35" s="65">
        <v>0</v>
      </c>
      <c r="AE35" s="22">
        <v>0</v>
      </c>
      <c r="AF35" s="65">
        <v>464.54</v>
      </c>
      <c r="AG35" s="22">
        <v>65.260000000000005</v>
      </c>
      <c r="AH35" s="244"/>
      <c r="AI35" s="65">
        <v>0</v>
      </c>
      <c r="AJ35" s="22">
        <v>0</v>
      </c>
      <c r="AK35" s="65">
        <v>0</v>
      </c>
      <c r="AL35" s="22">
        <v>0</v>
      </c>
      <c r="AM35" s="65">
        <v>0</v>
      </c>
      <c r="AN35" s="22">
        <v>0</v>
      </c>
      <c r="AO35" s="65">
        <v>0</v>
      </c>
      <c r="AP35" s="22">
        <v>0</v>
      </c>
      <c r="AQ35" s="65">
        <v>0</v>
      </c>
      <c r="AR35" s="22">
        <v>0</v>
      </c>
      <c r="AS35" s="65">
        <v>0</v>
      </c>
      <c r="AT35" s="22">
        <v>0</v>
      </c>
      <c r="AU35" s="65">
        <v>0</v>
      </c>
      <c r="AV35" s="22">
        <v>0</v>
      </c>
      <c r="AW35" s="244"/>
      <c r="AX35" s="65">
        <v>1393.62</v>
      </c>
      <c r="AY35" s="22">
        <v>65.260000000000005</v>
      </c>
      <c r="AZ35" s="65">
        <v>464.54</v>
      </c>
      <c r="BA35" s="22">
        <v>65.260000000000005</v>
      </c>
      <c r="BB35" s="65">
        <v>464.54</v>
      </c>
      <c r="BC35" s="22">
        <v>65.260000000000005</v>
      </c>
      <c r="BD35" s="65">
        <v>464.54</v>
      </c>
      <c r="BE35" s="22">
        <v>99.69</v>
      </c>
      <c r="BF35" s="65">
        <v>0</v>
      </c>
      <c r="BG35" s="22">
        <v>0</v>
      </c>
      <c r="BH35" s="65">
        <v>0</v>
      </c>
      <c r="BI35" s="22">
        <v>0</v>
      </c>
      <c r="BJ35" s="65">
        <v>0</v>
      </c>
      <c r="BK35" s="22">
        <v>0</v>
      </c>
      <c r="BL35" s="244"/>
      <c r="BM35" s="65">
        <v>5109.9399999999996</v>
      </c>
      <c r="BN35" s="22">
        <v>27.19</v>
      </c>
      <c r="BO35" s="65">
        <v>3019.51</v>
      </c>
      <c r="BP35" s="22">
        <v>40.06</v>
      </c>
      <c r="BQ35" s="65">
        <v>1161.3499999999999</v>
      </c>
      <c r="BR35" s="22">
        <v>59.81</v>
      </c>
      <c r="BS35" s="65">
        <v>464.54</v>
      </c>
      <c r="BT35" s="22">
        <v>65.260000000000005</v>
      </c>
      <c r="BU35" s="65">
        <v>0</v>
      </c>
      <c r="BV35" s="22">
        <v>0</v>
      </c>
      <c r="BW35" s="65">
        <v>0</v>
      </c>
      <c r="BX35" s="22">
        <v>0</v>
      </c>
      <c r="BY35" s="65">
        <v>464.54</v>
      </c>
      <c r="BZ35" s="22">
        <v>65.260000000000005</v>
      </c>
    </row>
    <row r="36" spans="1:78" x14ac:dyDescent="0.2">
      <c r="A36" s="149">
        <v>52</v>
      </c>
      <c r="B36" s="152" t="s">
        <v>24</v>
      </c>
      <c r="C36" s="11">
        <v>230953.82</v>
      </c>
      <c r="D36" s="20">
        <v>12.27</v>
      </c>
      <c r="E36" s="11">
        <v>63785.05</v>
      </c>
      <c r="F36" s="20">
        <v>10.81</v>
      </c>
      <c r="G36" s="11">
        <v>119900.82</v>
      </c>
      <c r="H36" s="20">
        <v>14.71</v>
      </c>
      <c r="I36" s="11">
        <v>33185.17</v>
      </c>
      <c r="J36" s="20">
        <v>20.23</v>
      </c>
      <c r="K36" s="11">
        <v>6295.05</v>
      </c>
      <c r="L36" s="20">
        <v>23.24</v>
      </c>
      <c r="M36" s="11">
        <v>4645.79</v>
      </c>
      <c r="N36" s="20">
        <v>23.43</v>
      </c>
      <c r="O36" s="11">
        <v>3141.94</v>
      </c>
      <c r="P36" s="20">
        <v>18.88</v>
      </c>
      <c r="Q36" s="244"/>
      <c r="R36" s="11">
        <v>200201.1</v>
      </c>
      <c r="S36" s="20">
        <v>12.8</v>
      </c>
      <c r="T36" s="11">
        <v>175546.63</v>
      </c>
      <c r="U36" s="20">
        <v>10.97</v>
      </c>
      <c r="V36" s="11">
        <v>57557.24</v>
      </c>
      <c r="W36" s="20">
        <v>11.84</v>
      </c>
      <c r="X36" s="11">
        <v>86334.06</v>
      </c>
      <c r="Y36" s="20">
        <v>12.35</v>
      </c>
      <c r="Z36" s="11">
        <v>23358.04</v>
      </c>
      <c r="AA36" s="20">
        <v>19.72</v>
      </c>
      <c r="AB36" s="11">
        <v>3416.28</v>
      </c>
      <c r="AC36" s="20">
        <v>21.82</v>
      </c>
      <c r="AD36" s="11">
        <v>2521.1999999999998</v>
      </c>
      <c r="AE36" s="20">
        <v>22.52</v>
      </c>
      <c r="AF36" s="11">
        <v>2359.8000000000002</v>
      </c>
      <c r="AG36" s="20">
        <v>23.56</v>
      </c>
      <c r="AH36" s="244"/>
      <c r="AI36" s="11">
        <v>24654.47</v>
      </c>
      <c r="AJ36" s="20">
        <v>73.59</v>
      </c>
      <c r="AK36" s="11">
        <v>3040.55</v>
      </c>
      <c r="AL36" s="20">
        <v>42.62</v>
      </c>
      <c r="AM36" s="11">
        <v>14101.41</v>
      </c>
      <c r="AN36" s="20">
        <v>77.239999999999995</v>
      </c>
      <c r="AO36" s="11">
        <v>5682.34</v>
      </c>
      <c r="AP36" s="20">
        <v>84.97</v>
      </c>
      <c r="AQ36" s="11">
        <v>1428.46</v>
      </c>
      <c r="AR36" s="20">
        <v>84.74</v>
      </c>
      <c r="AS36" s="11">
        <v>326.95999999999998</v>
      </c>
      <c r="AT36" s="20">
        <v>62.76</v>
      </c>
      <c r="AU36" s="11">
        <v>74.75</v>
      </c>
      <c r="AV36" s="20">
        <v>39.659999999999997</v>
      </c>
      <c r="AW36" s="244"/>
      <c r="AX36" s="11">
        <v>58935.38</v>
      </c>
      <c r="AY36" s="20">
        <v>14.33</v>
      </c>
      <c r="AZ36" s="11">
        <v>23935.279999999999</v>
      </c>
      <c r="BA36" s="20">
        <v>19.36</v>
      </c>
      <c r="BB36" s="11">
        <v>23881.59</v>
      </c>
      <c r="BC36" s="20">
        <v>12.29</v>
      </c>
      <c r="BD36" s="11">
        <v>8369.34</v>
      </c>
      <c r="BE36" s="20">
        <v>28.54</v>
      </c>
      <c r="BF36" s="11">
        <v>1297.8399999999999</v>
      </c>
      <c r="BG36" s="20">
        <v>45.58</v>
      </c>
      <c r="BH36" s="11">
        <v>901.04</v>
      </c>
      <c r="BI36" s="20">
        <v>30.88</v>
      </c>
      <c r="BJ36" s="11">
        <v>550.29</v>
      </c>
      <c r="BK36" s="20">
        <v>26.9</v>
      </c>
      <c r="BL36" s="244"/>
      <c r="BM36" s="11">
        <v>116611.25</v>
      </c>
      <c r="BN36" s="20">
        <v>9.6199999999999992</v>
      </c>
      <c r="BO36" s="11">
        <v>33621.96</v>
      </c>
      <c r="BP36" s="20">
        <v>8.77</v>
      </c>
      <c r="BQ36" s="11">
        <v>62452.480000000003</v>
      </c>
      <c r="BR36" s="20">
        <v>13.27</v>
      </c>
      <c r="BS36" s="11">
        <v>14988.7</v>
      </c>
      <c r="BT36" s="20">
        <v>20.79</v>
      </c>
      <c r="BU36" s="11">
        <v>2118.44</v>
      </c>
      <c r="BV36" s="20">
        <v>21.15</v>
      </c>
      <c r="BW36" s="11">
        <v>1620.16</v>
      </c>
      <c r="BX36" s="20">
        <v>23.42</v>
      </c>
      <c r="BY36" s="11">
        <v>1809.52</v>
      </c>
      <c r="BZ36" s="20">
        <v>24.73</v>
      </c>
    </row>
    <row r="37" spans="1:78" x14ac:dyDescent="0.2">
      <c r="A37" s="155">
        <v>76</v>
      </c>
      <c r="B37" s="156" t="s">
        <v>242</v>
      </c>
      <c r="C37" s="66">
        <v>25259.89</v>
      </c>
      <c r="D37" s="24">
        <v>6.01</v>
      </c>
      <c r="E37" s="66">
        <v>11946.78</v>
      </c>
      <c r="F37" s="24">
        <v>8.76</v>
      </c>
      <c r="G37" s="66">
        <v>6240.04</v>
      </c>
      <c r="H37" s="24">
        <v>11.23</v>
      </c>
      <c r="I37" s="66">
        <v>1425.08</v>
      </c>
      <c r="J37" s="24">
        <v>15.83</v>
      </c>
      <c r="K37" s="66">
        <v>584.13</v>
      </c>
      <c r="L37" s="24">
        <v>21.93</v>
      </c>
      <c r="M37" s="66">
        <v>1113.24</v>
      </c>
      <c r="N37" s="24">
        <v>17.059999999999999</v>
      </c>
      <c r="O37" s="66">
        <v>3950.63</v>
      </c>
      <c r="P37" s="24">
        <v>14.66</v>
      </c>
      <c r="Q37" s="244"/>
      <c r="R37" s="66">
        <v>17093.330000000002</v>
      </c>
      <c r="S37" s="24">
        <v>7.29</v>
      </c>
      <c r="T37" s="66">
        <v>16024.13</v>
      </c>
      <c r="U37" s="24">
        <v>7.37</v>
      </c>
      <c r="V37" s="66">
        <v>10735.6</v>
      </c>
      <c r="W37" s="24">
        <v>9.0299999999999994</v>
      </c>
      <c r="X37" s="66">
        <v>3947.39</v>
      </c>
      <c r="Y37" s="24">
        <v>12.47</v>
      </c>
      <c r="Z37" s="66">
        <v>445.99</v>
      </c>
      <c r="AA37" s="24">
        <v>27.97</v>
      </c>
      <c r="AB37" s="66">
        <v>172.51</v>
      </c>
      <c r="AC37" s="24">
        <v>49.02</v>
      </c>
      <c r="AD37" s="66">
        <v>93.94</v>
      </c>
      <c r="AE37" s="24">
        <v>40.409999999999997</v>
      </c>
      <c r="AF37" s="66">
        <v>628.70000000000005</v>
      </c>
      <c r="AG37" s="24">
        <v>22.15</v>
      </c>
      <c r="AH37" s="244"/>
      <c r="AI37" s="66">
        <v>1069.21</v>
      </c>
      <c r="AJ37" s="24">
        <v>22.75</v>
      </c>
      <c r="AK37" s="66">
        <v>323.29000000000002</v>
      </c>
      <c r="AL37" s="24">
        <v>40.03</v>
      </c>
      <c r="AM37" s="66">
        <v>558.76</v>
      </c>
      <c r="AN37" s="24">
        <v>27.33</v>
      </c>
      <c r="AO37" s="66">
        <v>2</v>
      </c>
      <c r="AP37" s="24">
        <v>0</v>
      </c>
      <c r="AQ37" s="66">
        <v>36.130000000000003</v>
      </c>
      <c r="AR37" s="24">
        <v>66.599999999999994</v>
      </c>
      <c r="AS37" s="66">
        <v>32.65</v>
      </c>
      <c r="AT37" s="24">
        <v>69.239999999999995</v>
      </c>
      <c r="AU37" s="66">
        <v>116.37</v>
      </c>
      <c r="AV37" s="24">
        <v>40.229999999999997</v>
      </c>
      <c r="AW37" s="244"/>
      <c r="AX37" s="66">
        <v>3982.32</v>
      </c>
      <c r="AY37" s="24">
        <v>14.08</v>
      </c>
      <c r="AZ37" s="66">
        <v>1963.99</v>
      </c>
      <c r="BA37" s="24">
        <v>19.190000000000001</v>
      </c>
      <c r="BB37" s="66">
        <v>1391.28</v>
      </c>
      <c r="BC37" s="24">
        <v>21.94</v>
      </c>
      <c r="BD37" s="66">
        <v>161.87</v>
      </c>
      <c r="BE37" s="24">
        <v>47.83</v>
      </c>
      <c r="BF37" s="66">
        <v>63.69</v>
      </c>
      <c r="BG37" s="24">
        <v>75.16</v>
      </c>
      <c r="BH37" s="66">
        <v>18.559999999999999</v>
      </c>
      <c r="BI37" s="24">
        <v>97.37</v>
      </c>
      <c r="BJ37" s="66">
        <v>382.93</v>
      </c>
      <c r="BK37" s="24">
        <v>29.23</v>
      </c>
      <c r="BL37" s="244"/>
      <c r="BM37" s="66">
        <v>12041.81</v>
      </c>
      <c r="BN37" s="24">
        <v>7.43</v>
      </c>
      <c r="BO37" s="66">
        <v>8771.61</v>
      </c>
      <c r="BP37" s="24">
        <v>9.11</v>
      </c>
      <c r="BQ37" s="66">
        <v>2556.1</v>
      </c>
      <c r="BR37" s="24">
        <v>13.88</v>
      </c>
      <c r="BS37" s="66">
        <v>284.12</v>
      </c>
      <c r="BT37" s="24">
        <v>34.43</v>
      </c>
      <c r="BU37" s="66">
        <v>108.82</v>
      </c>
      <c r="BV37" s="24">
        <v>64.11</v>
      </c>
      <c r="BW37" s="66">
        <v>75.39</v>
      </c>
      <c r="BX37" s="24">
        <v>44.6</v>
      </c>
      <c r="BY37" s="66">
        <v>245.77</v>
      </c>
      <c r="BZ37" s="24">
        <v>26.72</v>
      </c>
    </row>
    <row r="38" spans="1:78" s="13" customFormat="1" x14ac:dyDescent="0.2">
      <c r="A38" s="163"/>
      <c r="B38" s="145" t="s">
        <v>25</v>
      </c>
      <c r="C38" s="80">
        <v>97973.98</v>
      </c>
      <c r="D38" s="17">
        <v>6.38</v>
      </c>
      <c r="E38" s="80">
        <v>49968.68</v>
      </c>
      <c r="F38" s="17">
        <v>7.36</v>
      </c>
      <c r="G38" s="80">
        <v>19394.349999999999</v>
      </c>
      <c r="H38" s="17">
        <v>8.64</v>
      </c>
      <c r="I38" s="80">
        <v>9253.2000000000007</v>
      </c>
      <c r="J38" s="17">
        <v>12.56</v>
      </c>
      <c r="K38" s="80">
        <v>2819.89</v>
      </c>
      <c r="L38" s="17">
        <v>14.25</v>
      </c>
      <c r="M38" s="80">
        <v>9049.6200000000008</v>
      </c>
      <c r="N38" s="17">
        <v>15.93</v>
      </c>
      <c r="O38" s="80">
        <v>7488.24</v>
      </c>
      <c r="P38" s="17">
        <v>31.71</v>
      </c>
      <c r="Q38" s="243"/>
      <c r="R38" s="80">
        <v>64690.52</v>
      </c>
      <c r="S38" s="17">
        <v>6.57</v>
      </c>
      <c r="T38" s="80">
        <v>63171.1</v>
      </c>
      <c r="U38" s="17">
        <v>6.6</v>
      </c>
      <c r="V38" s="80">
        <v>42585.34</v>
      </c>
      <c r="W38" s="17">
        <v>7.03</v>
      </c>
      <c r="X38" s="80">
        <v>12382.59</v>
      </c>
      <c r="Y38" s="17">
        <v>9.9600000000000009</v>
      </c>
      <c r="Z38" s="80">
        <v>2671.57</v>
      </c>
      <c r="AA38" s="17">
        <v>17.05</v>
      </c>
      <c r="AB38" s="80">
        <v>454.18</v>
      </c>
      <c r="AC38" s="17">
        <v>46.19</v>
      </c>
      <c r="AD38" s="80">
        <v>1202.19</v>
      </c>
      <c r="AE38" s="17">
        <v>34.549999999999997</v>
      </c>
      <c r="AF38" s="80">
        <v>3875.23</v>
      </c>
      <c r="AG38" s="17">
        <v>46.81</v>
      </c>
      <c r="AH38" s="243"/>
      <c r="AI38" s="80">
        <v>1519.42</v>
      </c>
      <c r="AJ38" s="17">
        <v>18.21</v>
      </c>
      <c r="AK38" s="80">
        <v>637.11</v>
      </c>
      <c r="AL38" s="17">
        <v>32.65</v>
      </c>
      <c r="AM38" s="80">
        <v>340.6</v>
      </c>
      <c r="AN38" s="17">
        <v>26.93</v>
      </c>
      <c r="AO38" s="80">
        <v>119.24</v>
      </c>
      <c r="AP38" s="17">
        <v>46.2</v>
      </c>
      <c r="AQ38" s="80">
        <v>110.41</v>
      </c>
      <c r="AR38" s="17">
        <v>46.88</v>
      </c>
      <c r="AS38" s="80">
        <v>44.38</v>
      </c>
      <c r="AT38" s="17">
        <v>99.17</v>
      </c>
      <c r="AU38" s="80">
        <v>267.68</v>
      </c>
      <c r="AV38" s="17">
        <v>51.86</v>
      </c>
      <c r="AW38" s="243"/>
      <c r="AX38" s="80">
        <v>16630.93</v>
      </c>
      <c r="AY38" s="17">
        <v>9.85</v>
      </c>
      <c r="AZ38" s="80">
        <v>11888.18</v>
      </c>
      <c r="BA38" s="17">
        <v>11.32</v>
      </c>
      <c r="BB38" s="80">
        <v>2242.7800000000002</v>
      </c>
      <c r="BC38" s="17">
        <v>19.440000000000001</v>
      </c>
      <c r="BD38" s="80">
        <v>779.69</v>
      </c>
      <c r="BE38" s="17">
        <v>29.02</v>
      </c>
      <c r="BF38" s="80">
        <v>115.46</v>
      </c>
      <c r="BG38" s="17">
        <v>40.1</v>
      </c>
      <c r="BH38" s="80">
        <v>601.74</v>
      </c>
      <c r="BI38" s="17">
        <v>51.46</v>
      </c>
      <c r="BJ38" s="80">
        <v>1003.08</v>
      </c>
      <c r="BK38" s="17">
        <v>35.86</v>
      </c>
      <c r="BL38" s="243"/>
      <c r="BM38" s="80">
        <v>46540.17</v>
      </c>
      <c r="BN38" s="17">
        <v>6.8</v>
      </c>
      <c r="BO38" s="80">
        <v>30697.17</v>
      </c>
      <c r="BP38" s="17">
        <v>7.21</v>
      </c>
      <c r="BQ38" s="80">
        <v>10139.799999999999</v>
      </c>
      <c r="BR38" s="17">
        <v>9.9499999999999993</v>
      </c>
      <c r="BS38" s="80">
        <v>1891.87</v>
      </c>
      <c r="BT38" s="17">
        <v>20.38</v>
      </c>
      <c r="BU38" s="80">
        <v>338.72</v>
      </c>
      <c r="BV38" s="17">
        <v>59.97</v>
      </c>
      <c r="BW38" s="80">
        <v>600.46</v>
      </c>
      <c r="BX38" s="17">
        <v>46.29</v>
      </c>
      <c r="BY38" s="80">
        <v>2872.15</v>
      </c>
      <c r="BZ38" s="17">
        <v>53.68</v>
      </c>
    </row>
    <row r="39" spans="1:78" x14ac:dyDescent="0.2">
      <c r="A39" s="149">
        <v>81</v>
      </c>
      <c r="B39" s="152" t="s">
        <v>26</v>
      </c>
      <c r="C39" s="67">
        <v>20576.13</v>
      </c>
      <c r="D39" s="20">
        <v>10.28</v>
      </c>
      <c r="E39" s="67">
        <v>16591.169999999998</v>
      </c>
      <c r="F39" s="20">
        <v>10.35</v>
      </c>
      <c r="G39" s="67">
        <v>2778.72</v>
      </c>
      <c r="H39" s="20">
        <v>21.06</v>
      </c>
      <c r="I39" s="67">
        <v>789.65</v>
      </c>
      <c r="J39" s="20">
        <v>37.630000000000003</v>
      </c>
      <c r="K39" s="67">
        <v>56.02</v>
      </c>
      <c r="L39" s="20">
        <v>58.87</v>
      </c>
      <c r="M39" s="67">
        <v>243.11</v>
      </c>
      <c r="N39" s="20">
        <v>61.83</v>
      </c>
      <c r="O39" s="67">
        <v>117.46</v>
      </c>
      <c r="P39" s="20">
        <v>48.79</v>
      </c>
      <c r="Q39" s="244"/>
      <c r="R39" s="67">
        <v>18926.09</v>
      </c>
      <c r="S39" s="20">
        <v>11</v>
      </c>
      <c r="T39" s="67">
        <v>18583.22</v>
      </c>
      <c r="U39" s="20">
        <v>11.04</v>
      </c>
      <c r="V39" s="67">
        <v>15557.87</v>
      </c>
      <c r="W39" s="20">
        <v>10.57</v>
      </c>
      <c r="X39" s="67">
        <v>2320.96</v>
      </c>
      <c r="Y39" s="20">
        <v>24.47</v>
      </c>
      <c r="Z39" s="67">
        <v>480.66</v>
      </c>
      <c r="AA39" s="20">
        <v>41.48</v>
      </c>
      <c r="AB39" s="67">
        <v>27.01</v>
      </c>
      <c r="AC39" s="20">
        <v>87.35</v>
      </c>
      <c r="AD39" s="67">
        <v>145.58000000000001</v>
      </c>
      <c r="AE39" s="20">
        <v>95.96</v>
      </c>
      <c r="AF39" s="67">
        <v>51.16</v>
      </c>
      <c r="AG39" s="20">
        <v>66.09</v>
      </c>
      <c r="AH39" s="244"/>
      <c r="AI39" s="67">
        <v>342.86</v>
      </c>
      <c r="AJ39" s="20">
        <v>44.37</v>
      </c>
      <c r="AK39" s="67">
        <v>219.76</v>
      </c>
      <c r="AL39" s="20">
        <v>64.27</v>
      </c>
      <c r="AM39" s="67">
        <v>78.73</v>
      </c>
      <c r="AN39" s="20">
        <v>53.34</v>
      </c>
      <c r="AO39" s="67">
        <v>0</v>
      </c>
      <c r="AP39" s="20">
        <v>0</v>
      </c>
      <c r="AQ39" s="67">
        <v>0</v>
      </c>
      <c r="AR39" s="20">
        <v>0</v>
      </c>
      <c r="AS39" s="67">
        <v>44.38</v>
      </c>
      <c r="AT39" s="20">
        <v>99.17</v>
      </c>
      <c r="AU39" s="67">
        <v>0</v>
      </c>
      <c r="AV39" s="20">
        <v>0</v>
      </c>
      <c r="AW39" s="244"/>
      <c r="AX39" s="67">
        <v>5893.42</v>
      </c>
      <c r="AY39" s="20">
        <v>16.170000000000002</v>
      </c>
      <c r="AZ39" s="67">
        <v>4769.03</v>
      </c>
      <c r="BA39" s="20">
        <v>16.809999999999999</v>
      </c>
      <c r="BB39" s="67">
        <v>717.37</v>
      </c>
      <c r="BC39" s="20">
        <v>39.29</v>
      </c>
      <c r="BD39" s="67">
        <v>236.43</v>
      </c>
      <c r="BE39" s="20">
        <v>64.819999999999993</v>
      </c>
      <c r="BF39" s="67">
        <v>25.01</v>
      </c>
      <c r="BG39" s="20">
        <v>94.34</v>
      </c>
      <c r="BH39" s="67">
        <v>145.58000000000001</v>
      </c>
      <c r="BI39" s="20">
        <v>95.96</v>
      </c>
      <c r="BJ39" s="67">
        <v>0</v>
      </c>
      <c r="BK39" s="20">
        <v>0</v>
      </c>
      <c r="BL39" s="244"/>
      <c r="BM39" s="67">
        <v>12689.8</v>
      </c>
      <c r="BN39" s="20">
        <v>11.25</v>
      </c>
      <c r="BO39" s="67">
        <v>10788.83</v>
      </c>
      <c r="BP39" s="20">
        <v>10.99</v>
      </c>
      <c r="BQ39" s="67">
        <v>1603.58</v>
      </c>
      <c r="BR39" s="20">
        <v>23.85</v>
      </c>
      <c r="BS39" s="67">
        <v>244.23</v>
      </c>
      <c r="BT39" s="20">
        <v>55.43</v>
      </c>
      <c r="BU39" s="67">
        <v>2</v>
      </c>
      <c r="BV39" s="20">
        <v>0</v>
      </c>
      <c r="BW39" s="67">
        <v>0</v>
      </c>
      <c r="BX39" s="20">
        <v>0</v>
      </c>
      <c r="BY39" s="67">
        <v>51.16</v>
      </c>
      <c r="BZ39" s="20">
        <v>66.09</v>
      </c>
    </row>
    <row r="40" spans="1:78" x14ac:dyDescent="0.2">
      <c r="A40" s="153">
        <v>85</v>
      </c>
      <c r="B40" s="154" t="s">
        <v>27</v>
      </c>
      <c r="C40" s="68">
        <v>29425.8</v>
      </c>
      <c r="D40" s="22">
        <v>14.37</v>
      </c>
      <c r="E40" s="68">
        <v>14062.55</v>
      </c>
      <c r="F40" s="22">
        <v>17.29</v>
      </c>
      <c r="G40" s="68">
        <v>6083.33</v>
      </c>
      <c r="H40" s="22">
        <v>17.86</v>
      </c>
      <c r="I40" s="68">
        <v>2626.47</v>
      </c>
      <c r="J40" s="22">
        <v>20.55</v>
      </c>
      <c r="K40" s="68">
        <v>882.96</v>
      </c>
      <c r="L40" s="22">
        <v>29.06</v>
      </c>
      <c r="M40" s="68">
        <v>4076.48</v>
      </c>
      <c r="N40" s="22">
        <v>31</v>
      </c>
      <c r="O40" s="68">
        <v>1694.01</v>
      </c>
      <c r="P40" s="22">
        <v>26.57</v>
      </c>
      <c r="Q40" s="244"/>
      <c r="R40" s="68">
        <v>17490.349999999999</v>
      </c>
      <c r="S40" s="22">
        <v>14.57</v>
      </c>
      <c r="T40" s="68">
        <v>17137.240000000002</v>
      </c>
      <c r="U40" s="22">
        <v>14.58</v>
      </c>
      <c r="V40" s="68">
        <v>10745.78</v>
      </c>
      <c r="W40" s="22">
        <v>16.95</v>
      </c>
      <c r="X40" s="68">
        <v>4051.46</v>
      </c>
      <c r="Y40" s="22">
        <v>19.809999999999999</v>
      </c>
      <c r="Z40" s="68">
        <v>974.69</v>
      </c>
      <c r="AA40" s="22">
        <v>27.46</v>
      </c>
      <c r="AB40" s="68">
        <v>83.87</v>
      </c>
      <c r="AC40" s="22">
        <v>66.12</v>
      </c>
      <c r="AD40" s="68">
        <v>545.01</v>
      </c>
      <c r="AE40" s="22">
        <v>53.18</v>
      </c>
      <c r="AF40" s="68">
        <v>736.43</v>
      </c>
      <c r="AG40" s="22">
        <v>41.37</v>
      </c>
      <c r="AH40" s="244"/>
      <c r="AI40" s="68">
        <v>353.11</v>
      </c>
      <c r="AJ40" s="22">
        <v>44.17</v>
      </c>
      <c r="AK40" s="68">
        <v>180.75</v>
      </c>
      <c r="AL40" s="22">
        <v>72.55</v>
      </c>
      <c r="AM40" s="68">
        <v>17.829999999999998</v>
      </c>
      <c r="AN40" s="22">
        <v>38.1</v>
      </c>
      <c r="AO40" s="68">
        <v>4.6100000000000003</v>
      </c>
      <c r="AP40" s="22">
        <v>88.05</v>
      </c>
      <c r="AQ40" s="68">
        <v>61.28</v>
      </c>
      <c r="AR40" s="22">
        <v>58.31</v>
      </c>
      <c r="AS40" s="68">
        <v>0</v>
      </c>
      <c r="AT40" s="22">
        <v>0</v>
      </c>
      <c r="AU40" s="68">
        <v>88.63</v>
      </c>
      <c r="AV40" s="22">
        <v>86.95</v>
      </c>
      <c r="AW40" s="244"/>
      <c r="AX40" s="68">
        <v>4392.3900000000003</v>
      </c>
      <c r="AY40" s="22">
        <v>19.34</v>
      </c>
      <c r="AZ40" s="68">
        <v>2822.05</v>
      </c>
      <c r="BA40" s="22">
        <v>25.01</v>
      </c>
      <c r="BB40" s="68">
        <v>747.56</v>
      </c>
      <c r="BC40" s="22">
        <v>27.41</v>
      </c>
      <c r="BD40" s="68">
        <v>145.19</v>
      </c>
      <c r="BE40" s="22">
        <v>48.56</v>
      </c>
      <c r="BF40" s="68">
        <v>0</v>
      </c>
      <c r="BG40" s="22">
        <v>0</v>
      </c>
      <c r="BH40" s="68">
        <v>340.35</v>
      </c>
      <c r="BI40" s="22">
        <v>79.150000000000006</v>
      </c>
      <c r="BJ40" s="68">
        <v>337.24</v>
      </c>
      <c r="BK40" s="22">
        <v>53.25</v>
      </c>
      <c r="BL40" s="244"/>
      <c r="BM40" s="68">
        <v>12744.85</v>
      </c>
      <c r="BN40" s="22">
        <v>15.49</v>
      </c>
      <c r="BO40" s="68">
        <v>7923.73</v>
      </c>
      <c r="BP40" s="22">
        <v>18.100000000000001</v>
      </c>
      <c r="BQ40" s="68">
        <v>3303.89</v>
      </c>
      <c r="BR40" s="22">
        <v>20.190000000000001</v>
      </c>
      <c r="BS40" s="68">
        <v>829.5</v>
      </c>
      <c r="BT40" s="22">
        <v>28.51</v>
      </c>
      <c r="BU40" s="68">
        <v>83.87</v>
      </c>
      <c r="BV40" s="22">
        <v>66.12</v>
      </c>
      <c r="BW40" s="68">
        <v>204.66</v>
      </c>
      <c r="BX40" s="22">
        <v>53.45</v>
      </c>
      <c r="BY40" s="68">
        <v>399.19</v>
      </c>
      <c r="BZ40" s="22">
        <v>63.69</v>
      </c>
    </row>
    <row r="41" spans="1:78" x14ac:dyDescent="0.2">
      <c r="A41" s="149">
        <v>50</v>
      </c>
      <c r="B41" s="152" t="s">
        <v>28</v>
      </c>
      <c r="C41" s="67">
        <v>43056.75</v>
      </c>
      <c r="D41" s="20">
        <v>9.3699999999999992</v>
      </c>
      <c r="E41" s="67">
        <v>17597.43</v>
      </c>
      <c r="F41" s="20">
        <v>11.95</v>
      </c>
      <c r="G41" s="67">
        <v>8747.9500000000007</v>
      </c>
      <c r="H41" s="20">
        <v>11.66</v>
      </c>
      <c r="I41" s="67">
        <v>5474.94</v>
      </c>
      <c r="J41" s="20">
        <v>17.510000000000002</v>
      </c>
      <c r="K41" s="67">
        <v>1686.9</v>
      </c>
      <c r="L41" s="20">
        <v>14.16</v>
      </c>
      <c r="M41" s="67">
        <v>4514.6099999999997</v>
      </c>
      <c r="N41" s="20">
        <v>14.39</v>
      </c>
      <c r="O41" s="67">
        <v>5034.92</v>
      </c>
      <c r="P41" s="20">
        <v>45.83</v>
      </c>
      <c r="Q41" s="244"/>
      <c r="R41" s="67">
        <v>24280.71</v>
      </c>
      <c r="S41" s="20">
        <v>10.73</v>
      </c>
      <c r="T41" s="67">
        <v>23467.15</v>
      </c>
      <c r="U41" s="20">
        <v>10.87</v>
      </c>
      <c r="V41" s="67">
        <v>14793.09</v>
      </c>
      <c r="W41" s="20">
        <v>11.13</v>
      </c>
      <c r="X41" s="67">
        <v>4307.1400000000003</v>
      </c>
      <c r="Y41" s="20">
        <v>12.92</v>
      </c>
      <c r="Z41" s="67">
        <v>1022.2</v>
      </c>
      <c r="AA41" s="20">
        <v>23.72</v>
      </c>
      <c r="AB41" s="67">
        <v>149.28</v>
      </c>
      <c r="AC41" s="20">
        <v>36.869999999999997</v>
      </c>
      <c r="AD41" s="67">
        <v>511.61</v>
      </c>
      <c r="AE41" s="20">
        <v>51.35</v>
      </c>
      <c r="AF41" s="67">
        <v>2683.83</v>
      </c>
      <c r="AG41" s="20">
        <v>65.849999999999994</v>
      </c>
      <c r="AH41" s="244"/>
      <c r="AI41" s="67">
        <v>813.56</v>
      </c>
      <c r="AJ41" s="20">
        <v>20.93</v>
      </c>
      <c r="AK41" s="67">
        <v>226.71</v>
      </c>
      <c r="AL41" s="20">
        <v>34.36</v>
      </c>
      <c r="AM41" s="67">
        <v>244.04</v>
      </c>
      <c r="AN41" s="20">
        <v>33.299999999999997</v>
      </c>
      <c r="AO41" s="67">
        <v>114.62</v>
      </c>
      <c r="AP41" s="20">
        <v>47.93</v>
      </c>
      <c r="AQ41" s="67">
        <v>49.13</v>
      </c>
      <c r="AR41" s="20">
        <v>76.22</v>
      </c>
      <c r="AS41" s="67">
        <v>0</v>
      </c>
      <c r="AT41" s="20">
        <v>0</v>
      </c>
      <c r="AU41" s="67">
        <v>179.05</v>
      </c>
      <c r="AV41" s="20">
        <v>64.48</v>
      </c>
      <c r="AW41" s="244"/>
      <c r="AX41" s="67">
        <v>6109.3</v>
      </c>
      <c r="AY41" s="20">
        <v>16.5</v>
      </c>
      <c r="AZ41" s="67">
        <v>4278.97</v>
      </c>
      <c r="BA41" s="20">
        <v>19.16</v>
      </c>
      <c r="BB41" s="67">
        <v>575.94000000000005</v>
      </c>
      <c r="BC41" s="20">
        <v>30.69</v>
      </c>
      <c r="BD41" s="67">
        <v>398.07</v>
      </c>
      <c r="BE41" s="20">
        <v>37.89</v>
      </c>
      <c r="BF41" s="67">
        <v>90.45</v>
      </c>
      <c r="BG41" s="20">
        <v>44.05</v>
      </c>
      <c r="BH41" s="67">
        <v>115.81</v>
      </c>
      <c r="BI41" s="20">
        <v>53.38</v>
      </c>
      <c r="BJ41" s="67">
        <v>650.05999999999995</v>
      </c>
      <c r="BK41" s="20">
        <v>47.9</v>
      </c>
      <c r="BL41" s="244"/>
      <c r="BM41" s="67">
        <v>17357.84</v>
      </c>
      <c r="BN41" s="20">
        <v>11</v>
      </c>
      <c r="BO41" s="67">
        <v>10514.12</v>
      </c>
      <c r="BP41" s="20">
        <v>10.42</v>
      </c>
      <c r="BQ41" s="67">
        <v>3731.2</v>
      </c>
      <c r="BR41" s="20">
        <v>12.24</v>
      </c>
      <c r="BS41" s="67">
        <v>624.13</v>
      </c>
      <c r="BT41" s="20">
        <v>30.86</v>
      </c>
      <c r="BU41" s="67">
        <v>58.83</v>
      </c>
      <c r="BV41" s="20">
        <v>49.56</v>
      </c>
      <c r="BW41" s="67">
        <v>395.8</v>
      </c>
      <c r="BX41" s="20">
        <v>64.56</v>
      </c>
      <c r="BY41" s="67">
        <v>2033.77</v>
      </c>
      <c r="BZ41" s="20">
        <v>73.56</v>
      </c>
    </row>
    <row r="42" spans="1:78" x14ac:dyDescent="0.2">
      <c r="A42" s="155">
        <v>99</v>
      </c>
      <c r="B42" s="156" t="s">
        <v>29</v>
      </c>
      <c r="C42" s="66">
        <v>4915.3</v>
      </c>
      <c r="D42" s="24">
        <v>13.64</v>
      </c>
      <c r="E42" s="66">
        <v>1717.52</v>
      </c>
      <c r="F42" s="24">
        <v>29.54</v>
      </c>
      <c r="G42" s="66">
        <v>1784.35</v>
      </c>
      <c r="H42" s="24">
        <v>27.77</v>
      </c>
      <c r="I42" s="66">
        <v>362.15</v>
      </c>
      <c r="J42" s="24">
        <v>63.84</v>
      </c>
      <c r="K42" s="66">
        <v>194.02</v>
      </c>
      <c r="L42" s="24">
        <v>99.6</v>
      </c>
      <c r="M42" s="66">
        <v>215.41</v>
      </c>
      <c r="N42" s="24">
        <v>88.62</v>
      </c>
      <c r="O42" s="66">
        <v>641.86</v>
      </c>
      <c r="P42" s="24">
        <v>51.13</v>
      </c>
      <c r="Q42" s="244"/>
      <c r="R42" s="66">
        <v>3993.38</v>
      </c>
      <c r="S42" s="24">
        <v>16.53</v>
      </c>
      <c r="T42" s="66">
        <v>3983.49</v>
      </c>
      <c r="U42" s="24">
        <v>16.57</v>
      </c>
      <c r="V42" s="66">
        <v>1488.61</v>
      </c>
      <c r="W42" s="24">
        <v>32.29</v>
      </c>
      <c r="X42" s="66">
        <v>1703.04</v>
      </c>
      <c r="Y42" s="24">
        <v>29.05</v>
      </c>
      <c r="Z42" s="66">
        <v>194.02</v>
      </c>
      <c r="AA42" s="24">
        <v>99.6</v>
      </c>
      <c r="AB42" s="66">
        <v>194.02</v>
      </c>
      <c r="AC42" s="24">
        <v>99.6</v>
      </c>
      <c r="AD42" s="66">
        <v>0</v>
      </c>
      <c r="AE42" s="24">
        <v>0</v>
      </c>
      <c r="AF42" s="66">
        <v>403.81</v>
      </c>
      <c r="AG42" s="24">
        <v>67.040000000000006</v>
      </c>
      <c r="AH42" s="244"/>
      <c r="AI42" s="66">
        <v>9.89</v>
      </c>
      <c r="AJ42" s="24">
        <v>72.05</v>
      </c>
      <c r="AK42" s="66">
        <v>9.89</v>
      </c>
      <c r="AL42" s="24">
        <v>72.05</v>
      </c>
      <c r="AM42" s="66">
        <v>0</v>
      </c>
      <c r="AN42" s="24">
        <v>0</v>
      </c>
      <c r="AO42" s="66">
        <v>0</v>
      </c>
      <c r="AP42" s="24">
        <v>0</v>
      </c>
      <c r="AQ42" s="66">
        <v>0</v>
      </c>
      <c r="AR42" s="24">
        <v>0</v>
      </c>
      <c r="AS42" s="66">
        <v>0</v>
      </c>
      <c r="AT42" s="24">
        <v>0</v>
      </c>
      <c r="AU42" s="66">
        <v>0</v>
      </c>
      <c r="AV42" s="24">
        <v>0</v>
      </c>
      <c r="AW42" s="244"/>
      <c r="AX42" s="66">
        <v>235.81</v>
      </c>
      <c r="AY42" s="24">
        <v>82.54</v>
      </c>
      <c r="AZ42" s="66">
        <v>18.12</v>
      </c>
      <c r="BA42" s="24">
        <v>54.91</v>
      </c>
      <c r="BB42" s="66">
        <v>201.91</v>
      </c>
      <c r="BC42" s="24">
        <v>95.77</v>
      </c>
      <c r="BD42" s="66">
        <v>0</v>
      </c>
      <c r="BE42" s="24">
        <v>0</v>
      </c>
      <c r="BF42" s="66">
        <v>0</v>
      </c>
      <c r="BG42" s="24">
        <v>0</v>
      </c>
      <c r="BH42" s="66">
        <v>0</v>
      </c>
      <c r="BI42" s="24">
        <v>0</v>
      </c>
      <c r="BJ42" s="66">
        <v>15.78</v>
      </c>
      <c r="BK42" s="24">
        <v>90.3</v>
      </c>
      <c r="BL42" s="244"/>
      <c r="BM42" s="66">
        <v>3747.68</v>
      </c>
      <c r="BN42" s="24">
        <v>17.41</v>
      </c>
      <c r="BO42" s="66">
        <v>1470.49</v>
      </c>
      <c r="BP42" s="24">
        <v>32.68</v>
      </c>
      <c r="BQ42" s="66">
        <v>1501.13</v>
      </c>
      <c r="BR42" s="24">
        <v>31.11</v>
      </c>
      <c r="BS42" s="66">
        <v>194.02</v>
      </c>
      <c r="BT42" s="24">
        <v>99.6</v>
      </c>
      <c r="BU42" s="66">
        <v>194.02</v>
      </c>
      <c r="BV42" s="24">
        <v>99.6</v>
      </c>
      <c r="BW42" s="66">
        <v>0</v>
      </c>
      <c r="BX42" s="24">
        <v>0</v>
      </c>
      <c r="BY42" s="66">
        <v>388.03</v>
      </c>
      <c r="BZ42" s="24">
        <v>69.67</v>
      </c>
    </row>
    <row r="43" spans="1:78" s="13" customFormat="1" x14ac:dyDescent="0.2">
      <c r="A43" s="163"/>
      <c r="B43" s="145" t="s">
        <v>30</v>
      </c>
      <c r="C43" s="80">
        <v>37782.99</v>
      </c>
      <c r="D43" s="17">
        <v>11.05</v>
      </c>
      <c r="E43" s="80">
        <v>23179.42</v>
      </c>
      <c r="F43" s="17">
        <v>12.3</v>
      </c>
      <c r="G43" s="80">
        <v>7460</v>
      </c>
      <c r="H43" s="17">
        <v>16.79</v>
      </c>
      <c r="I43" s="80">
        <v>1847.52</v>
      </c>
      <c r="J43" s="17">
        <v>15.12</v>
      </c>
      <c r="K43" s="80">
        <v>1890.35</v>
      </c>
      <c r="L43" s="17">
        <v>60.76</v>
      </c>
      <c r="M43" s="80">
        <v>1980.19</v>
      </c>
      <c r="N43" s="17">
        <v>26.1</v>
      </c>
      <c r="O43" s="80">
        <v>1425.51</v>
      </c>
      <c r="P43" s="17">
        <v>21.88</v>
      </c>
      <c r="Q43" s="243"/>
      <c r="R43" s="80">
        <v>31617.87</v>
      </c>
      <c r="S43" s="17">
        <v>12.24</v>
      </c>
      <c r="T43" s="80">
        <v>30136.3</v>
      </c>
      <c r="U43" s="17">
        <v>13.22</v>
      </c>
      <c r="V43" s="80">
        <v>21101.88</v>
      </c>
      <c r="W43" s="17">
        <v>13.3</v>
      </c>
      <c r="X43" s="80">
        <v>5358.1</v>
      </c>
      <c r="Y43" s="17">
        <v>17.11</v>
      </c>
      <c r="Z43" s="80">
        <v>1055.3900000000001</v>
      </c>
      <c r="AA43" s="17">
        <v>18.63</v>
      </c>
      <c r="AB43" s="80">
        <v>1571.89</v>
      </c>
      <c r="AC43" s="17">
        <v>71.97</v>
      </c>
      <c r="AD43" s="80">
        <v>404.99</v>
      </c>
      <c r="AE43" s="17">
        <v>41.74</v>
      </c>
      <c r="AF43" s="80">
        <v>644.04999999999995</v>
      </c>
      <c r="AG43" s="17">
        <v>27.33</v>
      </c>
      <c r="AH43" s="243"/>
      <c r="AI43" s="80">
        <v>1481.57</v>
      </c>
      <c r="AJ43" s="17">
        <v>32.049999999999997</v>
      </c>
      <c r="AK43" s="80">
        <v>334.1</v>
      </c>
      <c r="AL43" s="17">
        <v>39.26</v>
      </c>
      <c r="AM43" s="80">
        <v>628.64</v>
      </c>
      <c r="AN43" s="17">
        <v>50.85</v>
      </c>
      <c r="AO43" s="80">
        <v>87.27</v>
      </c>
      <c r="AP43" s="17">
        <v>36.28</v>
      </c>
      <c r="AQ43" s="80">
        <v>0</v>
      </c>
      <c r="AR43" s="17">
        <v>0</v>
      </c>
      <c r="AS43" s="80">
        <v>400.03</v>
      </c>
      <c r="AT43" s="17">
        <v>81.180000000000007</v>
      </c>
      <c r="AU43" s="80">
        <v>31.53</v>
      </c>
      <c r="AV43" s="17">
        <v>98.61</v>
      </c>
      <c r="AW43" s="243"/>
      <c r="AX43" s="80">
        <v>11199.04</v>
      </c>
      <c r="AY43" s="17">
        <v>29.14</v>
      </c>
      <c r="AZ43" s="80">
        <v>7307.06</v>
      </c>
      <c r="BA43" s="17">
        <v>30.37</v>
      </c>
      <c r="BB43" s="80">
        <v>1727.09</v>
      </c>
      <c r="BC43" s="17">
        <v>23.22</v>
      </c>
      <c r="BD43" s="80">
        <v>457.3</v>
      </c>
      <c r="BE43" s="17">
        <v>28.72</v>
      </c>
      <c r="BF43" s="80">
        <v>1314.93</v>
      </c>
      <c r="BG43" s="17">
        <v>85.72</v>
      </c>
      <c r="BH43" s="80">
        <v>124.85</v>
      </c>
      <c r="BI43" s="17">
        <v>64.58</v>
      </c>
      <c r="BJ43" s="80">
        <v>267.81</v>
      </c>
      <c r="BK43" s="17">
        <v>40.44</v>
      </c>
      <c r="BL43" s="243"/>
      <c r="BM43" s="80">
        <v>18937.259999999998</v>
      </c>
      <c r="BN43" s="17">
        <v>9.9</v>
      </c>
      <c r="BO43" s="80">
        <v>13794.82</v>
      </c>
      <c r="BP43" s="17">
        <v>11.96</v>
      </c>
      <c r="BQ43" s="80">
        <v>3631</v>
      </c>
      <c r="BR43" s="17">
        <v>18.91</v>
      </c>
      <c r="BS43" s="80">
        <v>598.1</v>
      </c>
      <c r="BT43" s="17">
        <v>23.03</v>
      </c>
      <c r="BU43" s="80">
        <v>256.97000000000003</v>
      </c>
      <c r="BV43" s="17">
        <v>38.14</v>
      </c>
      <c r="BW43" s="80">
        <v>280.14</v>
      </c>
      <c r="BX43" s="17">
        <v>39.020000000000003</v>
      </c>
      <c r="BY43" s="80">
        <v>376.24</v>
      </c>
      <c r="BZ43" s="17">
        <v>37.39</v>
      </c>
    </row>
    <row r="44" spans="1:78" x14ac:dyDescent="0.2">
      <c r="A44" s="149">
        <v>91</v>
      </c>
      <c r="B44" s="152" t="s">
        <v>31</v>
      </c>
      <c r="C44" s="67">
        <v>228.42</v>
      </c>
      <c r="D44" s="20">
        <v>17.86</v>
      </c>
      <c r="E44" s="67">
        <v>223.93</v>
      </c>
      <c r="F44" s="20">
        <v>18.739999999999998</v>
      </c>
      <c r="G44" s="67">
        <v>4.49</v>
      </c>
      <c r="H44" s="20">
        <v>88.19</v>
      </c>
      <c r="I44" s="67">
        <v>0</v>
      </c>
      <c r="J44" s="20">
        <v>0</v>
      </c>
      <c r="K44" s="67">
        <v>0</v>
      </c>
      <c r="L44" s="20">
        <v>0</v>
      </c>
      <c r="M44" s="67">
        <v>0</v>
      </c>
      <c r="N44" s="20">
        <v>0</v>
      </c>
      <c r="O44" s="67">
        <v>0</v>
      </c>
      <c r="P44" s="20">
        <v>0</v>
      </c>
      <c r="Q44" s="244"/>
      <c r="R44" s="67">
        <v>194.53</v>
      </c>
      <c r="S44" s="20">
        <v>19.03</v>
      </c>
      <c r="T44" s="67">
        <v>181.07</v>
      </c>
      <c r="U44" s="20">
        <v>19.93</v>
      </c>
      <c r="V44" s="67">
        <v>176.59</v>
      </c>
      <c r="W44" s="20">
        <v>21.12</v>
      </c>
      <c r="X44" s="67">
        <v>4.49</v>
      </c>
      <c r="Y44" s="20">
        <v>88.19</v>
      </c>
      <c r="Z44" s="67">
        <v>0</v>
      </c>
      <c r="AA44" s="20">
        <v>0</v>
      </c>
      <c r="AB44" s="67">
        <v>0</v>
      </c>
      <c r="AC44" s="20">
        <v>0</v>
      </c>
      <c r="AD44" s="67">
        <v>0</v>
      </c>
      <c r="AE44" s="20">
        <v>0</v>
      </c>
      <c r="AF44" s="67">
        <v>0</v>
      </c>
      <c r="AG44" s="20">
        <v>0</v>
      </c>
      <c r="AH44" s="244"/>
      <c r="AI44" s="67">
        <v>13.46</v>
      </c>
      <c r="AJ44" s="20">
        <v>44.91</v>
      </c>
      <c r="AK44" s="67">
        <v>13.46</v>
      </c>
      <c r="AL44" s="20">
        <v>44.91</v>
      </c>
      <c r="AM44" s="67">
        <v>0</v>
      </c>
      <c r="AN44" s="20">
        <v>0</v>
      </c>
      <c r="AO44" s="67">
        <v>0</v>
      </c>
      <c r="AP44" s="20">
        <v>0</v>
      </c>
      <c r="AQ44" s="67">
        <v>0</v>
      </c>
      <c r="AR44" s="20">
        <v>0</v>
      </c>
      <c r="AS44" s="67">
        <v>0</v>
      </c>
      <c r="AT44" s="20">
        <v>0</v>
      </c>
      <c r="AU44" s="67">
        <v>0</v>
      </c>
      <c r="AV44" s="20">
        <v>0</v>
      </c>
      <c r="AW44" s="244"/>
      <c r="AX44" s="67">
        <v>13.46</v>
      </c>
      <c r="AY44" s="20">
        <v>44.91</v>
      </c>
      <c r="AZ44" s="67">
        <v>13.46</v>
      </c>
      <c r="BA44" s="20">
        <v>44.91</v>
      </c>
      <c r="BB44" s="67">
        <v>0</v>
      </c>
      <c r="BC44" s="20">
        <v>0</v>
      </c>
      <c r="BD44" s="67">
        <v>0</v>
      </c>
      <c r="BE44" s="20">
        <v>0</v>
      </c>
      <c r="BF44" s="67">
        <v>0</v>
      </c>
      <c r="BG44" s="20">
        <v>0</v>
      </c>
      <c r="BH44" s="67">
        <v>0</v>
      </c>
      <c r="BI44" s="20">
        <v>0</v>
      </c>
      <c r="BJ44" s="67">
        <v>0</v>
      </c>
      <c r="BK44" s="20">
        <v>0</v>
      </c>
      <c r="BL44" s="244"/>
      <c r="BM44" s="67">
        <v>167.61</v>
      </c>
      <c r="BN44" s="20">
        <v>19.47</v>
      </c>
      <c r="BO44" s="67">
        <v>163.12</v>
      </c>
      <c r="BP44" s="20">
        <v>20.72</v>
      </c>
      <c r="BQ44" s="67">
        <v>4.49</v>
      </c>
      <c r="BR44" s="20">
        <v>88.19</v>
      </c>
      <c r="BS44" s="67">
        <v>0</v>
      </c>
      <c r="BT44" s="20">
        <v>0</v>
      </c>
      <c r="BU44" s="67">
        <v>0</v>
      </c>
      <c r="BV44" s="20">
        <v>0</v>
      </c>
      <c r="BW44" s="67">
        <v>0</v>
      </c>
      <c r="BX44" s="20">
        <v>0</v>
      </c>
      <c r="BY44" s="67">
        <v>0</v>
      </c>
      <c r="BZ44" s="20">
        <v>0</v>
      </c>
    </row>
    <row r="45" spans="1:78" x14ac:dyDescent="0.2">
      <c r="A45" s="153">
        <v>18</v>
      </c>
      <c r="B45" s="159" t="s">
        <v>32</v>
      </c>
      <c r="C45" s="68">
        <v>12685.61</v>
      </c>
      <c r="D45" s="22">
        <v>10.35</v>
      </c>
      <c r="E45" s="68">
        <v>8038.19</v>
      </c>
      <c r="F45" s="22">
        <v>11.61</v>
      </c>
      <c r="G45" s="68">
        <v>2611.1999999999998</v>
      </c>
      <c r="H45" s="22">
        <v>26.48</v>
      </c>
      <c r="I45" s="68">
        <v>335.71</v>
      </c>
      <c r="J45" s="22">
        <v>44.48</v>
      </c>
      <c r="K45" s="68">
        <v>139.22999999999999</v>
      </c>
      <c r="L45" s="22">
        <v>61.13</v>
      </c>
      <c r="M45" s="68">
        <v>630.20000000000005</v>
      </c>
      <c r="N45" s="22">
        <v>48.89</v>
      </c>
      <c r="O45" s="68">
        <v>931.07</v>
      </c>
      <c r="P45" s="22">
        <v>30.26</v>
      </c>
      <c r="Q45" s="244"/>
      <c r="R45" s="68">
        <v>9876.7999999999993</v>
      </c>
      <c r="S45" s="22">
        <v>10.9</v>
      </c>
      <c r="T45" s="68">
        <v>9125.4500000000007</v>
      </c>
      <c r="U45" s="22">
        <v>10.41</v>
      </c>
      <c r="V45" s="68">
        <v>6801.83</v>
      </c>
      <c r="W45" s="22">
        <v>12.25</v>
      </c>
      <c r="X45" s="68">
        <v>1771.78</v>
      </c>
      <c r="Y45" s="22">
        <v>26.21</v>
      </c>
      <c r="Z45" s="68">
        <v>123.92</v>
      </c>
      <c r="AA45" s="22">
        <v>66.98</v>
      </c>
      <c r="AB45" s="68">
        <v>119.92</v>
      </c>
      <c r="AC45" s="22">
        <v>69.209999999999994</v>
      </c>
      <c r="AD45" s="68">
        <v>8.1999999999999993</v>
      </c>
      <c r="AE45" s="22">
        <v>94.28</v>
      </c>
      <c r="AF45" s="68">
        <v>299.8</v>
      </c>
      <c r="AG45" s="22">
        <v>42.96</v>
      </c>
      <c r="AH45" s="244"/>
      <c r="AI45" s="68">
        <v>751.35</v>
      </c>
      <c r="AJ45" s="22">
        <v>44.11</v>
      </c>
      <c r="AK45" s="68">
        <v>252.36</v>
      </c>
      <c r="AL45" s="22">
        <v>49.78</v>
      </c>
      <c r="AM45" s="68">
        <v>498.99</v>
      </c>
      <c r="AN45" s="22">
        <v>62.24</v>
      </c>
      <c r="AO45" s="68">
        <v>0</v>
      </c>
      <c r="AP45" s="22">
        <v>0</v>
      </c>
      <c r="AQ45" s="68">
        <v>0</v>
      </c>
      <c r="AR45" s="22">
        <v>0</v>
      </c>
      <c r="AS45" s="68">
        <v>0</v>
      </c>
      <c r="AT45" s="22">
        <v>0</v>
      </c>
      <c r="AU45" s="68">
        <v>0</v>
      </c>
      <c r="AV45" s="22">
        <v>0</v>
      </c>
      <c r="AW45" s="244"/>
      <c r="AX45" s="68">
        <v>2447.37</v>
      </c>
      <c r="AY45" s="22">
        <v>19.75</v>
      </c>
      <c r="AZ45" s="68">
        <v>1600.57</v>
      </c>
      <c r="BA45" s="22">
        <v>25.42</v>
      </c>
      <c r="BB45" s="68">
        <v>606.97</v>
      </c>
      <c r="BC45" s="22">
        <v>36.32</v>
      </c>
      <c r="BD45" s="68">
        <v>59.96</v>
      </c>
      <c r="BE45" s="22">
        <v>98.47</v>
      </c>
      <c r="BF45" s="68">
        <v>0</v>
      </c>
      <c r="BG45" s="22">
        <v>0</v>
      </c>
      <c r="BH45" s="68">
        <v>0</v>
      </c>
      <c r="BI45" s="22">
        <v>0</v>
      </c>
      <c r="BJ45" s="68">
        <v>179.88</v>
      </c>
      <c r="BK45" s="22">
        <v>56.16</v>
      </c>
      <c r="BL45" s="244"/>
      <c r="BM45" s="68">
        <v>6678.07</v>
      </c>
      <c r="BN45" s="22">
        <v>11.09</v>
      </c>
      <c r="BO45" s="68">
        <v>5201.26</v>
      </c>
      <c r="BP45" s="22">
        <v>11.88</v>
      </c>
      <c r="BQ45" s="68">
        <v>1164.82</v>
      </c>
      <c r="BR45" s="22">
        <v>33.299999999999997</v>
      </c>
      <c r="BS45" s="68">
        <v>63.96</v>
      </c>
      <c r="BT45" s="22">
        <v>92.31</v>
      </c>
      <c r="BU45" s="68">
        <v>119.92</v>
      </c>
      <c r="BV45" s="22">
        <v>69.209999999999994</v>
      </c>
      <c r="BW45" s="68">
        <v>8.1999999999999993</v>
      </c>
      <c r="BX45" s="22">
        <v>94.28</v>
      </c>
      <c r="BY45" s="68">
        <v>119.92</v>
      </c>
      <c r="BZ45" s="22">
        <v>69.209999999999994</v>
      </c>
    </row>
    <row r="46" spans="1:78" x14ac:dyDescent="0.2">
      <c r="A46" s="149">
        <v>94</v>
      </c>
      <c r="B46" s="160" t="s">
        <v>33</v>
      </c>
      <c r="C46" s="67">
        <v>148.58000000000001</v>
      </c>
      <c r="D46" s="20">
        <v>49.54</v>
      </c>
      <c r="E46" s="67">
        <v>49.38</v>
      </c>
      <c r="F46" s="20">
        <v>89.16</v>
      </c>
      <c r="G46" s="67">
        <v>35.03</v>
      </c>
      <c r="H46" s="20">
        <v>60.06</v>
      </c>
      <c r="I46" s="67">
        <v>26.79</v>
      </c>
      <c r="J46" s="20">
        <v>94.28</v>
      </c>
      <c r="K46" s="67">
        <v>0</v>
      </c>
      <c r="L46" s="20">
        <v>0</v>
      </c>
      <c r="M46" s="67">
        <v>0</v>
      </c>
      <c r="N46" s="20">
        <v>0</v>
      </c>
      <c r="O46" s="67">
        <v>37.380000000000003</v>
      </c>
      <c r="P46" s="20">
        <v>81.739999999999995</v>
      </c>
      <c r="Q46" s="244"/>
      <c r="R46" s="67">
        <v>114.21</v>
      </c>
      <c r="S46" s="20">
        <v>41.57</v>
      </c>
      <c r="T46" s="67">
        <v>114.21</v>
      </c>
      <c r="U46" s="20">
        <v>41.57</v>
      </c>
      <c r="V46" s="67">
        <v>45.53</v>
      </c>
      <c r="W46" s="20">
        <v>96.39</v>
      </c>
      <c r="X46" s="67">
        <v>35.03</v>
      </c>
      <c r="Y46" s="20">
        <v>60.06</v>
      </c>
      <c r="Z46" s="67">
        <v>26.79</v>
      </c>
      <c r="AA46" s="20">
        <v>94.28</v>
      </c>
      <c r="AB46" s="67">
        <v>0</v>
      </c>
      <c r="AC46" s="20">
        <v>0</v>
      </c>
      <c r="AD46" s="67">
        <v>0</v>
      </c>
      <c r="AE46" s="20">
        <v>0</v>
      </c>
      <c r="AF46" s="67">
        <v>6.86</v>
      </c>
      <c r="AG46" s="20">
        <v>94.28</v>
      </c>
      <c r="AH46" s="244"/>
      <c r="AI46" s="67">
        <v>0</v>
      </c>
      <c r="AJ46" s="20">
        <v>0</v>
      </c>
      <c r="AK46" s="67">
        <v>0</v>
      </c>
      <c r="AL46" s="20">
        <v>0</v>
      </c>
      <c r="AM46" s="67">
        <v>0</v>
      </c>
      <c r="AN46" s="20">
        <v>0</v>
      </c>
      <c r="AO46" s="67">
        <v>0</v>
      </c>
      <c r="AP46" s="20">
        <v>0</v>
      </c>
      <c r="AQ46" s="67">
        <v>0</v>
      </c>
      <c r="AR46" s="20">
        <v>0</v>
      </c>
      <c r="AS46" s="67">
        <v>0</v>
      </c>
      <c r="AT46" s="20">
        <v>0</v>
      </c>
      <c r="AU46" s="67">
        <v>0</v>
      </c>
      <c r="AV46" s="20">
        <v>0</v>
      </c>
      <c r="AW46" s="244"/>
      <c r="AX46" s="67">
        <v>5.09</v>
      </c>
      <c r="AY46" s="20">
        <v>94.28</v>
      </c>
      <c r="AZ46" s="67">
        <v>0</v>
      </c>
      <c r="BA46" s="20">
        <v>0</v>
      </c>
      <c r="BB46" s="67">
        <v>5.09</v>
      </c>
      <c r="BC46" s="20">
        <v>94.28</v>
      </c>
      <c r="BD46" s="67">
        <v>0</v>
      </c>
      <c r="BE46" s="20">
        <v>0</v>
      </c>
      <c r="BF46" s="67">
        <v>0</v>
      </c>
      <c r="BG46" s="20">
        <v>0</v>
      </c>
      <c r="BH46" s="67">
        <v>0</v>
      </c>
      <c r="BI46" s="20">
        <v>0</v>
      </c>
      <c r="BJ46" s="67">
        <v>0</v>
      </c>
      <c r="BK46" s="20">
        <v>0</v>
      </c>
      <c r="BL46" s="244"/>
      <c r="BM46" s="67">
        <v>109.12</v>
      </c>
      <c r="BN46" s="20">
        <v>44.24</v>
      </c>
      <c r="BO46" s="67">
        <v>45.53</v>
      </c>
      <c r="BP46" s="20">
        <v>96.39</v>
      </c>
      <c r="BQ46" s="67">
        <v>29.94</v>
      </c>
      <c r="BR46" s="20">
        <v>71.37</v>
      </c>
      <c r="BS46" s="67">
        <v>26.79</v>
      </c>
      <c r="BT46" s="20">
        <v>94.28</v>
      </c>
      <c r="BU46" s="67">
        <v>0</v>
      </c>
      <c r="BV46" s="20">
        <v>0</v>
      </c>
      <c r="BW46" s="67">
        <v>0</v>
      </c>
      <c r="BX46" s="20">
        <v>0</v>
      </c>
      <c r="BY46" s="67">
        <v>6.86</v>
      </c>
      <c r="BZ46" s="20">
        <v>94.28</v>
      </c>
    </row>
    <row r="47" spans="1:78" x14ac:dyDescent="0.2">
      <c r="A47" s="153">
        <v>95</v>
      </c>
      <c r="B47" s="159" t="s">
        <v>34</v>
      </c>
      <c r="C47" s="68">
        <v>6452.92</v>
      </c>
      <c r="D47" s="22">
        <v>26.38</v>
      </c>
      <c r="E47" s="68">
        <v>2344.7600000000002</v>
      </c>
      <c r="F47" s="22">
        <v>17.73</v>
      </c>
      <c r="G47" s="68">
        <v>2511.63</v>
      </c>
      <c r="H47" s="22">
        <v>37.380000000000003</v>
      </c>
      <c r="I47" s="68">
        <v>556.78</v>
      </c>
      <c r="J47" s="22">
        <v>26.67</v>
      </c>
      <c r="K47" s="68">
        <v>357.88</v>
      </c>
      <c r="L47" s="22">
        <v>55.92</v>
      </c>
      <c r="M47" s="68">
        <v>608.12</v>
      </c>
      <c r="N47" s="22">
        <v>33.21</v>
      </c>
      <c r="O47" s="68">
        <v>73.760000000000005</v>
      </c>
      <c r="P47" s="22">
        <v>69.819999999999993</v>
      </c>
      <c r="Q47" s="244"/>
      <c r="R47" s="68">
        <v>4183.45</v>
      </c>
      <c r="S47" s="22">
        <v>22.47</v>
      </c>
      <c r="T47" s="68">
        <v>4161.46</v>
      </c>
      <c r="U47" s="22">
        <v>22.51</v>
      </c>
      <c r="V47" s="68">
        <v>2087.54</v>
      </c>
      <c r="W47" s="22">
        <v>17.670000000000002</v>
      </c>
      <c r="X47" s="68">
        <v>1708.85</v>
      </c>
      <c r="Y47" s="22">
        <v>39.24</v>
      </c>
      <c r="Z47" s="68">
        <v>146.55000000000001</v>
      </c>
      <c r="AA47" s="22">
        <v>33.83</v>
      </c>
      <c r="AB47" s="68">
        <v>69.180000000000007</v>
      </c>
      <c r="AC47" s="22">
        <v>50.95</v>
      </c>
      <c r="AD47" s="68">
        <v>121.47</v>
      </c>
      <c r="AE47" s="22">
        <v>49.28</v>
      </c>
      <c r="AF47" s="68">
        <v>27.86</v>
      </c>
      <c r="AG47" s="22">
        <v>98.23</v>
      </c>
      <c r="AH47" s="244"/>
      <c r="AI47" s="68">
        <v>22</v>
      </c>
      <c r="AJ47" s="22">
        <v>63.94</v>
      </c>
      <c r="AK47" s="68">
        <v>13.59</v>
      </c>
      <c r="AL47" s="22">
        <v>98.23</v>
      </c>
      <c r="AM47" s="68">
        <v>8.4</v>
      </c>
      <c r="AN47" s="22">
        <v>63.32</v>
      </c>
      <c r="AO47" s="68">
        <v>0</v>
      </c>
      <c r="AP47" s="22">
        <v>0</v>
      </c>
      <c r="AQ47" s="68">
        <v>0</v>
      </c>
      <c r="AR47" s="22">
        <v>0</v>
      </c>
      <c r="AS47" s="68">
        <v>0</v>
      </c>
      <c r="AT47" s="22">
        <v>0</v>
      </c>
      <c r="AU47" s="68">
        <v>0</v>
      </c>
      <c r="AV47" s="22">
        <v>0</v>
      </c>
      <c r="AW47" s="244"/>
      <c r="AX47" s="68">
        <v>766.95</v>
      </c>
      <c r="AY47" s="22">
        <v>32.24</v>
      </c>
      <c r="AZ47" s="68">
        <v>437.54</v>
      </c>
      <c r="BA47" s="22">
        <v>27.61</v>
      </c>
      <c r="BB47" s="68">
        <v>235.13</v>
      </c>
      <c r="BC47" s="22">
        <v>59.77</v>
      </c>
      <c r="BD47" s="68">
        <v>55.73</v>
      </c>
      <c r="BE47" s="22">
        <v>67.61</v>
      </c>
      <c r="BF47" s="68">
        <v>10.68</v>
      </c>
      <c r="BG47" s="22">
        <v>95.27</v>
      </c>
      <c r="BH47" s="68">
        <v>27.86</v>
      </c>
      <c r="BI47" s="22">
        <v>98.23</v>
      </c>
      <c r="BJ47" s="68">
        <v>0</v>
      </c>
      <c r="BK47" s="22">
        <v>0</v>
      </c>
      <c r="BL47" s="244"/>
      <c r="BM47" s="68">
        <v>3394.51</v>
      </c>
      <c r="BN47" s="22">
        <v>21.42</v>
      </c>
      <c r="BO47" s="68">
        <v>1650</v>
      </c>
      <c r="BP47" s="22">
        <v>18.78</v>
      </c>
      <c r="BQ47" s="68">
        <v>1473.72</v>
      </c>
      <c r="BR47" s="22">
        <v>36.75</v>
      </c>
      <c r="BS47" s="68">
        <v>90.82</v>
      </c>
      <c r="BT47" s="22">
        <v>43.39</v>
      </c>
      <c r="BU47" s="68">
        <v>58.5</v>
      </c>
      <c r="BV47" s="22">
        <v>58.73</v>
      </c>
      <c r="BW47" s="68">
        <v>93.61</v>
      </c>
      <c r="BX47" s="22">
        <v>49.14</v>
      </c>
      <c r="BY47" s="68">
        <v>27.86</v>
      </c>
      <c r="BZ47" s="22">
        <v>98.23</v>
      </c>
    </row>
    <row r="48" spans="1:78" x14ac:dyDescent="0.2">
      <c r="A48" s="149">
        <v>86</v>
      </c>
      <c r="B48" s="160" t="s">
        <v>35</v>
      </c>
      <c r="C48" s="67">
        <v>17998.16</v>
      </c>
      <c r="D48" s="20">
        <v>19.86</v>
      </c>
      <c r="E48" s="67">
        <v>12343.62</v>
      </c>
      <c r="F48" s="20">
        <v>21.54</v>
      </c>
      <c r="G48" s="67">
        <v>2230.33</v>
      </c>
      <c r="H48" s="20">
        <v>20.420000000000002</v>
      </c>
      <c r="I48" s="67">
        <v>928.24</v>
      </c>
      <c r="J48" s="20">
        <v>19.59</v>
      </c>
      <c r="K48" s="67">
        <v>1370.8</v>
      </c>
      <c r="L48" s="20">
        <v>82.26</v>
      </c>
      <c r="M48" s="67">
        <v>741.86</v>
      </c>
      <c r="N48" s="20">
        <v>48.87</v>
      </c>
      <c r="O48" s="67">
        <v>383.31</v>
      </c>
      <c r="P48" s="20">
        <v>31.23</v>
      </c>
      <c r="Q48" s="244"/>
      <c r="R48" s="67">
        <v>16979.57</v>
      </c>
      <c r="S48" s="20">
        <v>21.15</v>
      </c>
      <c r="T48" s="67">
        <v>16284.81</v>
      </c>
      <c r="U48" s="20">
        <v>23.04</v>
      </c>
      <c r="V48" s="67">
        <v>11810.86</v>
      </c>
      <c r="W48" s="20">
        <v>22.46</v>
      </c>
      <c r="X48" s="67">
        <v>1770.62</v>
      </c>
      <c r="Y48" s="20">
        <v>23.48</v>
      </c>
      <c r="Z48" s="67">
        <v>758.13</v>
      </c>
      <c r="AA48" s="20">
        <v>22.33</v>
      </c>
      <c r="AB48" s="67">
        <v>1360.35</v>
      </c>
      <c r="AC48" s="20">
        <v>82.89</v>
      </c>
      <c r="AD48" s="67">
        <v>275.32</v>
      </c>
      <c r="AE48" s="20">
        <v>57.35</v>
      </c>
      <c r="AF48" s="67">
        <v>309.52999999999997</v>
      </c>
      <c r="AG48" s="20">
        <v>37.69</v>
      </c>
      <c r="AH48" s="244"/>
      <c r="AI48" s="67">
        <v>694.76</v>
      </c>
      <c r="AJ48" s="20">
        <v>48.89</v>
      </c>
      <c r="AK48" s="67">
        <v>54.68</v>
      </c>
      <c r="AL48" s="20">
        <v>63.6</v>
      </c>
      <c r="AM48" s="67">
        <v>121.25</v>
      </c>
      <c r="AN48" s="20">
        <v>62.32</v>
      </c>
      <c r="AO48" s="67">
        <v>87.27</v>
      </c>
      <c r="AP48" s="20">
        <v>36.28</v>
      </c>
      <c r="AQ48" s="67">
        <v>0</v>
      </c>
      <c r="AR48" s="20">
        <v>0</v>
      </c>
      <c r="AS48" s="67">
        <v>400.03</v>
      </c>
      <c r="AT48" s="20">
        <v>81.180000000000007</v>
      </c>
      <c r="AU48" s="67">
        <v>31.53</v>
      </c>
      <c r="AV48" s="20">
        <v>98.61</v>
      </c>
      <c r="AW48" s="244"/>
      <c r="AX48" s="67">
        <v>7966.17</v>
      </c>
      <c r="AY48" s="20">
        <v>40.4</v>
      </c>
      <c r="AZ48" s="67">
        <v>5255.49</v>
      </c>
      <c r="BA48" s="20">
        <v>41.45</v>
      </c>
      <c r="BB48" s="67">
        <v>879.91</v>
      </c>
      <c r="BC48" s="20">
        <v>34.549999999999997</v>
      </c>
      <c r="BD48" s="67">
        <v>341.61</v>
      </c>
      <c r="BE48" s="20">
        <v>32.53</v>
      </c>
      <c r="BF48" s="67">
        <v>1304.25</v>
      </c>
      <c r="BG48" s="20">
        <v>86.42</v>
      </c>
      <c r="BH48" s="67">
        <v>96.99</v>
      </c>
      <c r="BI48" s="20">
        <v>78.2</v>
      </c>
      <c r="BJ48" s="67">
        <v>87.93</v>
      </c>
      <c r="BK48" s="20">
        <v>44.4</v>
      </c>
      <c r="BL48" s="244"/>
      <c r="BM48" s="67">
        <v>8318.64</v>
      </c>
      <c r="BN48" s="20">
        <v>18.670000000000002</v>
      </c>
      <c r="BO48" s="67">
        <v>6555.37</v>
      </c>
      <c r="BP48" s="20">
        <v>22.78</v>
      </c>
      <c r="BQ48" s="67">
        <v>890.71</v>
      </c>
      <c r="BR48" s="20">
        <v>17.93</v>
      </c>
      <c r="BS48" s="67">
        <v>416.52</v>
      </c>
      <c r="BT48" s="20">
        <v>27.69</v>
      </c>
      <c r="BU48" s="67">
        <v>56.11</v>
      </c>
      <c r="BV48" s="20">
        <v>58.95</v>
      </c>
      <c r="BW48" s="67">
        <v>178.33</v>
      </c>
      <c r="BX48" s="20">
        <v>55.44</v>
      </c>
      <c r="BY48" s="67">
        <v>221.6</v>
      </c>
      <c r="BZ48" s="20">
        <v>49.67</v>
      </c>
    </row>
    <row r="49" spans="1:78" x14ac:dyDescent="0.2">
      <c r="A49" s="155">
        <v>97</v>
      </c>
      <c r="B49" s="161" t="s">
        <v>301</v>
      </c>
      <c r="C49" s="66">
        <v>269.3</v>
      </c>
      <c r="D49" s="24">
        <v>58.88</v>
      </c>
      <c r="E49" s="66">
        <v>179.53</v>
      </c>
      <c r="F49" s="24">
        <v>54.49</v>
      </c>
      <c r="G49" s="66">
        <v>67.33</v>
      </c>
      <c r="H49" s="24">
        <v>62.67</v>
      </c>
      <c r="I49" s="66">
        <v>0</v>
      </c>
      <c r="J49" s="24">
        <v>0</v>
      </c>
      <c r="K49" s="66">
        <v>22.44</v>
      </c>
      <c r="L49" s="24">
        <v>94.01</v>
      </c>
      <c r="M49" s="66">
        <v>0</v>
      </c>
      <c r="N49" s="24">
        <v>0</v>
      </c>
      <c r="O49" s="66">
        <v>0</v>
      </c>
      <c r="P49" s="24">
        <v>0</v>
      </c>
      <c r="Q49" s="244"/>
      <c r="R49" s="66">
        <v>269.3</v>
      </c>
      <c r="S49" s="24">
        <v>58.88</v>
      </c>
      <c r="T49" s="66">
        <v>269.3</v>
      </c>
      <c r="U49" s="24">
        <v>58.88</v>
      </c>
      <c r="V49" s="66">
        <v>179.53</v>
      </c>
      <c r="W49" s="24">
        <v>54.49</v>
      </c>
      <c r="X49" s="66">
        <v>67.33</v>
      </c>
      <c r="Y49" s="24">
        <v>62.67</v>
      </c>
      <c r="Z49" s="66">
        <v>0</v>
      </c>
      <c r="AA49" s="24">
        <v>0</v>
      </c>
      <c r="AB49" s="66">
        <v>22.44</v>
      </c>
      <c r="AC49" s="24">
        <v>94.01</v>
      </c>
      <c r="AD49" s="66">
        <v>0</v>
      </c>
      <c r="AE49" s="24">
        <v>0</v>
      </c>
      <c r="AF49" s="66">
        <v>0</v>
      </c>
      <c r="AG49" s="24">
        <v>0</v>
      </c>
      <c r="AH49" s="244"/>
      <c r="AI49" s="66">
        <v>0</v>
      </c>
      <c r="AJ49" s="24">
        <v>0</v>
      </c>
      <c r="AK49" s="66">
        <v>0</v>
      </c>
      <c r="AL49" s="24">
        <v>0</v>
      </c>
      <c r="AM49" s="66">
        <v>0</v>
      </c>
      <c r="AN49" s="24">
        <v>0</v>
      </c>
      <c r="AO49" s="66">
        <v>0</v>
      </c>
      <c r="AP49" s="24">
        <v>0</v>
      </c>
      <c r="AQ49" s="66">
        <v>0</v>
      </c>
      <c r="AR49" s="24">
        <v>0</v>
      </c>
      <c r="AS49" s="66">
        <v>0</v>
      </c>
      <c r="AT49" s="24">
        <v>0</v>
      </c>
      <c r="AU49" s="66">
        <v>0</v>
      </c>
      <c r="AV49" s="24">
        <v>0</v>
      </c>
      <c r="AW49" s="244"/>
      <c r="AX49" s="66">
        <v>0</v>
      </c>
      <c r="AY49" s="24">
        <v>0</v>
      </c>
      <c r="AZ49" s="66">
        <v>0</v>
      </c>
      <c r="BA49" s="24">
        <v>0</v>
      </c>
      <c r="BB49" s="66">
        <v>0</v>
      </c>
      <c r="BC49" s="24">
        <v>0</v>
      </c>
      <c r="BD49" s="66">
        <v>0</v>
      </c>
      <c r="BE49" s="24">
        <v>0</v>
      </c>
      <c r="BF49" s="66">
        <v>0</v>
      </c>
      <c r="BG49" s="24">
        <v>0</v>
      </c>
      <c r="BH49" s="66">
        <v>0</v>
      </c>
      <c r="BI49" s="24">
        <v>0</v>
      </c>
      <c r="BJ49" s="66">
        <v>0</v>
      </c>
      <c r="BK49" s="24">
        <v>0</v>
      </c>
      <c r="BL49" s="244"/>
      <c r="BM49" s="66">
        <v>269.3</v>
      </c>
      <c r="BN49" s="24">
        <v>58.88</v>
      </c>
      <c r="BO49" s="66">
        <v>179.53</v>
      </c>
      <c r="BP49" s="24">
        <v>54.49</v>
      </c>
      <c r="BQ49" s="66">
        <v>67.33</v>
      </c>
      <c r="BR49" s="24">
        <v>62.67</v>
      </c>
      <c r="BS49" s="66">
        <v>0</v>
      </c>
      <c r="BT49" s="24">
        <v>0</v>
      </c>
      <c r="BU49" s="66">
        <v>22.44</v>
      </c>
      <c r="BV49" s="24">
        <v>94.01</v>
      </c>
      <c r="BW49" s="66">
        <v>0</v>
      </c>
      <c r="BX49" s="24">
        <v>0</v>
      </c>
      <c r="BY49" s="66">
        <v>0</v>
      </c>
      <c r="BZ49" s="24">
        <v>0</v>
      </c>
    </row>
    <row r="50" spans="1:78" x14ac:dyDescent="0.2">
      <c r="A50" s="25"/>
      <c r="B50" s="14"/>
      <c r="C50" s="14"/>
      <c r="D50" s="14"/>
      <c r="E50" s="14"/>
      <c r="F50" s="14"/>
      <c r="G50" s="14"/>
      <c r="H50" s="14"/>
      <c r="I50" s="14"/>
      <c r="J50" s="14"/>
      <c r="K50" s="14"/>
      <c r="L50" s="14"/>
      <c r="M50" s="14"/>
      <c r="N50" s="14"/>
      <c r="O50" s="14"/>
      <c r="P50" s="14"/>
      <c r="Q50" s="3"/>
      <c r="R50" s="14"/>
      <c r="S50" s="14"/>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row>
    <row r="51" spans="1:78" x14ac:dyDescent="0.2">
      <c r="A51" s="15" t="s">
        <v>308</v>
      </c>
    </row>
    <row r="52" spans="1:78" x14ac:dyDescent="0.2">
      <c r="A52" s="113" t="s">
        <v>186</v>
      </c>
    </row>
    <row r="53" spans="1:78" x14ac:dyDescent="0.2">
      <c r="A53" s="94" t="s">
        <v>247</v>
      </c>
    </row>
    <row r="54" spans="1:78" x14ac:dyDescent="0.2">
      <c r="A54" s="1" t="s">
        <v>38</v>
      </c>
    </row>
    <row r="55" spans="1:78" s="169" customFormat="1" x14ac:dyDescent="0.2">
      <c r="A55" s="94" t="s">
        <v>248</v>
      </c>
      <c r="Q55" s="1"/>
      <c r="AH55" s="1"/>
      <c r="AW55" s="1"/>
      <c r="BL55" s="1"/>
    </row>
    <row r="56" spans="1:78" x14ac:dyDescent="0.2">
      <c r="A56" s="94" t="s">
        <v>315</v>
      </c>
    </row>
    <row r="57" spans="1:78" x14ac:dyDescent="0.2">
      <c r="A57" s="206" t="s">
        <v>259</v>
      </c>
    </row>
  </sheetData>
  <mergeCells count="46">
    <mergeCell ref="AU10:AV10"/>
    <mergeCell ref="AZ10:BA10"/>
    <mergeCell ref="BB10:BC10"/>
    <mergeCell ref="V10:W10"/>
    <mergeCell ref="AS10:AT10"/>
    <mergeCell ref="AK10:AL10"/>
    <mergeCell ref="X10:Y10"/>
    <mergeCell ref="Z10:AA10"/>
    <mergeCell ref="AB10:AC10"/>
    <mergeCell ref="AD10:AE10"/>
    <mergeCell ref="AF10:AG10"/>
    <mergeCell ref="AO10:AP10"/>
    <mergeCell ref="AQ10:AR10"/>
    <mergeCell ref="BY10:BZ10"/>
    <mergeCell ref="BD10:BE10"/>
    <mergeCell ref="BF10:BG10"/>
    <mergeCell ref="BH10:BI10"/>
    <mergeCell ref="BJ10:BK10"/>
    <mergeCell ref="BO10:BP10"/>
    <mergeCell ref="BQ10:BR10"/>
    <mergeCell ref="BS10:BT10"/>
    <mergeCell ref="BU10:BV10"/>
    <mergeCell ref="BW10:BX10"/>
    <mergeCell ref="C9:D10"/>
    <mergeCell ref="E9:P9"/>
    <mergeCell ref="E10:F10"/>
    <mergeCell ref="G10:H10"/>
    <mergeCell ref="I10:J10"/>
    <mergeCell ref="K10:L10"/>
    <mergeCell ref="O10:P10"/>
    <mergeCell ref="A1:BZ2"/>
    <mergeCell ref="A4:BZ5"/>
    <mergeCell ref="A6:BZ6"/>
    <mergeCell ref="A9:A11"/>
    <mergeCell ref="R9:S10"/>
    <mergeCell ref="T9:U10"/>
    <mergeCell ref="V9:AG9"/>
    <mergeCell ref="M10:N10"/>
    <mergeCell ref="B9:B10"/>
    <mergeCell ref="AI9:AJ10"/>
    <mergeCell ref="AK9:AV9"/>
    <mergeCell ref="AX10:AY10"/>
    <mergeCell ref="BM10:BN10"/>
    <mergeCell ref="AX9:BK9"/>
    <mergeCell ref="BM9:BZ9"/>
    <mergeCell ref="AM10:AN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K57"/>
  <sheetViews>
    <sheetView showGridLines="0" zoomScaleNormal="100" workbookViewId="0">
      <pane xSplit="2" ySplit="11" topLeftCell="C12" activePane="bottomRight" state="frozen"/>
      <selection pane="topRight" activeCell="C1" sqref="C1"/>
      <selection pane="bottomLeft" activeCell="A12" sqref="A12"/>
      <selection pane="bottomRight" activeCell="C16" sqref="C16"/>
    </sheetView>
  </sheetViews>
  <sheetFormatPr baseColWidth="10" defaultRowHeight="14.25" x14ac:dyDescent="0.2"/>
  <cols>
    <col min="1" max="1" width="7.85546875" style="1" customWidth="1"/>
    <col min="2" max="2" width="28.28515625" style="1" bestFit="1" customWidth="1"/>
    <col min="3" max="3" width="22.28515625" style="1" customWidth="1"/>
    <col min="4" max="4" width="11" style="1" customWidth="1"/>
    <col min="5" max="5" width="16.5703125" style="1" customWidth="1"/>
    <col min="6" max="6" width="10" style="1" customWidth="1"/>
    <col min="7" max="7" width="13.42578125" style="1" customWidth="1"/>
    <col min="8" max="8" width="10" style="1" customWidth="1"/>
    <col min="9" max="9" width="12.42578125" style="1" customWidth="1"/>
    <col min="10" max="10" width="10" style="1" bestFit="1" customWidth="1"/>
    <col min="11" max="11" width="13.140625" style="1" customWidth="1"/>
    <col min="12" max="12" width="10" style="1" customWidth="1"/>
    <col min="13" max="13" width="11.42578125" style="1" customWidth="1"/>
    <col min="14" max="14" width="10" style="1" customWidth="1"/>
    <col min="15" max="15" width="11.5703125" style="1" customWidth="1"/>
    <col min="16" max="16" width="10" style="1" customWidth="1"/>
    <col min="17" max="17" width="11.140625" style="1" customWidth="1"/>
    <col min="18" max="18" width="10" style="1" customWidth="1"/>
    <col min="19" max="19" width="1.7109375" style="1" customWidth="1"/>
    <col min="20" max="21" width="13.42578125" style="1" customWidth="1"/>
    <col min="22" max="22" width="12.85546875" style="1" customWidth="1"/>
    <col min="23" max="23" width="10" style="1" customWidth="1"/>
    <col min="24" max="24" width="12" style="1" customWidth="1"/>
    <col min="25" max="25" width="10" style="1" customWidth="1"/>
    <col min="26" max="26" width="12.140625" style="1" customWidth="1"/>
    <col min="27" max="27" width="10" style="1" customWidth="1"/>
    <col min="28" max="28" width="11.85546875" style="1" customWidth="1"/>
    <col min="29" max="29" width="10" style="1" customWidth="1"/>
    <col min="30" max="30" width="11.28515625" style="1" customWidth="1"/>
    <col min="31" max="31" width="10" style="1" customWidth="1"/>
    <col min="32" max="32" width="12.28515625" style="1" customWidth="1"/>
    <col min="33" max="33" width="10" style="1" customWidth="1"/>
    <col min="34" max="34" width="1.7109375" style="1" customWidth="1"/>
    <col min="35" max="35" width="14.140625" style="1" customWidth="1"/>
    <col min="36" max="36" width="10" style="1" customWidth="1"/>
    <col min="37" max="37" width="16.5703125" style="1" customWidth="1"/>
    <col min="38" max="38" width="10" style="1" customWidth="1"/>
    <col min="39" max="39" width="13.7109375" style="1" customWidth="1"/>
    <col min="40" max="40" width="10" style="1" customWidth="1"/>
    <col min="41" max="41" width="12.140625" style="1" customWidth="1"/>
    <col min="42" max="42" width="10" style="1" customWidth="1"/>
    <col min="43" max="43" width="12.42578125" style="1" customWidth="1"/>
    <col min="44" max="44" width="10" style="1" bestFit="1" customWidth="1"/>
    <col min="45" max="45" width="11.42578125" style="1" customWidth="1"/>
    <col min="46" max="46" width="10" style="1" customWidth="1"/>
    <col min="47" max="47" width="11.42578125" style="1" customWidth="1"/>
    <col min="48" max="48" width="10" style="1" customWidth="1"/>
    <col min="49" max="49" width="1.7109375" style="1" customWidth="1"/>
    <col min="50" max="51" width="13" style="1" customWidth="1"/>
    <col min="52" max="52" width="14.140625" style="1" customWidth="1"/>
    <col min="53" max="53" width="10" style="1" customWidth="1"/>
    <col min="54" max="54" width="13.42578125" style="1" customWidth="1"/>
    <col min="55" max="55" width="10" style="1" customWidth="1"/>
    <col min="56" max="56" width="12.42578125" style="1" customWidth="1"/>
    <col min="57" max="57" width="10" style="1" bestFit="1" customWidth="1"/>
    <col min="58" max="58" width="11.42578125" style="1" customWidth="1"/>
    <col min="59" max="59" width="10" style="1" customWidth="1"/>
    <col min="60" max="60" width="11.42578125" style="1" customWidth="1"/>
    <col min="61" max="61" width="10" style="1" customWidth="1"/>
    <col min="62" max="62" width="11.5703125" style="1" customWidth="1"/>
    <col min="63" max="63" width="10" style="1" customWidth="1"/>
    <col min="64" max="16384" width="11.42578125" style="1"/>
  </cols>
  <sheetData>
    <row r="1" spans="1:63"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row>
    <row r="2" spans="1:63"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row>
    <row r="3" spans="1:63"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18.7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5"/>
    </row>
    <row r="5" spans="1:63"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8"/>
    </row>
    <row r="6" spans="1:63" ht="14.25" customHeight="1" x14ac:dyDescent="0.2">
      <c r="A6" s="399" t="s">
        <v>547</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1"/>
    </row>
    <row r="7" spans="1:63" ht="14.25" customHeight="1" x14ac:dyDescent="0.2">
      <c r="A7" s="300" t="s">
        <v>475</v>
      </c>
      <c r="B7" s="107"/>
      <c r="C7" s="107"/>
      <c r="D7" s="107"/>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257"/>
    </row>
    <row r="8" spans="1:63" x14ac:dyDescent="0.2">
      <c r="B8" s="245"/>
      <c r="C8" s="3"/>
      <c r="D8" s="3"/>
    </row>
    <row r="9" spans="1:63" ht="27.75" customHeight="1" x14ac:dyDescent="0.2">
      <c r="A9" s="402" t="s">
        <v>1</v>
      </c>
      <c r="B9" s="440" t="s">
        <v>245</v>
      </c>
      <c r="C9" s="437" t="s">
        <v>384</v>
      </c>
      <c r="D9" s="437"/>
      <c r="E9" s="437" t="s">
        <v>553</v>
      </c>
      <c r="F9" s="437"/>
      <c r="G9" s="439" t="s">
        <v>580</v>
      </c>
      <c r="H9" s="439"/>
      <c r="I9" s="439"/>
      <c r="J9" s="439"/>
      <c r="K9" s="439"/>
      <c r="L9" s="439"/>
      <c r="M9" s="439"/>
      <c r="N9" s="439"/>
      <c r="O9" s="439"/>
      <c r="P9" s="439"/>
      <c r="Q9" s="439"/>
      <c r="R9" s="439"/>
      <c r="S9" s="267"/>
      <c r="T9" s="439" t="s">
        <v>602</v>
      </c>
      <c r="U9" s="439"/>
      <c r="V9" s="439"/>
      <c r="W9" s="439"/>
      <c r="X9" s="439"/>
      <c r="Y9" s="439"/>
      <c r="Z9" s="439"/>
      <c r="AA9" s="439"/>
      <c r="AB9" s="439"/>
      <c r="AC9" s="439"/>
      <c r="AD9" s="439"/>
      <c r="AE9" s="439"/>
      <c r="AF9" s="439"/>
      <c r="AG9" s="439"/>
      <c r="AH9" s="267"/>
      <c r="AI9" s="439" t="s">
        <v>581</v>
      </c>
      <c r="AJ9" s="439"/>
      <c r="AK9" s="439"/>
      <c r="AL9" s="439"/>
      <c r="AM9" s="439"/>
      <c r="AN9" s="439"/>
      <c r="AO9" s="439"/>
      <c r="AP9" s="439"/>
      <c r="AQ9" s="439"/>
      <c r="AR9" s="439"/>
      <c r="AS9" s="439"/>
      <c r="AT9" s="439"/>
      <c r="AU9" s="439"/>
      <c r="AV9" s="439"/>
      <c r="AW9" s="267"/>
      <c r="AX9" s="437" t="s">
        <v>555</v>
      </c>
      <c r="AY9" s="437"/>
      <c r="AZ9" s="439" t="s">
        <v>582</v>
      </c>
      <c r="BA9" s="439"/>
      <c r="BB9" s="439"/>
      <c r="BC9" s="439"/>
      <c r="BD9" s="439"/>
      <c r="BE9" s="439"/>
      <c r="BF9" s="439"/>
      <c r="BG9" s="439"/>
      <c r="BH9" s="439"/>
      <c r="BI9" s="439"/>
      <c r="BJ9" s="439"/>
      <c r="BK9" s="442"/>
    </row>
    <row r="10" spans="1:63" ht="43.5" customHeight="1" x14ac:dyDescent="0.2">
      <c r="A10" s="403"/>
      <c r="B10" s="441"/>
      <c r="C10" s="438"/>
      <c r="D10" s="438"/>
      <c r="E10" s="438"/>
      <c r="F10" s="438"/>
      <c r="G10" s="439" t="s">
        <v>87</v>
      </c>
      <c r="H10" s="439"/>
      <c r="I10" s="438" t="s">
        <v>88</v>
      </c>
      <c r="J10" s="438"/>
      <c r="K10" s="438" t="s">
        <v>89</v>
      </c>
      <c r="L10" s="438"/>
      <c r="M10" s="438" t="s">
        <v>90</v>
      </c>
      <c r="N10" s="438"/>
      <c r="O10" s="439" t="s">
        <v>91</v>
      </c>
      <c r="P10" s="439"/>
      <c r="Q10" s="438" t="s">
        <v>92</v>
      </c>
      <c r="R10" s="438"/>
      <c r="S10" s="241"/>
      <c r="T10" s="439" t="s">
        <v>39</v>
      </c>
      <c r="U10" s="439"/>
      <c r="V10" s="439" t="s">
        <v>87</v>
      </c>
      <c r="W10" s="439"/>
      <c r="X10" s="439" t="s">
        <v>88</v>
      </c>
      <c r="Y10" s="439"/>
      <c r="Z10" s="439" t="s">
        <v>89</v>
      </c>
      <c r="AA10" s="439"/>
      <c r="AB10" s="439" t="s">
        <v>90</v>
      </c>
      <c r="AC10" s="439"/>
      <c r="AD10" s="439" t="s">
        <v>91</v>
      </c>
      <c r="AE10" s="439"/>
      <c r="AF10" s="438" t="s">
        <v>92</v>
      </c>
      <c r="AG10" s="438"/>
      <c r="AH10" s="241"/>
      <c r="AI10" s="439" t="s">
        <v>39</v>
      </c>
      <c r="AJ10" s="439"/>
      <c r="AK10" s="439" t="s">
        <v>533</v>
      </c>
      <c r="AL10" s="439"/>
      <c r="AM10" s="439" t="s">
        <v>88</v>
      </c>
      <c r="AN10" s="439"/>
      <c r="AO10" s="439" t="s">
        <v>89</v>
      </c>
      <c r="AP10" s="439"/>
      <c r="AQ10" s="439" t="s">
        <v>90</v>
      </c>
      <c r="AR10" s="439"/>
      <c r="AS10" s="439" t="s">
        <v>91</v>
      </c>
      <c r="AT10" s="439"/>
      <c r="AU10" s="438" t="s">
        <v>92</v>
      </c>
      <c r="AV10" s="438"/>
      <c r="AW10" s="241"/>
      <c r="AX10" s="438"/>
      <c r="AY10" s="438"/>
      <c r="AZ10" s="439" t="s">
        <v>87</v>
      </c>
      <c r="BA10" s="439"/>
      <c r="BB10" s="439" t="s">
        <v>88</v>
      </c>
      <c r="BC10" s="439"/>
      <c r="BD10" s="439" t="s">
        <v>89</v>
      </c>
      <c r="BE10" s="439"/>
      <c r="BF10" s="439" t="s">
        <v>90</v>
      </c>
      <c r="BG10" s="439"/>
      <c r="BH10" s="439" t="s">
        <v>91</v>
      </c>
      <c r="BI10" s="439"/>
      <c r="BJ10" s="438" t="s">
        <v>92</v>
      </c>
      <c r="BK10" s="443"/>
    </row>
    <row r="11" spans="1:63"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5" t="s">
        <v>69</v>
      </c>
      <c r="P11" s="5" t="s">
        <v>2</v>
      </c>
      <c r="Q11" s="5" t="s">
        <v>69</v>
      </c>
      <c r="R11" s="5" t="s">
        <v>2</v>
      </c>
      <c r="S11" s="242"/>
      <c r="T11" s="5" t="s">
        <v>184</v>
      </c>
      <c r="U11" s="5" t="s">
        <v>2</v>
      </c>
      <c r="V11" s="5" t="s">
        <v>184</v>
      </c>
      <c r="W11" s="5" t="s">
        <v>2</v>
      </c>
      <c r="X11" s="5" t="s">
        <v>184</v>
      </c>
      <c r="Y11" s="5" t="s">
        <v>2</v>
      </c>
      <c r="Z11" s="5" t="s">
        <v>184</v>
      </c>
      <c r="AA11" s="5" t="s">
        <v>2</v>
      </c>
      <c r="AB11" s="5" t="s">
        <v>184</v>
      </c>
      <c r="AC11" s="5" t="s">
        <v>2</v>
      </c>
      <c r="AD11" s="5" t="s">
        <v>184</v>
      </c>
      <c r="AE11" s="5" t="s">
        <v>2</v>
      </c>
      <c r="AF11" s="5" t="s">
        <v>184</v>
      </c>
      <c r="AG11" s="5" t="s">
        <v>2</v>
      </c>
      <c r="AH11" s="242"/>
      <c r="AI11" s="5" t="s">
        <v>69</v>
      </c>
      <c r="AJ11" s="5" t="s">
        <v>2</v>
      </c>
      <c r="AK11" s="5" t="s">
        <v>69</v>
      </c>
      <c r="AL11" s="5" t="s">
        <v>2</v>
      </c>
      <c r="AM11" s="5" t="s">
        <v>69</v>
      </c>
      <c r="AN11" s="5" t="s">
        <v>2</v>
      </c>
      <c r="AO11" s="5" t="s">
        <v>69</v>
      </c>
      <c r="AP11" s="5" t="s">
        <v>2</v>
      </c>
      <c r="AQ11" s="5" t="s">
        <v>69</v>
      </c>
      <c r="AR11" s="5" t="s">
        <v>2</v>
      </c>
      <c r="AS11" s="5" t="s">
        <v>69</v>
      </c>
      <c r="AT11" s="5" t="s">
        <v>2</v>
      </c>
      <c r="AU11" s="5" t="s">
        <v>69</v>
      </c>
      <c r="AV11" s="5" t="s">
        <v>2</v>
      </c>
      <c r="AW11" s="242"/>
      <c r="AX11" s="5" t="s">
        <v>69</v>
      </c>
      <c r="AY11" s="5" t="s">
        <v>2</v>
      </c>
      <c r="AZ11" s="5" t="s">
        <v>69</v>
      </c>
      <c r="BA11" s="5" t="s">
        <v>2</v>
      </c>
      <c r="BB11" s="5" t="s">
        <v>69</v>
      </c>
      <c r="BC11" s="5" t="s">
        <v>2</v>
      </c>
      <c r="BD11" s="5" t="s">
        <v>69</v>
      </c>
      <c r="BE11" s="5" t="s">
        <v>2</v>
      </c>
      <c r="BF11" s="5" t="s">
        <v>69</v>
      </c>
      <c r="BG11" s="5" t="s">
        <v>2</v>
      </c>
      <c r="BH11" s="5" t="s">
        <v>69</v>
      </c>
      <c r="BI11" s="5" t="s">
        <v>2</v>
      </c>
      <c r="BJ11" s="5" t="s">
        <v>69</v>
      </c>
      <c r="BK11" s="258" t="s">
        <v>2</v>
      </c>
    </row>
    <row r="12" spans="1:63" x14ac:dyDescent="0.2">
      <c r="A12" s="82"/>
      <c r="B12" s="83" t="s">
        <v>240</v>
      </c>
      <c r="C12" s="166">
        <v>1498379.19</v>
      </c>
      <c r="D12" s="87">
        <v>2.3199999999999998</v>
      </c>
      <c r="E12" s="86">
        <v>1406471.17</v>
      </c>
      <c r="F12" s="87">
        <v>1.93</v>
      </c>
      <c r="G12" s="86">
        <v>747208.01</v>
      </c>
      <c r="H12" s="87">
        <v>1.98</v>
      </c>
      <c r="I12" s="86">
        <v>434831.9</v>
      </c>
      <c r="J12" s="87">
        <v>3.05</v>
      </c>
      <c r="K12" s="84">
        <v>111714.5</v>
      </c>
      <c r="L12" s="85">
        <v>4.88</v>
      </c>
      <c r="M12" s="86">
        <v>25357.21</v>
      </c>
      <c r="N12" s="87">
        <v>7.38</v>
      </c>
      <c r="O12" s="86">
        <v>27513.27</v>
      </c>
      <c r="P12" s="87">
        <v>5.7</v>
      </c>
      <c r="Q12" s="86">
        <v>59846.28</v>
      </c>
      <c r="R12" s="87">
        <v>5.95</v>
      </c>
      <c r="S12" s="243"/>
      <c r="T12" s="86">
        <v>390445.44</v>
      </c>
      <c r="U12" s="87">
        <v>2.87</v>
      </c>
      <c r="V12" s="86">
        <v>201631.61</v>
      </c>
      <c r="W12" s="87">
        <v>3.31</v>
      </c>
      <c r="X12" s="86">
        <v>113651.5</v>
      </c>
      <c r="Y12" s="87">
        <v>3.74</v>
      </c>
      <c r="Z12" s="86">
        <v>37117.410000000003</v>
      </c>
      <c r="AA12" s="87">
        <v>7.78</v>
      </c>
      <c r="AB12" s="86">
        <v>8947.16</v>
      </c>
      <c r="AC12" s="87">
        <v>15.57</v>
      </c>
      <c r="AD12" s="86">
        <v>9982.8700000000008</v>
      </c>
      <c r="AE12" s="87">
        <v>7.72</v>
      </c>
      <c r="AF12" s="86">
        <v>19114.900000000001</v>
      </c>
      <c r="AG12" s="87">
        <v>5.96</v>
      </c>
      <c r="AH12" s="243"/>
      <c r="AI12" s="86">
        <v>1016025.72</v>
      </c>
      <c r="AJ12" s="87">
        <v>1.83</v>
      </c>
      <c r="AK12" s="86">
        <v>545576.4</v>
      </c>
      <c r="AL12" s="87">
        <v>2.0499999999999998</v>
      </c>
      <c r="AM12" s="86">
        <v>321180.40999999997</v>
      </c>
      <c r="AN12" s="87">
        <v>3.22</v>
      </c>
      <c r="AO12" s="86">
        <v>74597.09</v>
      </c>
      <c r="AP12" s="87">
        <v>5.04</v>
      </c>
      <c r="AQ12" s="86">
        <v>16410.05</v>
      </c>
      <c r="AR12" s="87">
        <v>7.06</v>
      </c>
      <c r="AS12" s="86">
        <v>17530.39</v>
      </c>
      <c r="AT12" s="87">
        <v>7.27</v>
      </c>
      <c r="AU12" s="86">
        <v>40731.370000000003</v>
      </c>
      <c r="AV12" s="87">
        <v>7.27</v>
      </c>
      <c r="AW12" s="243"/>
      <c r="AX12" s="86">
        <v>91908.03</v>
      </c>
      <c r="AY12" s="87">
        <v>25.53</v>
      </c>
      <c r="AZ12" s="86">
        <v>22116.43</v>
      </c>
      <c r="BA12" s="87">
        <v>25.66</v>
      </c>
      <c r="BB12" s="86">
        <v>46508.29</v>
      </c>
      <c r="BC12" s="87">
        <v>29.88</v>
      </c>
      <c r="BD12" s="86">
        <v>12875.51</v>
      </c>
      <c r="BE12" s="87">
        <v>39.06</v>
      </c>
      <c r="BF12" s="86">
        <v>3152.71</v>
      </c>
      <c r="BG12" s="87">
        <v>39.56</v>
      </c>
      <c r="BH12" s="86">
        <v>3322.91</v>
      </c>
      <c r="BI12" s="87">
        <v>22.33</v>
      </c>
      <c r="BJ12" s="86">
        <v>3932.18</v>
      </c>
      <c r="BK12" s="259">
        <v>13.53</v>
      </c>
    </row>
    <row r="13" spans="1:63" s="13" customFormat="1" x14ac:dyDescent="0.2">
      <c r="A13" s="12"/>
      <c r="B13" s="145" t="s">
        <v>3</v>
      </c>
      <c r="C13" s="16">
        <v>909021.01</v>
      </c>
      <c r="D13" s="17">
        <v>1.63</v>
      </c>
      <c r="E13" s="16">
        <v>886049.61</v>
      </c>
      <c r="F13" s="17">
        <v>1.66</v>
      </c>
      <c r="G13" s="16">
        <v>489431.71</v>
      </c>
      <c r="H13" s="17">
        <v>2.1</v>
      </c>
      <c r="I13" s="16">
        <v>250614.03</v>
      </c>
      <c r="J13" s="17">
        <v>2.3199999999999998</v>
      </c>
      <c r="K13" s="76">
        <v>67296.83</v>
      </c>
      <c r="L13" s="77">
        <v>3.43</v>
      </c>
      <c r="M13" s="16">
        <v>17577.86</v>
      </c>
      <c r="N13" s="17">
        <v>6.78</v>
      </c>
      <c r="O13" s="16">
        <v>19306.38</v>
      </c>
      <c r="P13" s="17">
        <v>5.84</v>
      </c>
      <c r="Q13" s="16">
        <v>41822.79</v>
      </c>
      <c r="R13" s="17">
        <v>5.2</v>
      </c>
      <c r="S13" s="243"/>
      <c r="T13" s="16">
        <v>249119.15</v>
      </c>
      <c r="U13" s="17">
        <v>2.2599999999999998</v>
      </c>
      <c r="V13" s="16">
        <v>135614.41</v>
      </c>
      <c r="W13" s="17">
        <v>2.7</v>
      </c>
      <c r="X13" s="16">
        <v>64702.53</v>
      </c>
      <c r="Y13" s="17">
        <v>3.75</v>
      </c>
      <c r="Z13" s="16">
        <v>21420.95</v>
      </c>
      <c r="AA13" s="17">
        <v>5.98</v>
      </c>
      <c r="AB13" s="16">
        <v>5288.01</v>
      </c>
      <c r="AC13" s="17">
        <v>9.34</v>
      </c>
      <c r="AD13" s="16">
        <v>7274.63</v>
      </c>
      <c r="AE13" s="17">
        <v>8.19</v>
      </c>
      <c r="AF13" s="16">
        <v>14818.62</v>
      </c>
      <c r="AG13" s="17">
        <v>6.55</v>
      </c>
      <c r="AH13" s="243"/>
      <c r="AI13" s="16">
        <v>636930.46</v>
      </c>
      <c r="AJ13" s="17">
        <v>1.74</v>
      </c>
      <c r="AK13" s="16">
        <v>353817.3</v>
      </c>
      <c r="AL13" s="17">
        <v>2.37</v>
      </c>
      <c r="AM13" s="16">
        <v>185911.5</v>
      </c>
      <c r="AN13" s="17">
        <v>2.41</v>
      </c>
      <c r="AO13" s="16">
        <v>45875.88</v>
      </c>
      <c r="AP13" s="17">
        <v>3.71</v>
      </c>
      <c r="AQ13" s="16">
        <v>12289.85</v>
      </c>
      <c r="AR13" s="17">
        <v>8.16</v>
      </c>
      <c r="AS13" s="16">
        <v>12031.75</v>
      </c>
      <c r="AT13" s="17">
        <v>7.45</v>
      </c>
      <c r="AU13" s="16">
        <v>27004.17</v>
      </c>
      <c r="AV13" s="17">
        <v>6.15</v>
      </c>
      <c r="AW13" s="243"/>
      <c r="AX13" s="16">
        <v>22971.4</v>
      </c>
      <c r="AY13" s="17">
        <v>5.85</v>
      </c>
      <c r="AZ13" s="16">
        <v>7369.25</v>
      </c>
      <c r="BA13" s="17">
        <v>9.43</v>
      </c>
      <c r="BB13" s="16">
        <v>6407.02</v>
      </c>
      <c r="BC13" s="17">
        <v>10.39</v>
      </c>
      <c r="BD13" s="16">
        <v>4017.74</v>
      </c>
      <c r="BE13" s="17">
        <v>15.24</v>
      </c>
      <c r="BF13" s="16">
        <v>1307.48</v>
      </c>
      <c r="BG13" s="17">
        <v>16.920000000000002</v>
      </c>
      <c r="BH13" s="16">
        <v>1523.12</v>
      </c>
      <c r="BI13" s="17">
        <v>18.899999999999999</v>
      </c>
      <c r="BJ13" s="16">
        <v>2346.8000000000002</v>
      </c>
      <c r="BK13" s="260">
        <v>15.03</v>
      </c>
    </row>
    <row r="14" spans="1:63" x14ac:dyDescent="0.2">
      <c r="A14" s="162" t="s">
        <v>126</v>
      </c>
      <c r="B14" s="146" t="s">
        <v>4</v>
      </c>
      <c r="C14" s="64">
        <v>92956.96</v>
      </c>
      <c r="D14" s="20">
        <v>4.7300000000000004</v>
      </c>
      <c r="E14" s="64">
        <v>90421.1</v>
      </c>
      <c r="F14" s="20">
        <v>4.83</v>
      </c>
      <c r="G14" s="64">
        <v>56546.64</v>
      </c>
      <c r="H14" s="20">
        <v>5.32</v>
      </c>
      <c r="I14" s="64">
        <v>22037.27</v>
      </c>
      <c r="J14" s="20">
        <v>9.86</v>
      </c>
      <c r="K14" s="64">
        <v>3200.72</v>
      </c>
      <c r="L14" s="69">
        <v>15.53</v>
      </c>
      <c r="M14" s="64">
        <v>689.91</v>
      </c>
      <c r="N14" s="20">
        <v>30.58</v>
      </c>
      <c r="O14" s="64">
        <v>1179.9100000000001</v>
      </c>
      <c r="P14" s="20">
        <v>30.77</v>
      </c>
      <c r="Q14" s="64">
        <v>6766.64</v>
      </c>
      <c r="R14" s="20">
        <v>15.44</v>
      </c>
      <c r="S14" s="244"/>
      <c r="T14" s="64">
        <v>21290.68</v>
      </c>
      <c r="U14" s="20">
        <v>8.3000000000000007</v>
      </c>
      <c r="V14" s="64">
        <v>11170.98</v>
      </c>
      <c r="W14" s="20">
        <v>9.69</v>
      </c>
      <c r="X14" s="64">
        <v>5648.92</v>
      </c>
      <c r="Y14" s="20">
        <v>14.14</v>
      </c>
      <c r="Z14" s="64">
        <v>1308.78</v>
      </c>
      <c r="AA14" s="20">
        <v>28.98</v>
      </c>
      <c r="AB14" s="64">
        <v>294.01</v>
      </c>
      <c r="AC14" s="20">
        <v>52.7</v>
      </c>
      <c r="AD14" s="64">
        <v>467.96</v>
      </c>
      <c r="AE14" s="20">
        <v>43.87</v>
      </c>
      <c r="AF14" s="64">
        <v>2400.04</v>
      </c>
      <c r="AG14" s="20">
        <v>15.44</v>
      </c>
      <c r="AH14" s="244"/>
      <c r="AI14" s="64">
        <v>69130.42</v>
      </c>
      <c r="AJ14" s="20">
        <v>4.84</v>
      </c>
      <c r="AK14" s="64">
        <v>45375.66</v>
      </c>
      <c r="AL14" s="20">
        <v>5.48</v>
      </c>
      <c r="AM14" s="64">
        <v>16388.349999999999</v>
      </c>
      <c r="AN14" s="20">
        <v>10.7</v>
      </c>
      <c r="AO14" s="64">
        <v>1891.94</v>
      </c>
      <c r="AP14" s="20">
        <v>17.75</v>
      </c>
      <c r="AQ14" s="64">
        <v>395.9</v>
      </c>
      <c r="AR14" s="20">
        <v>35.729999999999997</v>
      </c>
      <c r="AS14" s="64">
        <v>711.96</v>
      </c>
      <c r="AT14" s="20">
        <v>42.56</v>
      </c>
      <c r="AU14" s="64">
        <v>4366.6099999999997</v>
      </c>
      <c r="AV14" s="20">
        <v>20.99</v>
      </c>
      <c r="AW14" s="244"/>
      <c r="AX14" s="64">
        <v>2535.86</v>
      </c>
      <c r="AY14" s="20">
        <v>16.25</v>
      </c>
      <c r="AZ14" s="19">
        <v>806.88</v>
      </c>
      <c r="BA14" s="20">
        <v>25.33</v>
      </c>
      <c r="BB14" s="64">
        <v>1085.7</v>
      </c>
      <c r="BC14" s="20">
        <v>30.03</v>
      </c>
      <c r="BD14" s="64">
        <v>233.07</v>
      </c>
      <c r="BE14" s="20">
        <v>31.28</v>
      </c>
      <c r="BF14" s="64">
        <v>63.39</v>
      </c>
      <c r="BG14" s="20">
        <v>55.59</v>
      </c>
      <c r="BH14" s="64">
        <v>28.24</v>
      </c>
      <c r="BI14" s="20">
        <v>81.14</v>
      </c>
      <c r="BJ14" s="64">
        <v>318.58</v>
      </c>
      <c r="BK14" s="261">
        <v>27.51</v>
      </c>
    </row>
    <row r="15" spans="1:63" x14ac:dyDescent="0.2">
      <c r="A15" s="150">
        <v>15</v>
      </c>
      <c r="B15" s="147" t="s">
        <v>5</v>
      </c>
      <c r="C15" s="21">
        <v>299310.5</v>
      </c>
      <c r="D15" s="22">
        <v>2.17</v>
      </c>
      <c r="E15" s="21">
        <v>295367.67999999999</v>
      </c>
      <c r="F15" s="22">
        <v>2.19</v>
      </c>
      <c r="G15" s="21">
        <v>119604.95</v>
      </c>
      <c r="H15" s="22">
        <v>3.34</v>
      </c>
      <c r="I15" s="21">
        <v>107440.62</v>
      </c>
      <c r="J15" s="22">
        <v>2.96</v>
      </c>
      <c r="K15" s="21">
        <v>35580.71</v>
      </c>
      <c r="L15" s="70">
        <v>4.91</v>
      </c>
      <c r="M15" s="21">
        <v>9100.17</v>
      </c>
      <c r="N15" s="22">
        <v>9.18</v>
      </c>
      <c r="O15" s="21">
        <v>10616.88</v>
      </c>
      <c r="P15" s="22">
        <v>7.97</v>
      </c>
      <c r="Q15" s="21">
        <v>13024.35</v>
      </c>
      <c r="R15" s="22">
        <v>7.99</v>
      </c>
      <c r="S15" s="244"/>
      <c r="T15" s="21">
        <v>102291.69</v>
      </c>
      <c r="U15" s="22">
        <v>3.31</v>
      </c>
      <c r="V15" s="21">
        <v>49800.45</v>
      </c>
      <c r="W15" s="22">
        <v>4.8499999999999996</v>
      </c>
      <c r="X15" s="21">
        <v>29475.84</v>
      </c>
      <c r="Y15" s="22">
        <v>4.68</v>
      </c>
      <c r="Z15" s="21">
        <v>11263.47</v>
      </c>
      <c r="AA15" s="22">
        <v>7.83</v>
      </c>
      <c r="AB15" s="21">
        <v>2829.61</v>
      </c>
      <c r="AC15" s="22">
        <v>12.58</v>
      </c>
      <c r="AD15" s="21">
        <v>4148.87</v>
      </c>
      <c r="AE15" s="22">
        <v>11.14</v>
      </c>
      <c r="AF15" s="21">
        <v>4773.45</v>
      </c>
      <c r="AG15" s="22">
        <v>10.32</v>
      </c>
      <c r="AH15" s="244"/>
      <c r="AI15" s="21">
        <v>193075.99</v>
      </c>
      <c r="AJ15" s="22">
        <v>2.2400000000000002</v>
      </c>
      <c r="AK15" s="21">
        <v>69804.5</v>
      </c>
      <c r="AL15" s="22">
        <v>3.55</v>
      </c>
      <c r="AM15" s="21">
        <v>77964.78</v>
      </c>
      <c r="AN15" s="22">
        <v>3.23</v>
      </c>
      <c r="AO15" s="21">
        <v>24317.23</v>
      </c>
      <c r="AP15" s="22">
        <v>5.26</v>
      </c>
      <c r="AQ15" s="21">
        <v>6270.56</v>
      </c>
      <c r="AR15" s="22">
        <v>10.55</v>
      </c>
      <c r="AS15" s="21">
        <v>6468.01</v>
      </c>
      <c r="AT15" s="22">
        <v>10.07</v>
      </c>
      <c r="AU15" s="21">
        <v>8250.91</v>
      </c>
      <c r="AV15" s="22">
        <v>8.8699999999999992</v>
      </c>
      <c r="AW15" s="244"/>
      <c r="AX15" s="21">
        <v>3942.82</v>
      </c>
      <c r="AY15" s="22">
        <v>12.28</v>
      </c>
      <c r="AZ15" s="21">
        <v>1456.45</v>
      </c>
      <c r="BA15" s="22">
        <v>19.899999999999999</v>
      </c>
      <c r="BB15" s="21">
        <v>853.16</v>
      </c>
      <c r="BC15" s="22">
        <v>20.96</v>
      </c>
      <c r="BD15" s="21">
        <v>604.99</v>
      </c>
      <c r="BE15" s="22">
        <v>35.01</v>
      </c>
      <c r="BF15" s="21">
        <v>142.75</v>
      </c>
      <c r="BG15" s="22">
        <v>40.619999999999997</v>
      </c>
      <c r="BH15" s="21">
        <v>400.74</v>
      </c>
      <c r="BI15" s="22">
        <v>43.13</v>
      </c>
      <c r="BJ15" s="21">
        <v>484.73</v>
      </c>
      <c r="BK15" s="262">
        <v>30.85</v>
      </c>
    </row>
    <row r="16" spans="1:63" x14ac:dyDescent="0.2">
      <c r="A16" s="149">
        <v>17</v>
      </c>
      <c r="B16" s="146" t="s">
        <v>6</v>
      </c>
      <c r="C16" s="64">
        <v>24641.72</v>
      </c>
      <c r="D16" s="20">
        <v>7.85</v>
      </c>
      <c r="E16" s="64">
        <v>23456.6</v>
      </c>
      <c r="F16" s="20">
        <v>8.65</v>
      </c>
      <c r="G16" s="64">
        <v>14445.58</v>
      </c>
      <c r="H16" s="20">
        <v>11.41</v>
      </c>
      <c r="I16" s="64">
        <v>6156.7</v>
      </c>
      <c r="J16" s="20">
        <v>13.68</v>
      </c>
      <c r="K16" s="64">
        <v>1434.67</v>
      </c>
      <c r="L16" s="69">
        <v>23.49</v>
      </c>
      <c r="M16" s="64">
        <v>167.51</v>
      </c>
      <c r="N16" s="20">
        <v>67.930000000000007</v>
      </c>
      <c r="O16" s="64">
        <v>467.28</v>
      </c>
      <c r="P16" s="20">
        <v>37.76</v>
      </c>
      <c r="Q16" s="64">
        <v>784.87</v>
      </c>
      <c r="R16" s="20">
        <v>22.06</v>
      </c>
      <c r="S16" s="244"/>
      <c r="T16" s="64">
        <v>4893.03</v>
      </c>
      <c r="U16" s="20">
        <v>10.39</v>
      </c>
      <c r="V16" s="64">
        <v>1560.04</v>
      </c>
      <c r="W16" s="20">
        <v>15.64</v>
      </c>
      <c r="X16" s="64">
        <v>1800.61</v>
      </c>
      <c r="Y16" s="20">
        <v>21.25</v>
      </c>
      <c r="Z16" s="64">
        <v>860.62</v>
      </c>
      <c r="AA16" s="20">
        <v>31.39</v>
      </c>
      <c r="AB16" s="64">
        <v>0</v>
      </c>
      <c r="AC16" s="20">
        <v>0</v>
      </c>
      <c r="AD16" s="64">
        <v>214</v>
      </c>
      <c r="AE16" s="20">
        <v>49.11</v>
      </c>
      <c r="AF16" s="64">
        <v>457.74</v>
      </c>
      <c r="AG16" s="20">
        <v>29.11</v>
      </c>
      <c r="AH16" s="244"/>
      <c r="AI16" s="64">
        <v>18563.57</v>
      </c>
      <c r="AJ16" s="20">
        <v>10.119999999999999</v>
      </c>
      <c r="AK16" s="64">
        <v>12885.53</v>
      </c>
      <c r="AL16" s="20">
        <v>12.38</v>
      </c>
      <c r="AM16" s="64">
        <v>4356.09</v>
      </c>
      <c r="AN16" s="20">
        <v>16.12</v>
      </c>
      <c r="AO16" s="64">
        <v>574.04</v>
      </c>
      <c r="AP16" s="20">
        <v>27.38</v>
      </c>
      <c r="AQ16" s="64">
        <v>167.51</v>
      </c>
      <c r="AR16" s="20">
        <v>67.930000000000007</v>
      </c>
      <c r="AS16" s="64">
        <v>253.28</v>
      </c>
      <c r="AT16" s="20">
        <v>42.04</v>
      </c>
      <c r="AU16" s="64">
        <v>327.13</v>
      </c>
      <c r="AV16" s="20">
        <v>33.43</v>
      </c>
      <c r="AW16" s="244"/>
      <c r="AX16" s="64">
        <v>1185.1199999999999</v>
      </c>
      <c r="AY16" s="20">
        <v>35.909999999999997</v>
      </c>
      <c r="AZ16" s="19">
        <v>189.13</v>
      </c>
      <c r="BA16" s="20">
        <v>83.74</v>
      </c>
      <c r="BB16" s="64">
        <v>121.19</v>
      </c>
      <c r="BC16" s="20">
        <v>42.26</v>
      </c>
      <c r="BD16" s="64">
        <v>402.18</v>
      </c>
      <c r="BE16" s="20">
        <v>53.91</v>
      </c>
      <c r="BF16" s="64">
        <v>145.93</v>
      </c>
      <c r="BG16" s="20">
        <v>82.77</v>
      </c>
      <c r="BH16" s="64">
        <v>135.06</v>
      </c>
      <c r="BI16" s="20">
        <v>58.91</v>
      </c>
      <c r="BJ16" s="64">
        <v>191.63</v>
      </c>
      <c r="BK16" s="261">
        <v>51.78</v>
      </c>
    </row>
    <row r="17" spans="1:63" x14ac:dyDescent="0.2">
      <c r="A17" s="150">
        <v>25</v>
      </c>
      <c r="B17" s="147" t="s">
        <v>7</v>
      </c>
      <c r="C17" s="21">
        <v>186455.45</v>
      </c>
      <c r="D17" s="22">
        <v>3.12</v>
      </c>
      <c r="E17" s="21">
        <v>178468.32</v>
      </c>
      <c r="F17" s="22">
        <v>3.14</v>
      </c>
      <c r="G17" s="21">
        <v>94223.82</v>
      </c>
      <c r="H17" s="22">
        <v>4.7300000000000004</v>
      </c>
      <c r="I17" s="21">
        <v>54802.37</v>
      </c>
      <c r="J17" s="22">
        <v>4.68</v>
      </c>
      <c r="K17" s="21">
        <v>14221.81</v>
      </c>
      <c r="L17" s="70">
        <v>6.5</v>
      </c>
      <c r="M17" s="21">
        <v>4322.95</v>
      </c>
      <c r="N17" s="22">
        <v>11.78</v>
      </c>
      <c r="O17" s="21">
        <v>3970.8</v>
      </c>
      <c r="P17" s="22">
        <v>11.53</v>
      </c>
      <c r="Q17" s="21">
        <v>6926.57</v>
      </c>
      <c r="R17" s="22">
        <v>11.39</v>
      </c>
      <c r="S17" s="244"/>
      <c r="T17" s="21">
        <v>52102.82</v>
      </c>
      <c r="U17" s="22">
        <v>3.7</v>
      </c>
      <c r="V17" s="21">
        <v>29869.61</v>
      </c>
      <c r="W17" s="22">
        <v>4.6399999999999997</v>
      </c>
      <c r="X17" s="21">
        <v>13627.13</v>
      </c>
      <c r="Y17" s="22">
        <v>6.56</v>
      </c>
      <c r="Z17" s="21">
        <v>3603.34</v>
      </c>
      <c r="AA17" s="22">
        <v>10.99</v>
      </c>
      <c r="AB17" s="21">
        <v>1323.29</v>
      </c>
      <c r="AC17" s="22">
        <v>17.75</v>
      </c>
      <c r="AD17" s="21">
        <v>1310.46</v>
      </c>
      <c r="AE17" s="22">
        <v>17.350000000000001</v>
      </c>
      <c r="AF17" s="21">
        <v>2369</v>
      </c>
      <c r="AG17" s="22">
        <v>15.13</v>
      </c>
      <c r="AH17" s="244"/>
      <c r="AI17" s="21">
        <v>126365.5</v>
      </c>
      <c r="AJ17" s="22">
        <v>3.49</v>
      </c>
      <c r="AK17" s="21">
        <v>64354.21</v>
      </c>
      <c r="AL17" s="22">
        <v>5.72</v>
      </c>
      <c r="AM17" s="21">
        <v>41175.24</v>
      </c>
      <c r="AN17" s="22">
        <v>4.8899999999999997</v>
      </c>
      <c r="AO17" s="21">
        <v>10618.47</v>
      </c>
      <c r="AP17" s="22">
        <v>7.45</v>
      </c>
      <c r="AQ17" s="21">
        <v>2999.66</v>
      </c>
      <c r="AR17" s="22">
        <v>13.57</v>
      </c>
      <c r="AS17" s="21">
        <v>2660.34</v>
      </c>
      <c r="AT17" s="22">
        <v>13.73</v>
      </c>
      <c r="AU17" s="21">
        <v>4557.57</v>
      </c>
      <c r="AV17" s="22">
        <v>13.62</v>
      </c>
      <c r="AW17" s="244"/>
      <c r="AX17" s="21">
        <v>7987.12</v>
      </c>
      <c r="AY17" s="22">
        <v>9.0299999999999994</v>
      </c>
      <c r="AZ17" s="21">
        <v>2441.33</v>
      </c>
      <c r="BA17" s="22">
        <v>15.66</v>
      </c>
      <c r="BB17" s="21">
        <v>1959.9</v>
      </c>
      <c r="BC17" s="22">
        <v>12.85</v>
      </c>
      <c r="BD17" s="21">
        <v>1718.04</v>
      </c>
      <c r="BE17" s="22">
        <v>17.170000000000002</v>
      </c>
      <c r="BF17" s="21">
        <v>698.4</v>
      </c>
      <c r="BG17" s="22">
        <v>21.31</v>
      </c>
      <c r="BH17" s="21">
        <v>558.42999999999995</v>
      </c>
      <c r="BI17" s="22">
        <v>23.05</v>
      </c>
      <c r="BJ17" s="21">
        <v>611.02</v>
      </c>
      <c r="BK17" s="262">
        <v>34.049999999999997</v>
      </c>
    </row>
    <row r="18" spans="1:63" x14ac:dyDescent="0.2">
      <c r="A18" s="149">
        <v>41</v>
      </c>
      <c r="B18" s="146" t="s">
        <v>8</v>
      </c>
      <c r="C18" s="64">
        <v>69071.53</v>
      </c>
      <c r="D18" s="20">
        <v>13.95</v>
      </c>
      <c r="E18" s="64">
        <v>67954.05</v>
      </c>
      <c r="F18" s="20">
        <v>14.12</v>
      </c>
      <c r="G18" s="64">
        <v>41613.75</v>
      </c>
      <c r="H18" s="20">
        <v>14.94</v>
      </c>
      <c r="I18" s="64">
        <v>17952.25</v>
      </c>
      <c r="J18" s="20">
        <v>14.67</v>
      </c>
      <c r="K18" s="64">
        <v>4098.82</v>
      </c>
      <c r="L18" s="69">
        <v>17.079999999999998</v>
      </c>
      <c r="M18" s="64">
        <v>784.09</v>
      </c>
      <c r="N18" s="20">
        <v>59.94</v>
      </c>
      <c r="O18" s="64">
        <v>651.35</v>
      </c>
      <c r="P18" s="20">
        <v>22.55</v>
      </c>
      <c r="Q18" s="64">
        <v>2853.78</v>
      </c>
      <c r="R18" s="20">
        <v>20.96</v>
      </c>
      <c r="S18" s="244"/>
      <c r="T18" s="64">
        <v>14843.94</v>
      </c>
      <c r="U18" s="20">
        <v>16.55</v>
      </c>
      <c r="V18" s="64">
        <v>7683.72</v>
      </c>
      <c r="W18" s="20">
        <v>14.26</v>
      </c>
      <c r="X18" s="64">
        <v>4204.1400000000003</v>
      </c>
      <c r="Y18" s="20">
        <v>23.64</v>
      </c>
      <c r="Z18" s="64">
        <v>1475.21</v>
      </c>
      <c r="AA18" s="20">
        <v>33.81</v>
      </c>
      <c r="AB18" s="64">
        <v>43.71</v>
      </c>
      <c r="AC18" s="20">
        <v>57.93</v>
      </c>
      <c r="AD18" s="64">
        <v>368.87</v>
      </c>
      <c r="AE18" s="20">
        <v>31.31</v>
      </c>
      <c r="AF18" s="64">
        <v>1068.28</v>
      </c>
      <c r="AG18" s="20">
        <v>29.55</v>
      </c>
      <c r="AH18" s="244"/>
      <c r="AI18" s="64">
        <v>53110.12</v>
      </c>
      <c r="AJ18" s="20">
        <v>13.74</v>
      </c>
      <c r="AK18" s="64">
        <v>33930.03</v>
      </c>
      <c r="AL18" s="20">
        <v>15.44</v>
      </c>
      <c r="AM18" s="64">
        <v>13748.11</v>
      </c>
      <c r="AN18" s="20">
        <v>13.48</v>
      </c>
      <c r="AO18" s="64">
        <v>2623.61</v>
      </c>
      <c r="AP18" s="20">
        <v>15.07</v>
      </c>
      <c r="AQ18" s="64">
        <v>740.38</v>
      </c>
      <c r="AR18" s="20">
        <v>63.41</v>
      </c>
      <c r="AS18" s="64">
        <v>282.49</v>
      </c>
      <c r="AT18" s="20">
        <v>32.049999999999997</v>
      </c>
      <c r="AU18" s="64">
        <v>1785.51</v>
      </c>
      <c r="AV18" s="20">
        <v>22.51</v>
      </c>
      <c r="AW18" s="244"/>
      <c r="AX18" s="64">
        <v>1117.48</v>
      </c>
      <c r="AY18" s="20">
        <v>35.29</v>
      </c>
      <c r="AZ18" s="19">
        <v>156.87</v>
      </c>
      <c r="BA18" s="20">
        <v>43.86</v>
      </c>
      <c r="BB18" s="64">
        <v>419.11</v>
      </c>
      <c r="BC18" s="20">
        <v>62.45</v>
      </c>
      <c r="BD18" s="64">
        <v>83.32</v>
      </c>
      <c r="BE18" s="20">
        <v>44.93</v>
      </c>
      <c r="BF18" s="64">
        <v>39.78</v>
      </c>
      <c r="BG18" s="20">
        <v>75.69</v>
      </c>
      <c r="BH18" s="64">
        <v>268.27</v>
      </c>
      <c r="BI18" s="20">
        <v>58.41</v>
      </c>
      <c r="BJ18" s="64">
        <v>150.12</v>
      </c>
      <c r="BK18" s="261">
        <v>43.07</v>
      </c>
    </row>
    <row r="19" spans="1:63" x14ac:dyDescent="0.2">
      <c r="A19" s="150">
        <v>54</v>
      </c>
      <c r="B19" s="147" t="s">
        <v>241</v>
      </c>
      <c r="C19" s="21">
        <v>42712.95</v>
      </c>
      <c r="D19" s="22">
        <v>6.17</v>
      </c>
      <c r="E19" s="21">
        <v>41724.36</v>
      </c>
      <c r="F19" s="22">
        <v>6.36</v>
      </c>
      <c r="G19" s="21">
        <v>31549.96</v>
      </c>
      <c r="H19" s="22">
        <v>7.74</v>
      </c>
      <c r="I19" s="21">
        <v>7732.81</v>
      </c>
      <c r="J19" s="22">
        <v>8.2200000000000006</v>
      </c>
      <c r="K19" s="21">
        <v>1231.07</v>
      </c>
      <c r="L19" s="70">
        <v>21.49</v>
      </c>
      <c r="M19" s="21">
        <v>336.13</v>
      </c>
      <c r="N19" s="22">
        <v>29.35</v>
      </c>
      <c r="O19" s="21">
        <v>471.03</v>
      </c>
      <c r="P19" s="22">
        <v>30.09</v>
      </c>
      <c r="Q19" s="21">
        <v>403.35</v>
      </c>
      <c r="R19" s="22">
        <v>28.48</v>
      </c>
      <c r="S19" s="244"/>
      <c r="T19" s="21">
        <v>8167.53</v>
      </c>
      <c r="U19" s="22">
        <v>8.18</v>
      </c>
      <c r="V19" s="21">
        <v>5651.55</v>
      </c>
      <c r="W19" s="22">
        <v>10.18</v>
      </c>
      <c r="X19" s="21">
        <v>1504.95</v>
      </c>
      <c r="Y19" s="22">
        <v>15.75</v>
      </c>
      <c r="Z19" s="21">
        <v>266.95999999999998</v>
      </c>
      <c r="AA19" s="22">
        <v>29.91</v>
      </c>
      <c r="AB19" s="21">
        <v>204.37</v>
      </c>
      <c r="AC19" s="22">
        <v>38.270000000000003</v>
      </c>
      <c r="AD19" s="21">
        <v>206.61</v>
      </c>
      <c r="AE19" s="22">
        <v>41.26</v>
      </c>
      <c r="AF19" s="21">
        <v>333.09</v>
      </c>
      <c r="AG19" s="22">
        <v>33.15</v>
      </c>
      <c r="AH19" s="244"/>
      <c r="AI19" s="21">
        <v>33556.839999999997</v>
      </c>
      <c r="AJ19" s="22">
        <v>7.11</v>
      </c>
      <c r="AK19" s="21">
        <v>25898.41</v>
      </c>
      <c r="AL19" s="22">
        <v>8.4700000000000006</v>
      </c>
      <c r="AM19" s="21">
        <v>6227.86</v>
      </c>
      <c r="AN19" s="22">
        <v>9.36</v>
      </c>
      <c r="AO19" s="21">
        <v>964.11</v>
      </c>
      <c r="AP19" s="22">
        <v>25.17</v>
      </c>
      <c r="AQ19" s="21">
        <v>131.76</v>
      </c>
      <c r="AR19" s="22">
        <v>46.71</v>
      </c>
      <c r="AS19" s="21">
        <v>264.42</v>
      </c>
      <c r="AT19" s="22">
        <v>35.31</v>
      </c>
      <c r="AU19" s="21">
        <v>70.27</v>
      </c>
      <c r="AV19" s="22">
        <v>47.43</v>
      </c>
      <c r="AW19" s="244"/>
      <c r="AX19" s="21">
        <v>988.59</v>
      </c>
      <c r="AY19" s="22">
        <v>22.95</v>
      </c>
      <c r="AZ19" s="21">
        <v>253.03</v>
      </c>
      <c r="BA19" s="22">
        <v>32.58</v>
      </c>
      <c r="BB19" s="21">
        <v>394.7</v>
      </c>
      <c r="BC19" s="22">
        <v>43.66</v>
      </c>
      <c r="BD19" s="21">
        <v>66.22</v>
      </c>
      <c r="BE19" s="22">
        <v>78.400000000000006</v>
      </c>
      <c r="BF19" s="21">
        <v>0.16</v>
      </c>
      <c r="BG19" s="22">
        <v>93.93</v>
      </c>
      <c r="BH19" s="21">
        <v>44.16</v>
      </c>
      <c r="BI19" s="22">
        <v>83.23</v>
      </c>
      <c r="BJ19" s="21">
        <v>230.31</v>
      </c>
      <c r="BK19" s="262">
        <v>63.86</v>
      </c>
    </row>
    <row r="20" spans="1:63" x14ac:dyDescent="0.2">
      <c r="A20" s="149">
        <v>63</v>
      </c>
      <c r="B20" s="146" t="s">
        <v>9</v>
      </c>
      <c r="C20" s="64">
        <v>3745.16</v>
      </c>
      <c r="D20" s="20">
        <v>12.34</v>
      </c>
      <c r="E20" s="64">
        <v>3395.31</v>
      </c>
      <c r="F20" s="20">
        <v>13.28</v>
      </c>
      <c r="G20" s="64">
        <v>2046.77</v>
      </c>
      <c r="H20" s="20">
        <v>13.45</v>
      </c>
      <c r="I20" s="64">
        <v>993.48</v>
      </c>
      <c r="J20" s="20">
        <v>32.53</v>
      </c>
      <c r="K20" s="64">
        <v>178.99</v>
      </c>
      <c r="L20" s="69">
        <v>37.81</v>
      </c>
      <c r="M20" s="64">
        <v>0</v>
      </c>
      <c r="N20" s="20">
        <v>0</v>
      </c>
      <c r="O20" s="64">
        <v>54.86</v>
      </c>
      <c r="P20" s="20">
        <v>71.59</v>
      </c>
      <c r="Q20" s="64">
        <v>121.21</v>
      </c>
      <c r="R20" s="20">
        <v>51.76</v>
      </c>
      <c r="S20" s="244"/>
      <c r="T20" s="64">
        <v>893.15</v>
      </c>
      <c r="U20" s="20">
        <v>21.06</v>
      </c>
      <c r="V20" s="64">
        <v>534.94000000000005</v>
      </c>
      <c r="W20" s="20">
        <v>28.37</v>
      </c>
      <c r="X20" s="64">
        <v>247.24</v>
      </c>
      <c r="Y20" s="20">
        <v>38.82</v>
      </c>
      <c r="Z20" s="64">
        <v>87.95</v>
      </c>
      <c r="AA20" s="20">
        <v>46.14</v>
      </c>
      <c r="AB20" s="64">
        <v>0</v>
      </c>
      <c r="AC20" s="20">
        <v>0</v>
      </c>
      <c r="AD20" s="64">
        <v>15.49</v>
      </c>
      <c r="AE20" s="20">
        <v>68.319999999999993</v>
      </c>
      <c r="AF20" s="64">
        <v>7.54</v>
      </c>
      <c r="AG20" s="20">
        <v>83.21</v>
      </c>
      <c r="AH20" s="244"/>
      <c r="AI20" s="64">
        <v>2502.16</v>
      </c>
      <c r="AJ20" s="20">
        <v>14.1</v>
      </c>
      <c r="AK20" s="64">
        <v>1511.84</v>
      </c>
      <c r="AL20" s="20">
        <v>12.43</v>
      </c>
      <c r="AM20" s="64">
        <v>746.24</v>
      </c>
      <c r="AN20" s="20">
        <v>32.369999999999997</v>
      </c>
      <c r="AO20" s="64">
        <v>91.04</v>
      </c>
      <c r="AP20" s="20">
        <v>39.75</v>
      </c>
      <c r="AQ20" s="64">
        <v>0</v>
      </c>
      <c r="AR20" s="20">
        <v>0</v>
      </c>
      <c r="AS20" s="64">
        <v>39.369999999999997</v>
      </c>
      <c r="AT20" s="20">
        <v>96.08</v>
      </c>
      <c r="AU20" s="64">
        <v>113.67</v>
      </c>
      <c r="AV20" s="20">
        <v>54.91</v>
      </c>
      <c r="AW20" s="244"/>
      <c r="AX20" s="64">
        <v>349.85</v>
      </c>
      <c r="AY20" s="20">
        <v>32.520000000000003</v>
      </c>
      <c r="AZ20" s="19">
        <v>208.25</v>
      </c>
      <c r="BA20" s="20">
        <v>46.8</v>
      </c>
      <c r="BB20" s="64">
        <v>98.1</v>
      </c>
      <c r="BC20" s="20">
        <v>41.82</v>
      </c>
      <c r="BD20" s="64">
        <v>16.05</v>
      </c>
      <c r="BE20" s="20">
        <v>97.13</v>
      </c>
      <c r="BF20" s="64">
        <v>0</v>
      </c>
      <c r="BG20" s="20">
        <v>0</v>
      </c>
      <c r="BH20" s="64">
        <v>16.05</v>
      </c>
      <c r="BI20" s="20">
        <v>97.13</v>
      </c>
      <c r="BJ20" s="64">
        <v>11.39</v>
      </c>
      <c r="BK20" s="261">
        <v>95.15</v>
      </c>
    </row>
    <row r="21" spans="1:63" x14ac:dyDescent="0.2">
      <c r="A21" s="150">
        <v>66</v>
      </c>
      <c r="B21" s="147" t="s">
        <v>10</v>
      </c>
      <c r="C21" s="21">
        <v>15966.62</v>
      </c>
      <c r="D21" s="22">
        <v>6.71</v>
      </c>
      <c r="E21" s="21">
        <v>14827.98</v>
      </c>
      <c r="F21" s="22">
        <v>6.76</v>
      </c>
      <c r="G21" s="21">
        <v>10749.95</v>
      </c>
      <c r="H21" s="22">
        <v>7.87</v>
      </c>
      <c r="I21" s="21">
        <v>2759.94</v>
      </c>
      <c r="J21" s="22">
        <v>17</v>
      </c>
      <c r="K21" s="21">
        <v>625.22</v>
      </c>
      <c r="L21" s="70">
        <v>25.6</v>
      </c>
      <c r="M21" s="21">
        <v>61.76</v>
      </c>
      <c r="N21" s="22">
        <v>61.49</v>
      </c>
      <c r="O21" s="21">
        <v>90.1</v>
      </c>
      <c r="P21" s="22">
        <v>51.09</v>
      </c>
      <c r="Q21" s="21">
        <v>541.01</v>
      </c>
      <c r="R21" s="22">
        <v>36.35</v>
      </c>
      <c r="S21" s="244"/>
      <c r="T21" s="21">
        <v>3433.53</v>
      </c>
      <c r="U21" s="22">
        <v>10.55</v>
      </c>
      <c r="V21" s="21">
        <v>2247.6999999999998</v>
      </c>
      <c r="W21" s="22">
        <v>14.26</v>
      </c>
      <c r="X21" s="21">
        <v>625.08000000000004</v>
      </c>
      <c r="Y21" s="22">
        <v>22.01</v>
      </c>
      <c r="Z21" s="21">
        <v>392.47</v>
      </c>
      <c r="AA21" s="22">
        <v>30.96</v>
      </c>
      <c r="AB21" s="21">
        <v>0</v>
      </c>
      <c r="AC21" s="22">
        <v>0</v>
      </c>
      <c r="AD21" s="21">
        <v>0</v>
      </c>
      <c r="AE21" s="22">
        <v>0</v>
      </c>
      <c r="AF21" s="21">
        <v>168.28</v>
      </c>
      <c r="AG21" s="22">
        <v>41.74</v>
      </c>
      <c r="AH21" s="244"/>
      <c r="AI21" s="21">
        <v>11394.44</v>
      </c>
      <c r="AJ21" s="22">
        <v>7.31</v>
      </c>
      <c r="AK21" s="21">
        <v>8502.25</v>
      </c>
      <c r="AL21" s="22">
        <v>7.82</v>
      </c>
      <c r="AM21" s="21">
        <v>2134.86</v>
      </c>
      <c r="AN21" s="22">
        <v>18.29</v>
      </c>
      <c r="AO21" s="21">
        <v>232.75</v>
      </c>
      <c r="AP21" s="22">
        <v>31.57</v>
      </c>
      <c r="AQ21" s="21">
        <v>61.76</v>
      </c>
      <c r="AR21" s="22">
        <v>61.49</v>
      </c>
      <c r="AS21" s="21">
        <v>90.1</v>
      </c>
      <c r="AT21" s="22">
        <v>51.09</v>
      </c>
      <c r="AU21" s="21">
        <v>372.73</v>
      </c>
      <c r="AV21" s="22">
        <v>38.299999999999997</v>
      </c>
      <c r="AW21" s="244"/>
      <c r="AX21" s="21">
        <v>1138.6400000000001</v>
      </c>
      <c r="AY21" s="22">
        <v>21.37</v>
      </c>
      <c r="AZ21" s="21">
        <v>487.71</v>
      </c>
      <c r="BA21" s="22">
        <v>33.71</v>
      </c>
      <c r="BB21" s="21">
        <v>392.76</v>
      </c>
      <c r="BC21" s="22">
        <v>31.01</v>
      </c>
      <c r="BD21" s="21">
        <v>73.760000000000005</v>
      </c>
      <c r="BE21" s="22">
        <v>71.31</v>
      </c>
      <c r="BF21" s="21">
        <v>29.33</v>
      </c>
      <c r="BG21" s="22">
        <v>90.68</v>
      </c>
      <c r="BH21" s="21">
        <v>0</v>
      </c>
      <c r="BI21" s="22">
        <v>0</v>
      </c>
      <c r="BJ21" s="21">
        <v>155.08000000000001</v>
      </c>
      <c r="BK21" s="262">
        <v>61.28</v>
      </c>
    </row>
    <row r="22" spans="1:63" x14ac:dyDescent="0.2">
      <c r="A22" s="149">
        <v>68</v>
      </c>
      <c r="B22" s="146" t="s">
        <v>11</v>
      </c>
      <c r="C22" s="64">
        <v>91815.85</v>
      </c>
      <c r="D22" s="20">
        <v>3</v>
      </c>
      <c r="E22" s="64">
        <v>90192.09</v>
      </c>
      <c r="F22" s="20">
        <v>3.03</v>
      </c>
      <c r="G22" s="64">
        <v>64898.41</v>
      </c>
      <c r="H22" s="20">
        <v>3.96</v>
      </c>
      <c r="I22" s="64">
        <v>14721.16</v>
      </c>
      <c r="J22" s="20">
        <v>8.9700000000000006</v>
      </c>
      <c r="K22" s="64">
        <v>2965.78</v>
      </c>
      <c r="L22" s="69">
        <v>14.16</v>
      </c>
      <c r="M22" s="64">
        <v>795.99</v>
      </c>
      <c r="N22" s="20">
        <v>27.6</v>
      </c>
      <c r="O22" s="64">
        <v>410.58</v>
      </c>
      <c r="P22" s="20">
        <v>25.62</v>
      </c>
      <c r="Q22" s="64">
        <v>6400.18</v>
      </c>
      <c r="R22" s="20">
        <v>14.35</v>
      </c>
      <c r="S22" s="244"/>
      <c r="T22" s="64">
        <v>22839.200000000001</v>
      </c>
      <c r="U22" s="20">
        <v>5.41</v>
      </c>
      <c r="V22" s="64">
        <v>16032.9</v>
      </c>
      <c r="W22" s="20">
        <v>6.2</v>
      </c>
      <c r="X22" s="64">
        <v>3879.37</v>
      </c>
      <c r="Y22" s="20">
        <v>16.100000000000001</v>
      </c>
      <c r="Z22" s="64">
        <v>796.49</v>
      </c>
      <c r="AA22" s="20">
        <v>28.1</v>
      </c>
      <c r="AB22" s="64">
        <v>139.65</v>
      </c>
      <c r="AC22" s="20">
        <v>58.88</v>
      </c>
      <c r="AD22" s="64">
        <v>187.17</v>
      </c>
      <c r="AE22" s="20">
        <v>38.19</v>
      </c>
      <c r="AF22" s="64">
        <v>1803.63</v>
      </c>
      <c r="AG22" s="20">
        <v>18.41</v>
      </c>
      <c r="AH22" s="244"/>
      <c r="AI22" s="64">
        <v>67352.89</v>
      </c>
      <c r="AJ22" s="20">
        <v>3.26</v>
      </c>
      <c r="AK22" s="64">
        <v>48865.51</v>
      </c>
      <c r="AL22" s="20">
        <v>4.28</v>
      </c>
      <c r="AM22" s="64">
        <v>10841.79</v>
      </c>
      <c r="AN22" s="20">
        <v>9.3800000000000008</v>
      </c>
      <c r="AO22" s="64">
        <v>2169.2800000000002</v>
      </c>
      <c r="AP22" s="20">
        <v>16.02</v>
      </c>
      <c r="AQ22" s="64">
        <v>656.34</v>
      </c>
      <c r="AR22" s="20">
        <v>30.74</v>
      </c>
      <c r="AS22" s="64">
        <v>223.41</v>
      </c>
      <c r="AT22" s="20">
        <v>34.659999999999997</v>
      </c>
      <c r="AU22" s="64">
        <v>4596.55</v>
      </c>
      <c r="AV22" s="20">
        <v>15.1</v>
      </c>
      <c r="AW22" s="244"/>
      <c r="AX22" s="64">
        <v>1623.76</v>
      </c>
      <c r="AY22" s="20">
        <v>21.91</v>
      </c>
      <c r="AZ22" s="19">
        <v>670.02</v>
      </c>
      <c r="BA22" s="20">
        <v>28.41</v>
      </c>
      <c r="BB22" s="64">
        <v>504.03</v>
      </c>
      <c r="BC22" s="20">
        <v>33</v>
      </c>
      <c r="BD22" s="64">
        <v>315.45</v>
      </c>
      <c r="BE22" s="20">
        <v>57.05</v>
      </c>
      <c r="BF22" s="64">
        <v>42.47</v>
      </c>
      <c r="BG22" s="20">
        <v>97.95</v>
      </c>
      <c r="BH22" s="64">
        <v>0</v>
      </c>
      <c r="BI22" s="20">
        <v>0</v>
      </c>
      <c r="BJ22" s="64">
        <v>91.78</v>
      </c>
      <c r="BK22" s="261">
        <v>60.43</v>
      </c>
    </row>
    <row r="23" spans="1:63" x14ac:dyDescent="0.2">
      <c r="A23" s="151">
        <v>73</v>
      </c>
      <c r="B23" s="148" t="s">
        <v>12</v>
      </c>
      <c r="C23" s="175">
        <v>82344.28</v>
      </c>
      <c r="D23" s="24">
        <v>3.97</v>
      </c>
      <c r="E23" s="176">
        <v>80242.12</v>
      </c>
      <c r="F23" s="24">
        <v>4.09</v>
      </c>
      <c r="G23" s="176">
        <v>53751.88</v>
      </c>
      <c r="H23" s="24">
        <v>4.5999999999999996</v>
      </c>
      <c r="I23" s="176">
        <v>16017.42</v>
      </c>
      <c r="J23" s="24">
        <v>9.6999999999999993</v>
      </c>
      <c r="K23" s="176">
        <v>3759.06</v>
      </c>
      <c r="L23" s="177">
        <v>14.46</v>
      </c>
      <c r="M23" s="176">
        <v>1319.35</v>
      </c>
      <c r="N23" s="24">
        <v>26.97</v>
      </c>
      <c r="O23" s="176">
        <v>1393.58</v>
      </c>
      <c r="P23" s="24">
        <v>25.55</v>
      </c>
      <c r="Q23" s="176">
        <v>4000.83</v>
      </c>
      <c r="R23" s="24">
        <v>20.16</v>
      </c>
      <c r="S23" s="244"/>
      <c r="T23" s="176">
        <v>18363.580000000002</v>
      </c>
      <c r="U23" s="24">
        <v>11.97</v>
      </c>
      <c r="V23" s="176">
        <v>11062.52</v>
      </c>
      <c r="W23" s="24">
        <v>12.19</v>
      </c>
      <c r="X23" s="176">
        <v>3689.24</v>
      </c>
      <c r="Y23" s="24">
        <v>26.12</v>
      </c>
      <c r="Z23" s="176">
        <v>1365.66</v>
      </c>
      <c r="AA23" s="24">
        <v>29.76</v>
      </c>
      <c r="AB23" s="176">
        <v>453.37</v>
      </c>
      <c r="AC23" s="24">
        <v>34.32</v>
      </c>
      <c r="AD23" s="176">
        <v>355.21</v>
      </c>
      <c r="AE23" s="24">
        <v>28.84</v>
      </c>
      <c r="AF23" s="176">
        <v>1437.59</v>
      </c>
      <c r="AG23" s="24">
        <v>30.14</v>
      </c>
      <c r="AH23" s="244"/>
      <c r="AI23" s="176">
        <v>61878.54</v>
      </c>
      <c r="AJ23" s="24">
        <v>4</v>
      </c>
      <c r="AK23" s="176">
        <v>42689.36</v>
      </c>
      <c r="AL23" s="24">
        <v>4.99</v>
      </c>
      <c r="AM23" s="176">
        <v>12328.18</v>
      </c>
      <c r="AN23" s="24">
        <v>8.48</v>
      </c>
      <c r="AO23" s="176">
        <v>2393.4</v>
      </c>
      <c r="AP23" s="24">
        <v>16.41</v>
      </c>
      <c r="AQ23" s="176">
        <v>865.98</v>
      </c>
      <c r="AR23" s="24">
        <v>37.29</v>
      </c>
      <c r="AS23" s="176">
        <v>1038.3800000000001</v>
      </c>
      <c r="AT23" s="24">
        <v>32.869999999999997</v>
      </c>
      <c r="AU23" s="176">
        <v>2563.2399999999998</v>
      </c>
      <c r="AV23" s="24">
        <v>21.85</v>
      </c>
      <c r="AW23" s="244"/>
      <c r="AX23" s="176">
        <v>2102.16</v>
      </c>
      <c r="AY23" s="24">
        <v>25.8</v>
      </c>
      <c r="AZ23" s="23">
        <v>699.57</v>
      </c>
      <c r="BA23" s="24">
        <v>45.46</v>
      </c>
      <c r="BB23" s="176">
        <v>578.35</v>
      </c>
      <c r="BC23" s="24">
        <v>53.76</v>
      </c>
      <c r="BD23" s="176">
        <v>504.65</v>
      </c>
      <c r="BE23" s="24">
        <v>77.069999999999993</v>
      </c>
      <c r="BF23" s="176">
        <v>145.26</v>
      </c>
      <c r="BG23" s="24">
        <v>44.86</v>
      </c>
      <c r="BH23" s="176">
        <v>72.16</v>
      </c>
      <c r="BI23" s="24">
        <v>81.45</v>
      </c>
      <c r="BJ23" s="176">
        <v>102.16</v>
      </c>
      <c r="BK23" s="263">
        <v>55.67</v>
      </c>
    </row>
    <row r="24" spans="1:63" s="13" customFormat="1" x14ac:dyDescent="0.2">
      <c r="A24" s="163"/>
      <c r="B24" s="157" t="s">
        <v>13</v>
      </c>
      <c r="C24" s="7">
        <v>118057.47</v>
      </c>
      <c r="D24" s="17">
        <v>5.38</v>
      </c>
      <c r="E24" s="7">
        <v>114729.15</v>
      </c>
      <c r="F24" s="17">
        <v>5.52</v>
      </c>
      <c r="G24" s="7">
        <v>91332.53</v>
      </c>
      <c r="H24" s="17">
        <v>6.44</v>
      </c>
      <c r="I24" s="7">
        <v>16274.96</v>
      </c>
      <c r="J24" s="17">
        <v>12.69</v>
      </c>
      <c r="K24" s="7">
        <v>2613.2199999999998</v>
      </c>
      <c r="L24" s="164">
        <v>14.01</v>
      </c>
      <c r="M24" s="7">
        <v>724.48</v>
      </c>
      <c r="N24" s="17">
        <v>22.81</v>
      </c>
      <c r="O24" s="7">
        <v>589.35</v>
      </c>
      <c r="P24" s="17">
        <v>22.39</v>
      </c>
      <c r="Q24" s="7">
        <v>3194.61</v>
      </c>
      <c r="R24" s="17">
        <v>27.73</v>
      </c>
      <c r="S24" s="243"/>
      <c r="T24" s="7">
        <v>17443.03</v>
      </c>
      <c r="U24" s="17">
        <v>7.34</v>
      </c>
      <c r="V24" s="7">
        <v>13055.95</v>
      </c>
      <c r="W24" s="17">
        <v>9.2899999999999991</v>
      </c>
      <c r="X24" s="7">
        <v>2882.09</v>
      </c>
      <c r="Y24" s="17">
        <v>11.94</v>
      </c>
      <c r="Z24" s="7">
        <v>730.63</v>
      </c>
      <c r="AA24" s="17">
        <v>20.78</v>
      </c>
      <c r="AB24" s="7">
        <v>210.82</v>
      </c>
      <c r="AC24" s="17">
        <v>32.700000000000003</v>
      </c>
      <c r="AD24" s="7">
        <v>197.63</v>
      </c>
      <c r="AE24" s="17">
        <v>40.15</v>
      </c>
      <c r="AF24" s="7">
        <v>365.91</v>
      </c>
      <c r="AG24" s="17">
        <v>24.43</v>
      </c>
      <c r="AH24" s="243"/>
      <c r="AI24" s="7">
        <v>97286.12</v>
      </c>
      <c r="AJ24" s="17">
        <v>5.94</v>
      </c>
      <c r="AK24" s="7">
        <v>78276.58</v>
      </c>
      <c r="AL24" s="17">
        <v>6.7</v>
      </c>
      <c r="AM24" s="7">
        <v>13392.88</v>
      </c>
      <c r="AN24" s="17">
        <v>15.05</v>
      </c>
      <c r="AO24" s="7">
        <v>1882.59</v>
      </c>
      <c r="AP24" s="17">
        <v>16.57</v>
      </c>
      <c r="AQ24" s="7">
        <v>513.66</v>
      </c>
      <c r="AR24" s="17">
        <v>29.38</v>
      </c>
      <c r="AS24" s="7">
        <v>391.71</v>
      </c>
      <c r="AT24" s="17">
        <v>26.58</v>
      </c>
      <c r="AU24" s="7">
        <v>2828.7</v>
      </c>
      <c r="AV24" s="17">
        <v>31.12</v>
      </c>
      <c r="AW24" s="243"/>
      <c r="AX24" s="7">
        <v>3328.32</v>
      </c>
      <c r="AY24" s="17">
        <v>16.079999999999998</v>
      </c>
      <c r="AZ24" s="16">
        <v>1207.02</v>
      </c>
      <c r="BA24" s="17">
        <v>19.010000000000002</v>
      </c>
      <c r="BB24" s="7">
        <v>831.49</v>
      </c>
      <c r="BC24" s="17">
        <v>23.26</v>
      </c>
      <c r="BD24" s="7">
        <v>358.81</v>
      </c>
      <c r="BE24" s="17">
        <v>32.619999999999997</v>
      </c>
      <c r="BF24" s="7">
        <v>22.85</v>
      </c>
      <c r="BG24" s="17">
        <v>69.459999999999994</v>
      </c>
      <c r="BH24" s="7">
        <v>319.27999999999997</v>
      </c>
      <c r="BI24" s="17">
        <v>86.35</v>
      </c>
      <c r="BJ24" s="7">
        <v>588.87</v>
      </c>
      <c r="BK24" s="260">
        <v>34.47</v>
      </c>
    </row>
    <row r="25" spans="1:63" x14ac:dyDescent="0.2">
      <c r="A25" s="162" t="s">
        <v>128</v>
      </c>
      <c r="B25" s="152" t="s">
        <v>14</v>
      </c>
      <c r="C25" s="11">
        <v>5713.6</v>
      </c>
      <c r="D25" s="20">
        <v>9.86</v>
      </c>
      <c r="E25" s="11">
        <v>4749.76</v>
      </c>
      <c r="F25" s="20">
        <v>13.58</v>
      </c>
      <c r="G25" s="11">
        <v>3898.54</v>
      </c>
      <c r="H25" s="20">
        <v>18.71</v>
      </c>
      <c r="I25" s="11">
        <v>391.33</v>
      </c>
      <c r="J25" s="20">
        <v>30.09</v>
      </c>
      <c r="K25" s="11">
        <v>155.30000000000001</v>
      </c>
      <c r="L25" s="72">
        <v>38.86</v>
      </c>
      <c r="M25" s="11">
        <v>13.79</v>
      </c>
      <c r="N25" s="20">
        <v>97.14</v>
      </c>
      <c r="O25" s="11">
        <v>162.84</v>
      </c>
      <c r="P25" s="20">
        <v>42.38</v>
      </c>
      <c r="Q25" s="11">
        <v>127.96</v>
      </c>
      <c r="R25" s="20">
        <v>74.05</v>
      </c>
      <c r="S25" s="244"/>
      <c r="T25" s="11">
        <v>762.04</v>
      </c>
      <c r="U25" s="20">
        <v>25.98</v>
      </c>
      <c r="V25" s="11">
        <v>578.53</v>
      </c>
      <c r="W25" s="20">
        <v>41.64</v>
      </c>
      <c r="X25" s="11">
        <v>127.96</v>
      </c>
      <c r="Y25" s="20">
        <v>73.14</v>
      </c>
      <c r="Z25" s="11">
        <v>20.88</v>
      </c>
      <c r="AA25" s="20">
        <v>67.7</v>
      </c>
      <c r="AB25" s="11">
        <v>0</v>
      </c>
      <c r="AC25" s="20">
        <v>0</v>
      </c>
      <c r="AD25" s="11">
        <v>13.79</v>
      </c>
      <c r="AE25" s="20">
        <v>97.14</v>
      </c>
      <c r="AF25" s="11">
        <v>20.88</v>
      </c>
      <c r="AG25" s="20">
        <v>97.89</v>
      </c>
      <c r="AH25" s="244"/>
      <c r="AI25" s="11">
        <v>3987.71</v>
      </c>
      <c r="AJ25" s="20">
        <v>13.19</v>
      </c>
      <c r="AK25" s="11">
        <v>3320.01</v>
      </c>
      <c r="AL25" s="20">
        <v>16.7</v>
      </c>
      <c r="AM25" s="11">
        <v>263.37</v>
      </c>
      <c r="AN25" s="20">
        <v>27.41</v>
      </c>
      <c r="AO25" s="11">
        <v>134.41999999999999</v>
      </c>
      <c r="AP25" s="20">
        <v>42.59</v>
      </c>
      <c r="AQ25" s="11">
        <v>13.79</v>
      </c>
      <c r="AR25" s="20">
        <v>97.14</v>
      </c>
      <c r="AS25" s="11">
        <v>149.06</v>
      </c>
      <c r="AT25" s="20">
        <v>46.26</v>
      </c>
      <c r="AU25" s="11">
        <v>107.08</v>
      </c>
      <c r="AV25" s="20">
        <v>86.41</v>
      </c>
      <c r="AW25" s="244"/>
      <c r="AX25" s="11">
        <v>963.84</v>
      </c>
      <c r="AY25" s="20">
        <v>43.94</v>
      </c>
      <c r="AZ25" s="19">
        <v>283.77</v>
      </c>
      <c r="BA25" s="20">
        <v>49.47</v>
      </c>
      <c r="BB25" s="11">
        <v>51.8</v>
      </c>
      <c r="BC25" s="20">
        <v>46.46</v>
      </c>
      <c r="BD25" s="11">
        <v>13.38</v>
      </c>
      <c r="BE25" s="20">
        <v>94.73</v>
      </c>
      <c r="BF25" s="11">
        <v>13.79</v>
      </c>
      <c r="BG25" s="20">
        <v>97.14</v>
      </c>
      <c r="BH25" s="11">
        <v>293.66000000000003</v>
      </c>
      <c r="BI25" s="20">
        <v>93.63</v>
      </c>
      <c r="BJ25" s="11">
        <v>307.45</v>
      </c>
      <c r="BK25" s="261">
        <v>57.33</v>
      </c>
    </row>
    <row r="26" spans="1:63" x14ac:dyDescent="0.2">
      <c r="A26" s="153">
        <v>88</v>
      </c>
      <c r="B26" s="154" t="s">
        <v>181</v>
      </c>
      <c r="C26" s="65">
        <v>36.5</v>
      </c>
      <c r="D26" s="22">
        <v>43.99</v>
      </c>
      <c r="E26" s="65">
        <v>4.5</v>
      </c>
      <c r="F26" s="22">
        <v>89.97</v>
      </c>
      <c r="G26" s="65">
        <v>4.5</v>
      </c>
      <c r="H26" s="22">
        <v>89.97</v>
      </c>
      <c r="I26" s="65">
        <v>0</v>
      </c>
      <c r="J26" s="22">
        <v>0</v>
      </c>
      <c r="K26" s="65">
        <v>0</v>
      </c>
      <c r="L26" s="71">
        <v>0</v>
      </c>
      <c r="M26" s="65">
        <v>0</v>
      </c>
      <c r="N26" s="22">
        <v>0</v>
      </c>
      <c r="O26" s="65">
        <v>0</v>
      </c>
      <c r="P26" s="22">
        <v>0</v>
      </c>
      <c r="Q26" s="65">
        <v>0</v>
      </c>
      <c r="R26" s="22">
        <v>0</v>
      </c>
      <c r="S26" s="244"/>
      <c r="T26" s="65">
        <v>0</v>
      </c>
      <c r="U26" s="22">
        <v>0</v>
      </c>
      <c r="V26" s="65">
        <v>0</v>
      </c>
      <c r="W26" s="22">
        <v>0</v>
      </c>
      <c r="X26" s="65">
        <v>0</v>
      </c>
      <c r="Y26" s="22">
        <v>0</v>
      </c>
      <c r="Z26" s="65">
        <v>0</v>
      </c>
      <c r="AA26" s="22">
        <v>0</v>
      </c>
      <c r="AB26" s="65">
        <v>0</v>
      </c>
      <c r="AC26" s="22">
        <v>0</v>
      </c>
      <c r="AD26" s="65">
        <v>0</v>
      </c>
      <c r="AE26" s="22">
        <v>0</v>
      </c>
      <c r="AF26" s="65">
        <v>0</v>
      </c>
      <c r="AG26" s="22">
        <v>0</v>
      </c>
      <c r="AH26" s="244"/>
      <c r="AI26" s="65">
        <v>4.5</v>
      </c>
      <c r="AJ26" s="22">
        <v>89.97</v>
      </c>
      <c r="AK26" s="65">
        <v>4.5</v>
      </c>
      <c r="AL26" s="22">
        <v>89.97</v>
      </c>
      <c r="AM26" s="65">
        <v>0</v>
      </c>
      <c r="AN26" s="22">
        <v>0</v>
      </c>
      <c r="AO26" s="65">
        <v>0</v>
      </c>
      <c r="AP26" s="22">
        <v>0</v>
      </c>
      <c r="AQ26" s="65">
        <v>0</v>
      </c>
      <c r="AR26" s="22">
        <v>0</v>
      </c>
      <c r="AS26" s="65">
        <v>0</v>
      </c>
      <c r="AT26" s="22">
        <v>0</v>
      </c>
      <c r="AU26" s="65">
        <v>0</v>
      </c>
      <c r="AV26" s="22">
        <v>0</v>
      </c>
      <c r="AW26" s="244"/>
      <c r="AX26" s="65">
        <v>32.01</v>
      </c>
      <c r="AY26" s="22">
        <v>45.33</v>
      </c>
      <c r="AZ26" s="21">
        <v>0</v>
      </c>
      <c r="BA26" s="22">
        <v>0</v>
      </c>
      <c r="BB26" s="65">
        <v>32.01</v>
      </c>
      <c r="BC26" s="22">
        <v>45.33</v>
      </c>
      <c r="BD26" s="65">
        <v>0</v>
      </c>
      <c r="BE26" s="22">
        <v>0</v>
      </c>
      <c r="BF26" s="65">
        <v>0</v>
      </c>
      <c r="BG26" s="22">
        <v>0</v>
      </c>
      <c r="BH26" s="65">
        <v>0</v>
      </c>
      <c r="BI26" s="22">
        <v>0</v>
      </c>
      <c r="BJ26" s="65">
        <v>0</v>
      </c>
      <c r="BK26" s="262">
        <v>0</v>
      </c>
    </row>
    <row r="27" spans="1:63" x14ac:dyDescent="0.2">
      <c r="A27" s="149">
        <v>13</v>
      </c>
      <c r="B27" s="152" t="s">
        <v>15</v>
      </c>
      <c r="C27" s="11">
        <v>15156.63</v>
      </c>
      <c r="D27" s="20">
        <v>8.9700000000000006</v>
      </c>
      <c r="E27" s="11">
        <v>14767.88</v>
      </c>
      <c r="F27" s="20">
        <v>9.15</v>
      </c>
      <c r="G27" s="11">
        <v>11226.9</v>
      </c>
      <c r="H27" s="20">
        <v>10.039999999999999</v>
      </c>
      <c r="I27" s="11">
        <v>2189.0100000000002</v>
      </c>
      <c r="J27" s="20">
        <v>24.63</v>
      </c>
      <c r="K27" s="11">
        <v>851.59</v>
      </c>
      <c r="L27" s="72">
        <v>32.92</v>
      </c>
      <c r="M27" s="11">
        <v>194.68</v>
      </c>
      <c r="N27" s="20">
        <v>44.85</v>
      </c>
      <c r="O27" s="11">
        <v>129.91</v>
      </c>
      <c r="P27" s="20">
        <v>50.49</v>
      </c>
      <c r="Q27" s="11">
        <v>175.8</v>
      </c>
      <c r="R27" s="20">
        <v>34.47</v>
      </c>
      <c r="S27" s="244"/>
      <c r="T27" s="11">
        <v>1404.81</v>
      </c>
      <c r="U27" s="20">
        <v>23.69</v>
      </c>
      <c r="V27" s="11">
        <v>827.58</v>
      </c>
      <c r="W27" s="20">
        <v>37.15</v>
      </c>
      <c r="X27" s="11">
        <v>179.59</v>
      </c>
      <c r="Y27" s="20">
        <v>55.37</v>
      </c>
      <c r="Z27" s="11">
        <v>201.87</v>
      </c>
      <c r="AA27" s="20">
        <v>42.34</v>
      </c>
      <c r="AB27" s="11">
        <v>61.58</v>
      </c>
      <c r="AC27" s="20">
        <v>75.86</v>
      </c>
      <c r="AD27" s="11">
        <v>31.72</v>
      </c>
      <c r="AE27" s="20">
        <v>99.2</v>
      </c>
      <c r="AF27" s="11">
        <v>102.46</v>
      </c>
      <c r="AG27" s="20">
        <v>43.4</v>
      </c>
      <c r="AH27" s="244"/>
      <c r="AI27" s="11">
        <v>13363.07</v>
      </c>
      <c r="AJ27" s="20">
        <v>9.02</v>
      </c>
      <c r="AK27" s="11">
        <v>10399.33</v>
      </c>
      <c r="AL27" s="20">
        <v>9.25</v>
      </c>
      <c r="AM27" s="11">
        <v>2009.42</v>
      </c>
      <c r="AN27" s="20">
        <v>24.81</v>
      </c>
      <c r="AO27" s="11">
        <v>649.71</v>
      </c>
      <c r="AP27" s="20">
        <v>37.090000000000003</v>
      </c>
      <c r="AQ27" s="11">
        <v>133.09</v>
      </c>
      <c r="AR27" s="20">
        <v>56.69</v>
      </c>
      <c r="AS27" s="11">
        <v>98.19</v>
      </c>
      <c r="AT27" s="20">
        <v>59.43</v>
      </c>
      <c r="AU27" s="11">
        <v>73.34</v>
      </c>
      <c r="AV27" s="20">
        <v>46.89</v>
      </c>
      <c r="AW27" s="244"/>
      <c r="AX27" s="11">
        <v>388.75</v>
      </c>
      <c r="AY27" s="20">
        <v>35.909999999999997</v>
      </c>
      <c r="AZ27" s="19">
        <v>285.55</v>
      </c>
      <c r="BA27" s="20">
        <v>37.130000000000003</v>
      </c>
      <c r="BB27" s="11">
        <v>9.3000000000000007</v>
      </c>
      <c r="BC27" s="20">
        <v>96.77</v>
      </c>
      <c r="BD27" s="11">
        <v>52.87</v>
      </c>
      <c r="BE27" s="20">
        <v>99.2</v>
      </c>
      <c r="BF27" s="11">
        <v>0</v>
      </c>
      <c r="BG27" s="20">
        <v>0</v>
      </c>
      <c r="BH27" s="11">
        <v>0</v>
      </c>
      <c r="BI27" s="20">
        <v>0</v>
      </c>
      <c r="BJ27" s="11">
        <v>41.03</v>
      </c>
      <c r="BK27" s="261">
        <v>54.79</v>
      </c>
    </row>
    <row r="28" spans="1:63" x14ac:dyDescent="0.2">
      <c r="A28" s="153">
        <v>20</v>
      </c>
      <c r="B28" s="154" t="s">
        <v>16</v>
      </c>
      <c r="C28" s="65">
        <v>6068.05</v>
      </c>
      <c r="D28" s="22">
        <v>9.6300000000000008</v>
      </c>
      <c r="E28" s="65">
        <v>5945.8</v>
      </c>
      <c r="F28" s="22">
        <v>9.9</v>
      </c>
      <c r="G28" s="65">
        <v>5003.93</v>
      </c>
      <c r="H28" s="22">
        <v>10.73</v>
      </c>
      <c r="I28" s="65">
        <v>650.73</v>
      </c>
      <c r="J28" s="22">
        <v>24.1</v>
      </c>
      <c r="K28" s="65">
        <v>83.54</v>
      </c>
      <c r="L28" s="71">
        <v>83.32</v>
      </c>
      <c r="M28" s="65">
        <v>10.16</v>
      </c>
      <c r="N28" s="22">
        <v>95.46</v>
      </c>
      <c r="O28" s="65">
        <v>59.44</v>
      </c>
      <c r="P28" s="22">
        <v>95.59</v>
      </c>
      <c r="Q28" s="65">
        <v>138.01</v>
      </c>
      <c r="R28" s="22">
        <v>48.81</v>
      </c>
      <c r="S28" s="244"/>
      <c r="T28" s="65">
        <v>926.38</v>
      </c>
      <c r="U28" s="22">
        <v>22.15</v>
      </c>
      <c r="V28" s="65">
        <v>822.21</v>
      </c>
      <c r="W28" s="22">
        <v>24</v>
      </c>
      <c r="X28" s="65">
        <v>44.72</v>
      </c>
      <c r="Y28" s="22">
        <v>88.22</v>
      </c>
      <c r="Z28" s="65">
        <v>0</v>
      </c>
      <c r="AA28" s="22">
        <v>0</v>
      </c>
      <c r="AB28" s="65">
        <v>0</v>
      </c>
      <c r="AC28" s="22">
        <v>0</v>
      </c>
      <c r="AD28" s="65">
        <v>59.44</v>
      </c>
      <c r="AE28" s="22">
        <v>95.59</v>
      </c>
      <c r="AF28" s="65">
        <v>0</v>
      </c>
      <c r="AG28" s="22">
        <v>0</v>
      </c>
      <c r="AH28" s="244"/>
      <c r="AI28" s="65">
        <v>5019.42</v>
      </c>
      <c r="AJ28" s="22">
        <v>10.8</v>
      </c>
      <c r="AK28" s="65">
        <v>4181.71</v>
      </c>
      <c r="AL28" s="22">
        <v>11.63</v>
      </c>
      <c r="AM28" s="65">
        <v>606.01</v>
      </c>
      <c r="AN28" s="22">
        <v>25.19</v>
      </c>
      <c r="AO28" s="65">
        <v>83.54</v>
      </c>
      <c r="AP28" s="22">
        <v>83.32</v>
      </c>
      <c r="AQ28" s="65">
        <v>10.16</v>
      </c>
      <c r="AR28" s="22">
        <v>95.46</v>
      </c>
      <c r="AS28" s="65">
        <v>0</v>
      </c>
      <c r="AT28" s="22">
        <v>0</v>
      </c>
      <c r="AU28" s="65">
        <v>138.01</v>
      </c>
      <c r="AV28" s="22">
        <v>48.81</v>
      </c>
      <c r="AW28" s="244"/>
      <c r="AX28" s="65">
        <v>122.25</v>
      </c>
      <c r="AY28" s="22">
        <v>60.02</v>
      </c>
      <c r="AZ28" s="21">
        <v>50.56</v>
      </c>
      <c r="BA28" s="22">
        <v>60.82</v>
      </c>
      <c r="BB28" s="65">
        <v>2</v>
      </c>
      <c r="BC28" s="22">
        <v>0</v>
      </c>
      <c r="BD28" s="65">
        <v>69.69</v>
      </c>
      <c r="BE28" s="22">
        <v>95.59</v>
      </c>
      <c r="BF28" s="65">
        <v>0</v>
      </c>
      <c r="BG28" s="22">
        <v>0</v>
      </c>
      <c r="BH28" s="65">
        <v>0</v>
      </c>
      <c r="BI28" s="22">
        <v>0</v>
      </c>
      <c r="BJ28" s="65">
        <v>0</v>
      </c>
      <c r="BK28" s="262">
        <v>0</v>
      </c>
    </row>
    <row r="29" spans="1:63" x14ac:dyDescent="0.2">
      <c r="A29" s="149">
        <v>23</v>
      </c>
      <c r="B29" s="152" t="s">
        <v>17</v>
      </c>
      <c r="C29" s="11">
        <v>35762.400000000001</v>
      </c>
      <c r="D29" s="20">
        <v>7.15</v>
      </c>
      <c r="E29" s="11">
        <v>34747.25</v>
      </c>
      <c r="F29" s="20">
        <v>7.26</v>
      </c>
      <c r="G29" s="11">
        <v>28079.200000000001</v>
      </c>
      <c r="H29" s="20">
        <v>8.57</v>
      </c>
      <c r="I29" s="11">
        <v>4987.6899999999996</v>
      </c>
      <c r="J29" s="20">
        <v>10.56</v>
      </c>
      <c r="K29" s="11">
        <v>884.59</v>
      </c>
      <c r="L29" s="72">
        <v>19.809999999999999</v>
      </c>
      <c r="M29" s="11">
        <v>208.08</v>
      </c>
      <c r="N29" s="20">
        <v>35.880000000000003</v>
      </c>
      <c r="O29" s="11">
        <v>20.86</v>
      </c>
      <c r="P29" s="20">
        <v>97.25</v>
      </c>
      <c r="Q29" s="11">
        <v>566.83000000000004</v>
      </c>
      <c r="R29" s="20">
        <v>33.39</v>
      </c>
      <c r="S29" s="244"/>
      <c r="T29" s="11">
        <v>7560.65</v>
      </c>
      <c r="U29" s="20">
        <v>7.82</v>
      </c>
      <c r="V29" s="11">
        <v>5166.63</v>
      </c>
      <c r="W29" s="20">
        <v>9.1999999999999993</v>
      </c>
      <c r="X29" s="11">
        <v>1756.17</v>
      </c>
      <c r="Y29" s="20">
        <v>15.86</v>
      </c>
      <c r="Z29" s="11">
        <v>360.89</v>
      </c>
      <c r="AA29" s="20">
        <v>32.299999999999997</v>
      </c>
      <c r="AB29" s="11">
        <v>107.83</v>
      </c>
      <c r="AC29" s="20">
        <v>43.65</v>
      </c>
      <c r="AD29" s="11">
        <v>0</v>
      </c>
      <c r="AE29" s="20">
        <v>0</v>
      </c>
      <c r="AF29" s="11">
        <v>169.13</v>
      </c>
      <c r="AG29" s="20">
        <v>36.68</v>
      </c>
      <c r="AH29" s="244"/>
      <c r="AI29" s="11">
        <v>27186.6</v>
      </c>
      <c r="AJ29" s="20">
        <v>8.81</v>
      </c>
      <c r="AK29" s="11">
        <v>22912.57</v>
      </c>
      <c r="AL29" s="20">
        <v>10.16</v>
      </c>
      <c r="AM29" s="11">
        <v>3231.52</v>
      </c>
      <c r="AN29" s="20">
        <v>12.73</v>
      </c>
      <c r="AO29" s="11">
        <v>523.70000000000005</v>
      </c>
      <c r="AP29" s="20">
        <v>25.18</v>
      </c>
      <c r="AQ29" s="11">
        <v>100.25</v>
      </c>
      <c r="AR29" s="20">
        <v>57.99</v>
      </c>
      <c r="AS29" s="11">
        <v>20.86</v>
      </c>
      <c r="AT29" s="20">
        <v>97.25</v>
      </c>
      <c r="AU29" s="11">
        <v>397.7</v>
      </c>
      <c r="AV29" s="20">
        <v>44.66</v>
      </c>
      <c r="AW29" s="244"/>
      <c r="AX29" s="11">
        <v>1015.15</v>
      </c>
      <c r="AY29" s="20">
        <v>23.28</v>
      </c>
      <c r="AZ29" s="19">
        <v>330.86</v>
      </c>
      <c r="BA29" s="20">
        <v>38.9</v>
      </c>
      <c r="BB29" s="11">
        <v>508.67</v>
      </c>
      <c r="BC29" s="20">
        <v>32.22</v>
      </c>
      <c r="BD29" s="11">
        <v>129.13</v>
      </c>
      <c r="BE29" s="20">
        <v>48.09</v>
      </c>
      <c r="BF29" s="11">
        <v>0</v>
      </c>
      <c r="BG29" s="20">
        <v>0</v>
      </c>
      <c r="BH29" s="11">
        <v>25.62</v>
      </c>
      <c r="BI29" s="20">
        <v>78.180000000000007</v>
      </c>
      <c r="BJ29" s="11">
        <v>20.86</v>
      </c>
      <c r="BK29" s="261">
        <v>97.25</v>
      </c>
    </row>
    <row r="30" spans="1:63" x14ac:dyDescent="0.2">
      <c r="A30" s="153">
        <v>44</v>
      </c>
      <c r="B30" s="154" t="s">
        <v>18</v>
      </c>
      <c r="C30" s="65">
        <v>2373.5100000000002</v>
      </c>
      <c r="D30" s="22">
        <v>20.99</v>
      </c>
      <c r="E30" s="65">
        <v>2198.2199999999998</v>
      </c>
      <c r="F30" s="22">
        <v>22.88</v>
      </c>
      <c r="G30" s="65">
        <v>1759.76</v>
      </c>
      <c r="H30" s="22">
        <v>27.04</v>
      </c>
      <c r="I30" s="65">
        <v>270.66000000000003</v>
      </c>
      <c r="J30" s="22">
        <v>39.93</v>
      </c>
      <c r="K30" s="65">
        <v>59.77</v>
      </c>
      <c r="L30" s="71">
        <v>46.47</v>
      </c>
      <c r="M30" s="65">
        <v>71.5</v>
      </c>
      <c r="N30" s="22">
        <v>80.28</v>
      </c>
      <c r="O30" s="65">
        <v>22.69</v>
      </c>
      <c r="P30" s="22">
        <v>86.93</v>
      </c>
      <c r="Q30" s="65">
        <v>13.85</v>
      </c>
      <c r="R30" s="22">
        <v>43.96</v>
      </c>
      <c r="S30" s="244"/>
      <c r="T30" s="65">
        <v>317.99</v>
      </c>
      <c r="U30" s="22">
        <v>42.76</v>
      </c>
      <c r="V30" s="65">
        <v>280.99</v>
      </c>
      <c r="W30" s="22">
        <v>46.86</v>
      </c>
      <c r="X30" s="65">
        <v>2.46</v>
      </c>
      <c r="Y30" s="22">
        <v>77.959999999999994</v>
      </c>
      <c r="Z30" s="65">
        <v>20.28</v>
      </c>
      <c r="AA30" s="22">
        <v>96.73</v>
      </c>
      <c r="AB30" s="65">
        <v>11.81</v>
      </c>
      <c r="AC30" s="22">
        <v>75.239999999999995</v>
      </c>
      <c r="AD30" s="65">
        <v>0</v>
      </c>
      <c r="AE30" s="22">
        <v>0</v>
      </c>
      <c r="AF30" s="65">
        <v>2.46</v>
      </c>
      <c r="AG30" s="22">
        <v>77.959999999999994</v>
      </c>
      <c r="AH30" s="244"/>
      <c r="AI30" s="65">
        <v>1880.23</v>
      </c>
      <c r="AJ30" s="22">
        <v>21.21</v>
      </c>
      <c r="AK30" s="65">
        <v>1478.77</v>
      </c>
      <c r="AL30" s="22">
        <v>25.12</v>
      </c>
      <c r="AM30" s="65">
        <v>268.2</v>
      </c>
      <c r="AN30" s="22">
        <v>40.28</v>
      </c>
      <c r="AO30" s="65">
        <v>39.49</v>
      </c>
      <c r="AP30" s="22">
        <v>54.53</v>
      </c>
      <c r="AQ30" s="65">
        <v>59.69</v>
      </c>
      <c r="AR30" s="22">
        <v>95.01</v>
      </c>
      <c r="AS30" s="65">
        <v>22.69</v>
      </c>
      <c r="AT30" s="22">
        <v>86.93</v>
      </c>
      <c r="AU30" s="65">
        <v>11.39</v>
      </c>
      <c r="AV30" s="22">
        <v>51.31</v>
      </c>
      <c r="AW30" s="244"/>
      <c r="AX30" s="65">
        <v>175.29</v>
      </c>
      <c r="AY30" s="22">
        <v>50.45</v>
      </c>
      <c r="AZ30" s="21">
        <v>5.58</v>
      </c>
      <c r="BA30" s="22">
        <v>92.76</v>
      </c>
      <c r="BB30" s="65">
        <v>68.400000000000006</v>
      </c>
      <c r="BC30" s="22">
        <v>83.53</v>
      </c>
      <c r="BD30" s="65">
        <v>44.07</v>
      </c>
      <c r="BE30" s="22">
        <v>99.03</v>
      </c>
      <c r="BF30" s="65">
        <v>0</v>
      </c>
      <c r="BG30" s="22">
        <v>0</v>
      </c>
      <c r="BH30" s="65">
        <v>0</v>
      </c>
      <c r="BI30" s="22">
        <v>0</v>
      </c>
      <c r="BJ30" s="65">
        <v>57.23</v>
      </c>
      <c r="BK30" s="262">
        <v>99.03</v>
      </c>
    </row>
    <row r="31" spans="1:63" x14ac:dyDescent="0.2">
      <c r="A31" s="149">
        <v>47</v>
      </c>
      <c r="B31" s="152" t="s">
        <v>19</v>
      </c>
      <c r="C31" s="11">
        <v>25758.09</v>
      </c>
      <c r="D31" s="20">
        <v>12.96</v>
      </c>
      <c r="E31" s="11">
        <v>25611.11</v>
      </c>
      <c r="F31" s="20">
        <v>13.01</v>
      </c>
      <c r="G31" s="11">
        <v>19099.669999999998</v>
      </c>
      <c r="H31" s="20">
        <v>13.67</v>
      </c>
      <c r="I31" s="11">
        <v>4694.38</v>
      </c>
      <c r="J31" s="20">
        <v>40.08</v>
      </c>
      <c r="K31" s="11">
        <v>211.82</v>
      </c>
      <c r="L31" s="72">
        <v>48.47</v>
      </c>
      <c r="M31" s="11">
        <v>145.97</v>
      </c>
      <c r="N31" s="20">
        <v>66.650000000000006</v>
      </c>
      <c r="O31" s="11">
        <v>0</v>
      </c>
      <c r="P31" s="20">
        <v>0</v>
      </c>
      <c r="Q31" s="11">
        <v>1459.27</v>
      </c>
      <c r="R31" s="20">
        <v>57.75</v>
      </c>
      <c r="S31" s="244"/>
      <c r="T31" s="11">
        <v>2891.61</v>
      </c>
      <c r="U31" s="20">
        <v>28.1</v>
      </c>
      <c r="V31" s="11">
        <v>2742.71</v>
      </c>
      <c r="W31" s="20">
        <v>29.12</v>
      </c>
      <c r="X31" s="11">
        <v>148.9</v>
      </c>
      <c r="Y31" s="20">
        <v>65.36</v>
      </c>
      <c r="Z31" s="11">
        <v>0</v>
      </c>
      <c r="AA31" s="20">
        <v>0</v>
      </c>
      <c r="AB31" s="11">
        <v>0</v>
      </c>
      <c r="AC31" s="20">
        <v>0</v>
      </c>
      <c r="AD31" s="11">
        <v>0</v>
      </c>
      <c r="AE31" s="20">
        <v>0</v>
      </c>
      <c r="AF31" s="11">
        <v>0</v>
      </c>
      <c r="AG31" s="20">
        <v>0</v>
      </c>
      <c r="AH31" s="244"/>
      <c r="AI31" s="11">
        <v>22719.51</v>
      </c>
      <c r="AJ31" s="20">
        <v>14.28</v>
      </c>
      <c r="AK31" s="11">
        <v>16356.96</v>
      </c>
      <c r="AL31" s="20">
        <v>14.64</v>
      </c>
      <c r="AM31" s="11">
        <v>4545.4799999999996</v>
      </c>
      <c r="AN31" s="20">
        <v>41.29</v>
      </c>
      <c r="AO31" s="11">
        <v>211.82</v>
      </c>
      <c r="AP31" s="20">
        <v>48.47</v>
      </c>
      <c r="AQ31" s="11">
        <v>145.97</v>
      </c>
      <c r="AR31" s="20">
        <v>66.650000000000006</v>
      </c>
      <c r="AS31" s="11">
        <v>0</v>
      </c>
      <c r="AT31" s="20">
        <v>0</v>
      </c>
      <c r="AU31" s="11">
        <v>1459.27</v>
      </c>
      <c r="AV31" s="20">
        <v>57.75</v>
      </c>
      <c r="AW31" s="244"/>
      <c r="AX31" s="11">
        <v>146.97</v>
      </c>
      <c r="AY31" s="20">
        <v>66.17</v>
      </c>
      <c r="AZ31" s="19">
        <v>0</v>
      </c>
      <c r="BA31" s="20">
        <v>0</v>
      </c>
      <c r="BB31" s="11">
        <v>73.989999999999995</v>
      </c>
      <c r="BC31" s="20">
        <v>93.83</v>
      </c>
      <c r="BD31" s="11">
        <v>0</v>
      </c>
      <c r="BE31" s="20">
        <v>0</v>
      </c>
      <c r="BF31" s="11">
        <v>0</v>
      </c>
      <c r="BG31" s="20">
        <v>0</v>
      </c>
      <c r="BH31" s="11">
        <v>0</v>
      </c>
      <c r="BI31" s="20">
        <v>0</v>
      </c>
      <c r="BJ31" s="11">
        <v>72.989999999999995</v>
      </c>
      <c r="BK31" s="261">
        <v>95.19</v>
      </c>
    </row>
    <row r="32" spans="1:63" x14ac:dyDescent="0.2">
      <c r="A32" s="155">
        <v>70</v>
      </c>
      <c r="B32" s="156" t="s">
        <v>20</v>
      </c>
      <c r="C32" s="175">
        <v>27188.69</v>
      </c>
      <c r="D32" s="24">
        <v>16.39</v>
      </c>
      <c r="E32" s="176">
        <v>26704.63</v>
      </c>
      <c r="F32" s="24">
        <v>16.690000000000001</v>
      </c>
      <c r="G32" s="176">
        <v>22260.04</v>
      </c>
      <c r="H32" s="24">
        <v>19.899999999999999</v>
      </c>
      <c r="I32" s="176">
        <v>3091.18</v>
      </c>
      <c r="J32" s="24">
        <v>10.66</v>
      </c>
      <c r="K32" s="176">
        <v>366.61</v>
      </c>
      <c r="L32" s="177">
        <v>19.02</v>
      </c>
      <c r="M32" s="176">
        <v>80.3</v>
      </c>
      <c r="N32" s="24">
        <v>40.82</v>
      </c>
      <c r="O32" s="176">
        <v>193.6</v>
      </c>
      <c r="P32" s="24">
        <v>33.92</v>
      </c>
      <c r="Q32" s="176">
        <v>712.89</v>
      </c>
      <c r="R32" s="24">
        <v>20.61</v>
      </c>
      <c r="S32" s="244"/>
      <c r="T32" s="176">
        <v>3579.55</v>
      </c>
      <c r="U32" s="24">
        <v>18.12</v>
      </c>
      <c r="V32" s="176">
        <v>2637.3</v>
      </c>
      <c r="W32" s="24">
        <v>23.93</v>
      </c>
      <c r="X32" s="176">
        <v>622.29</v>
      </c>
      <c r="Y32" s="24">
        <v>17</v>
      </c>
      <c r="Z32" s="176">
        <v>126.7</v>
      </c>
      <c r="AA32" s="24">
        <v>31.32</v>
      </c>
      <c r="AB32" s="176">
        <v>29.59</v>
      </c>
      <c r="AC32" s="24">
        <v>56.05</v>
      </c>
      <c r="AD32" s="176">
        <v>92.69</v>
      </c>
      <c r="AE32" s="24">
        <v>47</v>
      </c>
      <c r="AF32" s="176">
        <v>70.98</v>
      </c>
      <c r="AG32" s="24">
        <v>58.81</v>
      </c>
      <c r="AH32" s="244"/>
      <c r="AI32" s="176">
        <v>23125.07</v>
      </c>
      <c r="AJ32" s="24">
        <v>16.71</v>
      </c>
      <c r="AK32" s="176">
        <v>19622.740000000002</v>
      </c>
      <c r="AL32" s="24">
        <v>19.559999999999999</v>
      </c>
      <c r="AM32" s="176">
        <v>2468.88</v>
      </c>
      <c r="AN32" s="24">
        <v>11.66</v>
      </c>
      <c r="AO32" s="176">
        <v>239.91</v>
      </c>
      <c r="AP32" s="24">
        <v>21.72</v>
      </c>
      <c r="AQ32" s="176">
        <v>50.71</v>
      </c>
      <c r="AR32" s="24">
        <v>54.09</v>
      </c>
      <c r="AS32" s="176">
        <v>100.92</v>
      </c>
      <c r="AT32" s="24">
        <v>42.99</v>
      </c>
      <c r="AU32" s="176">
        <v>641.91</v>
      </c>
      <c r="AV32" s="24">
        <v>21.44</v>
      </c>
      <c r="AW32" s="244"/>
      <c r="AX32" s="176">
        <v>484.07</v>
      </c>
      <c r="AY32" s="24">
        <v>19.489999999999998</v>
      </c>
      <c r="AZ32" s="23">
        <v>250.69</v>
      </c>
      <c r="BA32" s="24">
        <v>25.77</v>
      </c>
      <c r="BB32" s="176">
        <v>85.33</v>
      </c>
      <c r="BC32" s="24">
        <v>46.6</v>
      </c>
      <c r="BD32" s="176">
        <v>49.67</v>
      </c>
      <c r="BE32" s="24">
        <v>48.76</v>
      </c>
      <c r="BF32" s="176">
        <v>9.06</v>
      </c>
      <c r="BG32" s="24">
        <v>93.97</v>
      </c>
      <c r="BH32" s="176">
        <v>0</v>
      </c>
      <c r="BI32" s="24">
        <v>0</v>
      </c>
      <c r="BJ32" s="176">
        <v>89.32</v>
      </c>
      <c r="BK32" s="263">
        <v>38.54</v>
      </c>
    </row>
    <row r="33" spans="1:63" s="13" customFormat="1" x14ac:dyDescent="0.2">
      <c r="A33" s="163"/>
      <c r="B33" s="157" t="s">
        <v>21</v>
      </c>
      <c r="C33" s="7">
        <v>374992.32</v>
      </c>
      <c r="D33" s="17">
        <v>8.07</v>
      </c>
      <c r="E33" s="7">
        <v>312385.01</v>
      </c>
      <c r="F33" s="17">
        <v>6.79</v>
      </c>
      <c r="G33" s="7">
        <v>102756.54</v>
      </c>
      <c r="H33" s="17">
        <v>7.71</v>
      </c>
      <c r="I33" s="7">
        <v>150202.23000000001</v>
      </c>
      <c r="J33" s="17">
        <v>7.74</v>
      </c>
      <c r="K33" s="7">
        <v>38077.480000000003</v>
      </c>
      <c r="L33" s="164">
        <v>12.86</v>
      </c>
      <c r="M33" s="7">
        <v>5028.8100000000004</v>
      </c>
      <c r="N33" s="17">
        <v>16.98</v>
      </c>
      <c r="O33" s="7">
        <v>6010.36</v>
      </c>
      <c r="P33" s="17">
        <v>16.399999999999999</v>
      </c>
      <c r="Q33" s="7">
        <v>10309.59</v>
      </c>
      <c r="R33" s="17">
        <v>18.98</v>
      </c>
      <c r="S33" s="243"/>
      <c r="T33" s="7">
        <v>96053.29</v>
      </c>
      <c r="U33" s="17">
        <v>9.24</v>
      </c>
      <c r="V33" s="7">
        <v>33766.01</v>
      </c>
      <c r="W33" s="17">
        <v>14.16</v>
      </c>
      <c r="X33" s="7">
        <v>42097</v>
      </c>
      <c r="Y33" s="17">
        <v>8.14</v>
      </c>
      <c r="Z33" s="7">
        <v>13728.84</v>
      </c>
      <c r="AA33" s="17">
        <v>18.739999999999998</v>
      </c>
      <c r="AB33" s="7">
        <v>2017.94</v>
      </c>
      <c r="AC33" s="17">
        <v>32.049999999999997</v>
      </c>
      <c r="AD33" s="7">
        <v>1784.03</v>
      </c>
      <c r="AE33" s="17">
        <v>20.3</v>
      </c>
      <c r="AF33" s="7">
        <v>2659.48</v>
      </c>
      <c r="AG33" s="17">
        <v>17.05</v>
      </c>
      <c r="AH33" s="243"/>
      <c r="AI33" s="7">
        <v>216331.72</v>
      </c>
      <c r="AJ33" s="17">
        <v>6.14</v>
      </c>
      <c r="AK33" s="7">
        <v>68990.539999999994</v>
      </c>
      <c r="AL33" s="17">
        <v>6.46</v>
      </c>
      <c r="AM33" s="7">
        <v>108105.23</v>
      </c>
      <c r="AN33" s="17">
        <v>8.34</v>
      </c>
      <c r="AO33" s="7">
        <v>24348.65</v>
      </c>
      <c r="AP33" s="17">
        <v>13.62</v>
      </c>
      <c r="AQ33" s="7">
        <v>3010.87</v>
      </c>
      <c r="AR33" s="17">
        <v>16.95</v>
      </c>
      <c r="AS33" s="7">
        <v>4226.33</v>
      </c>
      <c r="AT33" s="17">
        <v>20.079999999999998</v>
      </c>
      <c r="AU33" s="7">
        <v>7650.11</v>
      </c>
      <c r="AV33" s="17">
        <v>22.03</v>
      </c>
      <c r="AW33" s="243"/>
      <c r="AX33" s="7">
        <v>62607.31</v>
      </c>
      <c r="AY33" s="17">
        <v>37.39</v>
      </c>
      <c r="AZ33" s="16">
        <v>12568.95</v>
      </c>
      <c r="BA33" s="17">
        <v>44.74</v>
      </c>
      <c r="BB33" s="7">
        <v>38300.54</v>
      </c>
      <c r="BC33" s="17">
        <v>36.229999999999997</v>
      </c>
      <c r="BD33" s="7">
        <v>8292.4500000000007</v>
      </c>
      <c r="BE33" s="17">
        <v>60.17</v>
      </c>
      <c r="BF33" s="7">
        <v>1711.98</v>
      </c>
      <c r="BG33" s="17">
        <v>71.63</v>
      </c>
      <c r="BH33" s="7">
        <v>1036.0999999999999</v>
      </c>
      <c r="BI33" s="17">
        <v>51.46</v>
      </c>
      <c r="BJ33" s="7">
        <v>697.29</v>
      </c>
      <c r="BK33" s="260">
        <v>44.72</v>
      </c>
    </row>
    <row r="34" spans="1:63" x14ac:dyDescent="0.2">
      <c r="A34" s="149">
        <v>19</v>
      </c>
      <c r="B34" s="152" t="s">
        <v>22</v>
      </c>
      <c r="C34" s="11">
        <v>151194.32</v>
      </c>
      <c r="D34" s="20">
        <v>10.51</v>
      </c>
      <c r="E34" s="11">
        <v>114310.69</v>
      </c>
      <c r="F34" s="20">
        <v>7.49</v>
      </c>
      <c r="G34" s="11">
        <v>30979.66</v>
      </c>
      <c r="H34" s="20">
        <v>11.98</v>
      </c>
      <c r="I34" s="11">
        <v>58294.89</v>
      </c>
      <c r="J34" s="20">
        <v>7.75</v>
      </c>
      <c r="K34" s="11">
        <v>13344.37</v>
      </c>
      <c r="L34" s="72">
        <v>11.21</v>
      </c>
      <c r="M34" s="11">
        <v>1440.01</v>
      </c>
      <c r="N34" s="20">
        <v>28.3</v>
      </c>
      <c r="O34" s="11">
        <v>3395.21</v>
      </c>
      <c r="P34" s="20">
        <v>23.7</v>
      </c>
      <c r="Q34" s="11">
        <v>6856.55</v>
      </c>
      <c r="R34" s="20">
        <v>26.93</v>
      </c>
      <c r="S34" s="244"/>
      <c r="T34" s="11">
        <v>31741.96</v>
      </c>
      <c r="U34" s="20">
        <v>7.94</v>
      </c>
      <c r="V34" s="11">
        <v>7402.2</v>
      </c>
      <c r="W34" s="20">
        <v>14.51</v>
      </c>
      <c r="X34" s="11">
        <v>16359.59</v>
      </c>
      <c r="Y34" s="20">
        <v>10.47</v>
      </c>
      <c r="Z34" s="11">
        <v>4733.08</v>
      </c>
      <c r="AA34" s="20">
        <v>17.55</v>
      </c>
      <c r="AB34" s="11">
        <v>656.41</v>
      </c>
      <c r="AC34" s="20">
        <v>39.200000000000003</v>
      </c>
      <c r="AD34" s="11">
        <v>864.43</v>
      </c>
      <c r="AE34" s="20">
        <v>26.75</v>
      </c>
      <c r="AF34" s="11">
        <v>1726.26</v>
      </c>
      <c r="AG34" s="20">
        <v>23.97</v>
      </c>
      <c r="AH34" s="244"/>
      <c r="AI34" s="11">
        <v>82568.72</v>
      </c>
      <c r="AJ34" s="20">
        <v>8.3800000000000008</v>
      </c>
      <c r="AK34" s="11">
        <v>23577.46</v>
      </c>
      <c r="AL34" s="20">
        <v>12.78</v>
      </c>
      <c r="AM34" s="11">
        <v>41935.300000000003</v>
      </c>
      <c r="AN34" s="20">
        <v>8.25</v>
      </c>
      <c r="AO34" s="11">
        <v>8611.2900000000009</v>
      </c>
      <c r="AP34" s="20">
        <v>12.64</v>
      </c>
      <c r="AQ34" s="11">
        <v>783.6</v>
      </c>
      <c r="AR34" s="20">
        <v>29.91</v>
      </c>
      <c r="AS34" s="11">
        <v>2530.7800000000002</v>
      </c>
      <c r="AT34" s="20">
        <v>29.97</v>
      </c>
      <c r="AU34" s="11">
        <v>5130.29</v>
      </c>
      <c r="AV34" s="20">
        <v>31.09</v>
      </c>
      <c r="AW34" s="244"/>
      <c r="AX34" s="11">
        <v>36883.629999999997</v>
      </c>
      <c r="AY34" s="20">
        <v>40.1</v>
      </c>
      <c r="AZ34" s="19">
        <v>9205.11</v>
      </c>
      <c r="BA34" s="20">
        <v>59.43</v>
      </c>
      <c r="BB34" s="11">
        <v>23640.37</v>
      </c>
      <c r="BC34" s="20">
        <v>36.36</v>
      </c>
      <c r="BD34" s="11">
        <v>2608.11</v>
      </c>
      <c r="BE34" s="20">
        <v>48.18</v>
      </c>
      <c r="BF34" s="11">
        <v>247.38</v>
      </c>
      <c r="BG34" s="20">
        <v>78.760000000000005</v>
      </c>
      <c r="BH34" s="11">
        <v>676.49</v>
      </c>
      <c r="BI34" s="20">
        <v>72.66</v>
      </c>
      <c r="BJ34" s="11">
        <v>506.17</v>
      </c>
      <c r="BK34" s="261">
        <v>60.63</v>
      </c>
    </row>
    <row r="35" spans="1:63" x14ac:dyDescent="0.2">
      <c r="A35" s="153">
        <v>27</v>
      </c>
      <c r="B35" s="154" t="s">
        <v>23</v>
      </c>
      <c r="C35" s="65">
        <v>6503.56</v>
      </c>
      <c r="D35" s="22">
        <v>31.84</v>
      </c>
      <c r="E35" s="65">
        <v>6503.56</v>
      </c>
      <c r="F35" s="22">
        <v>31.84</v>
      </c>
      <c r="G35" s="65">
        <v>3484.05</v>
      </c>
      <c r="H35" s="22">
        <v>36.83</v>
      </c>
      <c r="I35" s="65">
        <v>1625.89</v>
      </c>
      <c r="J35" s="22">
        <v>54.63</v>
      </c>
      <c r="K35" s="65">
        <v>929.08</v>
      </c>
      <c r="L35" s="71">
        <v>75.36</v>
      </c>
      <c r="M35" s="65">
        <v>0</v>
      </c>
      <c r="N35" s="22">
        <v>0</v>
      </c>
      <c r="O35" s="65">
        <v>0</v>
      </c>
      <c r="P35" s="22">
        <v>0</v>
      </c>
      <c r="Q35" s="65">
        <v>464.54</v>
      </c>
      <c r="R35" s="22">
        <v>65.260000000000005</v>
      </c>
      <c r="S35" s="244"/>
      <c r="T35" s="65">
        <v>1393.62</v>
      </c>
      <c r="U35" s="22">
        <v>65.260000000000005</v>
      </c>
      <c r="V35" s="65">
        <v>464.54</v>
      </c>
      <c r="W35" s="22">
        <v>65.260000000000005</v>
      </c>
      <c r="X35" s="65">
        <v>464.54</v>
      </c>
      <c r="Y35" s="22">
        <v>65.260000000000005</v>
      </c>
      <c r="Z35" s="65">
        <v>464.54</v>
      </c>
      <c r="AA35" s="22">
        <v>99.69</v>
      </c>
      <c r="AB35" s="65">
        <v>0</v>
      </c>
      <c r="AC35" s="22">
        <v>0</v>
      </c>
      <c r="AD35" s="65">
        <v>0</v>
      </c>
      <c r="AE35" s="22">
        <v>0</v>
      </c>
      <c r="AF35" s="65">
        <v>0</v>
      </c>
      <c r="AG35" s="22">
        <v>0</v>
      </c>
      <c r="AH35" s="244"/>
      <c r="AI35" s="65">
        <v>5109.9399999999996</v>
      </c>
      <c r="AJ35" s="22">
        <v>27.19</v>
      </c>
      <c r="AK35" s="65">
        <v>3019.51</v>
      </c>
      <c r="AL35" s="22">
        <v>40.06</v>
      </c>
      <c r="AM35" s="65">
        <v>1161.3499999999999</v>
      </c>
      <c r="AN35" s="22">
        <v>59.81</v>
      </c>
      <c r="AO35" s="65">
        <v>464.54</v>
      </c>
      <c r="AP35" s="22">
        <v>65.260000000000005</v>
      </c>
      <c r="AQ35" s="65">
        <v>0</v>
      </c>
      <c r="AR35" s="22">
        <v>0</v>
      </c>
      <c r="AS35" s="65">
        <v>0</v>
      </c>
      <c r="AT35" s="22">
        <v>0</v>
      </c>
      <c r="AU35" s="65">
        <v>464.54</v>
      </c>
      <c r="AV35" s="22">
        <v>65.260000000000005</v>
      </c>
      <c r="AW35" s="244"/>
      <c r="AX35" s="65">
        <v>0</v>
      </c>
      <c r="AY35" s="22">
        <v>0</v>
      </c>
      <c r="AZ35" s="21">
        <v>0</v>
      </c>
      <c r="BA35" s="22">
        <v>0</v>
      </c>
      <c r="BB35" s="65">
        <v>0</v>
      </c>
      <c r="BC35" s="22">
        <v>0</v>
      </c>
      <c r="BD35" s="65">
        <v>0</v>
      </c>
      <c r="BE35" s="22">
        <v>0</v>
      </c>
      <c r="BF35" s="65">
        <v>0</v>
      </c>
      <c r="BG35" s="22">
        <v>0</v>
      </c>
      <c r="BH35" s="65">
        <v>0</v>
      </c>
      <c r="BI35" s="22">
        <v>0</v>
      </c>
      <c r="BJ35" s="65">
        <v>0</v>
      </c>
      <c r="BK35" s="262">
        <v>0</v>
      </c>
    </row>
    <row r="36" spans="1:63" x14ac:dyDescent="0.2">
      <c r="A36" s="149">
        <v>52</v>
      </c>
      <c r="B36" s="152" t="s">
        <v>24</v>
      </c>
      <c r="C36" s="11">
        <v>200201.1</v>
      </c>
      <c r="D36" s="20">
        <v>12.8</v>
      </c>
      <c r="E36" s="11">
        <v>175546.63</v>
      </c>
      <c r="F36" s="20">
        <v>10.97</v>
      </c>
      <c r="G36" s="11">
        <v>57557.24</v>
      </c>
      <c r="H36" s="20">
        <v>11.84</v>
      </c>
      <c r="I36" s="11">
        <v>86334.06</v>
      </c>
      <c r="J36" s="20">
        <v>12.35</v>
      </c>
      <c r="K36" s="11">
        <v>23358.04</v>
      </c>
      <c r="L36" s="72">
        <v>19.72</v>
      </c>
      <c r="M36" s="11">
        <v>3416.28</v>
      </c>
      <c r="N36" s="20">
        <v>21.82</v>
      </c>
      <c r="O36" s="11">
        <v>2521.1999999999998</v>
      </c>
      <c r="P36" s="20">
        <v>22.52</v>
      </c>
      <c r="Q36" s="11">
        <v>2359.8000000000002</v>
      </c>
      <c r="R36" s="20">
        <v>23.56</v>
      </c>
      <c r="S36" s="244"/>
      <c r="T36" s="11">
        <v>58935.38</v>
      </c>
      <c r="U36" s="20">
        <v>14.33</v>
      </c>
      <c r="V36" s="11">
        <v>23935.279999999999</v>
      </c>
      <c r="W36" s="20">
        <v>19.36</v>
      </c>
      <c r="X36" s="11">
        <v>23881.59</v>
      </c>
      <c r="Y36" s="20">
        <v>12.29</v>
      </c>
      <c r="Z36" s="11">
        <v>8369.34</v>
      </c>
      <c r="AA36" s="20">
        <v>28.54</v>
      </c>
      <c r="AB36" s="11">
        <v>1297.8399999999999</v>
      </c>
      <c r="AC36" s="20">
        <v>45.58</v>
      </c>
      <c r="AD36" s="11">
        <v>901.04</v>
      </c>
      <c r="AE36" s="20">
        <v>30.88</v>
      </c>
      <c r="AF36" s="11">
        <v>550.29</v>
      </c>
      <c r="AG36" s="20">
        <v>26.9</v>
      </c>
      <c r="AH36" s="244"/>
      <c r="AI36" s="11">
        <v>116611.25</v>
      </c>
      <c r="AJ36" s="20">
        <v>9.6199999999999992</v>
      </c>
      <c r="AK36" s="11">
        <v>33621.96</v>
      </c>
      <c r="AL36" s="20">
        <v>8.77</v>
      </c>
      <c r="AM36" s="11">
        <v>62452.480000000003</v>
      </c>
      <c r="AN36" s="20">
        <v>13.27</v>
      </c>
      <c r="AO36" s="11">
        <v>14988.7</v>
      </c>
      <c r="AP36" s="20">
        <v>20.79</v>
      </c>
      <c r="AQ36" s="11">
        <v>2118.44</v>
      </c>
      <c r="AR36" s="20">
        <v>21.15</v>
      </c>
      <c r="AS36" s="11">
        <v>1620.16</v>
      </c>
      <c r="AT36" s="20">
        <v>23.42</v>
      </c>
      <c r="AU36" s="11">
        <v>1809.52</v>
      </c>
      <c r="AV36" s="20">
        <v>24.73</v>
      </c>
      <c r="AW36" s="244"/>
      <c r="AX36" s="11">
        <v>24654.47</v>
      </c>
      <c r="AY36" s="20">
        <v>73.59</v>
      </c>
      <c r="AZ36" s="19">
        <v>3040.55</v>
      </c>
      <c r="BA36" s="20">
        <v>42.62</v>
      </c>
      <c r="BB36" s="11">
        <v>14101.41</v>
      </c>
      <c r="BC36" s="20">
        <v>77.239999999999995</v>
      </c>
      <c r="BD36" s="11">
        <v>5682.34</v>
      </c>
      <c r="BE36" s="20">
        <v>84.97</v>
      </c>
      <c r="BF36" s="11">
        <v>1428.46</v>
      </c>
      <c r="BG36" s="20">
        <v>84.74</v>
      </c>
      <c r="BH36" s="11">
        <v>326.95999999999998</v>
      </c>
      <c r="BI36" s="20">
        <v>62.76</v>
      </c>
      <c r="BJ36" s="11">
        <v>74.75</v>
      </c>
      <c r="BK36" s="261">
        <v>39.659999999999997</v>
      </c>
    </row>
    <row r="37" spans="1:63" x14ac:dyDescent="0.2">
      <c r="A37" s="155">
        <v>76</v>
      </c>
      <c r="B37" s="156" t="s">
        <v>242</v>
      </c>
      <c r="C37" s="66">
        <v>17093.330000000002</v>
      </c>
      <c r="D37" s="24">
        <v>7.29</v>
      </c>
      <c r="E37" s="66">
        <v>16024.13</v>
      </c>
      <c r="F37" s="24">
        <v>7.37</v>
      </c>
      <c r="G37" s="66">
        <v>10735.6</v>
      </c>
      <c r="H37" s="24">
        <v>9.0299999999999994</v>
      </c>
      <c r="I37" s="66">
        <v>3947.39</v>
      </c>
      <c r="J37" s="24">
        <v>12.47</v>
      </c>
      <c r="K37" s="66">
        <v>445.99</v>
      </c>
      <c r="L37" s="73">
        <v>27.97</v>
      </c>
      <c r="M37" s="66">
        <v>172.51</v>
      </c>
      <c r="N37" s="24">
        <v>49.02</v>
      </c>
      <c r="O37" s="66">
        <v>93.94</v>
      </c>
      <c r="P37" s="24">
        <v>40.409999999999997</v>
      </c>
      <c r="Q37" s="66">
        <v>628.70000000000005</v>
      </c>
      <c r="R37" s="24">
        <v>22.15</v>
      </c>
      <c r="S37" s="244"/>
      <c r="T37" s="66">
        <v>3982.32</v>
      </c>
      <c r="U37" s="24">
        <v>14.08</v>
      </c>
      <c r="V37" s="66">
        <v>1963.99</v>
      </c>
      <c r="W37" s="24">
        <v>19.190000000000001</v>
      </c>
      <c r="X37" s="66">
        <v>1391.28</v>
      </c>
      <c r="Y37" s="24">
        <v>21.94</v>
      </c>
      <c r="Z37" s="66">
        <v>161.87</v>
      </c>
      <c r="AA37" s="24">
        <v>47.83</v>
      </c>
      <c r="AB37" s="66">
        <v>63.69</v>
      </c>
      <c r="AC37" s="24">
        <v>75.16</v>
      </c>
      <c r="AD37" s="66">
        <v>18.559999999999999</v>
      </c>
      <c r="AE37" s="24">
        <v>97.37</v>
      </c>
      <c r="AF37" s="66">
        <v>382.93</v>
      </c>
      <c r="AG37" s="24">
        <v>29.23</v>
      </c>
      <c r="AH37" s="244"/>
      <c r="AI37" s="66">
        <v>12041.81</v>
      </c>
      <c r="AJ37" s="24">
        <v>7.43</v>
      </c>
      <c r="AK37" s="66">
        <v>8771.61</v>
      </c>
      <c r="AL37" s="24">
        <v>9.11</v>
      </c>
      <c r="AM37" s="66">
        <v>2556.1</v>
      </c>
      <c r="AN37" s="24">
        <v>13.88</v>
      </c>
      <c r="AO37" s="66">
        <v>284.12</v>
      </c>
      <c r="AP37" s="24">
        <v>34.43</v>
      </c>
      <c r="AQ37" s="66">
        <v>108.82</v>
      </c>
      <c r="AR37" s="24">
        <v>64.11</v>
      </c>
      <c r="AS37" s="66">
        <v>75.39</v>
      </c>
      <c r="AT37" s="24">
        <v>44.6</v>
      </c>
      <c r="AU37" s="66">
        <v>245.77</v>
      </c>
      <c r="AV37" s="24">
        <v>26.72</v>
      </c>
      <c r="AW37" s="244"/>
      <c r="AX37" s="66">
        <v>1069.21</v>
      </c>
      <c r="AY37" s="24">
        <v>22.75</v>
      </c>
      <c r="AZ37" s="23">
        <v>323.29000000000002</v>
      </c>
      <c r="BA37" s="24">
        <v>40.03</v>
      </c>
      <c r="BB37" s="66">
        <v>558.76</v>
      </c>
      <c r="BC37" s="24">
        <v>27.33</v>
      </c>
      <c r="BD37" s="66">
        <v>2</v>
      </c>
      <c r="BE37" s="24">
        <v>0</v>
      </c>
      <c r="BF37" s="66">
        <v>36.130000000000003</v>
      </c>
      <c r="BG37" s="24">
        <v>66.599999999999994</v>
      </c>
      <c r="BH37" s="66">
        <v>32.65</v>
      </c>
      <c r="BI37" s="24">
        <v>69.239999999999995</v>
      </c>
      <c r="BJ37" s="66">
        <v>116.37</v>
      </c>
      <c r="BK37" s="263">
        <v>40.229999999999997</v>
      </c>
    </row>
    <row r="38" spans="1:63" s="13" customFormat="1" x14ac:dyDescent="0.2">
      <c r="A38" s="163"/>
      <c r="B38" s="145" t="s">
        <v>25</v>
      </c>
      <c r="C38" s="80">
        <v>64690.52</v>
      </c>
      <c r="D38" s="17">
        <v>6.57</v>
      </c>
      <c r="E38" s="80">
        <v>63171.1</v>
      </c>
      <c r="F38" s="17">
        <v>6.6</v>
      </c>
      <c r="G38" s="80">
        <v>42585.34</v>
      </c>
      <c r="H38" s="17">
        <v>7.03</v>
      </c>
      <c r="I38" s="80">
        <v>12382.59</v>
      </c>
      <c r="J38" s="17">
        <v>9.9600000000000009</v>
      </c>
      <c r="K38" s="80">
        <v>2671.57</v>
      </c>
      <c r="L38" s="81">
        <v>17.05</v>
      </c>
      <c r="M38" s="80">
        <v>454.18</v>
      </c>
      <c r="N38" s="17">
        <v>46.19</v>
      </c>
      <c r="O38" s="80">
        <v>1202.19</v>
      </c>
      <c r="P38" s="17">
        <v>34.549999999999997</v>
      </c>
      <c r="Q38" s="80">
        <v>3875.23</v>
      </c>
      <c r="R38" s="17">
        <v>46.81</v>
      </c>
      <c r="S38" s="243"/>
      <c r="T38" s="80">
        <v>16630.93</v>
      </c>
      <c r="U38" s="17">
        <v>9.85</v>
      </c>
      <c r="V38" s="80">
        <v>11888.18</v>
      </c>
      <c r="W38" s="17">
        <v>11.32</v>
      </c>
      <c r="X38" s="80">
        <v>2242.7800000000002</v>
      </c>
      <c r="Y38" s="17">
        <v>19.440000000000001</v>
      </c>
      <c r="Z38" s="80">
        <v>779.69</v>
      </c>
      <c r="AA38" s="17">
        <v>29.02</v>
      </c>
      <c r="AB38" s="80">
        <v>115.46</v>
      </c>
      <c r="AC38" s="17">
        <v>40.1</v>
      </c>
      <c r="AD38" s="80">
        <v>601.74</v>
      </c>
      <c r="AE38" s="17">
        <v>51.46</v>
      </c>
      <c r="AF38" s="80">
        <v>1003.08</v>
      </c>
      <c r="AG38" s="17">
        <v>35.86</v>
      </c>
      <c r="AH38" s="243"/>
      <c r="AI38" s="80">
        <v>46540.17</v>
      </c>
      <c r="AJ38" s="17">
        <v>6.8</v>
      </c>
      <c r="AK38" s="80">
        <v>30697.17</v>
      </c>
      <c r="AL38" s="17">
        <v>7.21</v>
      </c>
      <c r="AM38" s="80">
        <v>10139.799999999999</v>
      </c>
      <c r="AN38" s="17">
        <v>9.9499999999999993</v>
      </c>
      <c r="AO38" s="80">
        <v>1891.87</v>
      </c>
      <c r="AP38" s="17">
        <v>20.38</v>
      </c>
      <c r="AQ38" s="80">
        <v>338.72</v>
      </c>
      <c r="AR38" s="17">
        <v>59.97</v>
      </c>
      <c r="AS38" s="80">
        <v>600.46</v>
      </c>
      <c r="AT38" s="17">
        <v>46.29</v>
      </c>
      <c r="AU38" s="80">
        <v>2872.15</v>
      </c>
      <c r="AV38" s="17">
        <v>53.68</v>
      </c>
      <c r="AW38" s="243"/>
      <c r="AX38" s="80">
        <v>1519.42</v>
      </c>
      <c r="AY38" s="17">
        <v>18.21</v>
      </c>
      <c r="AZ38" s="16">
        <v>637.11</v>
      </c>
      <c r="BA38" s="17">
        <v>32.65</v>
      </c>
      <c r="BB38" s="80">
        <v>340.6</v>
      </c>
      <c r="BC38" s="17">
        <v>26.93</v>
      </c>
      <c r="BD38" s="80">
        <v>119.24</v>
      </c>
      <c r="BE38" s="17">
        <v>46.2</v>
      </c>
      <c r="BF38" s="80">
        <v>110.41</v>
      </c>
      <c r="BG38" s="17">
        <v>46.88</v>
      </c>
      <c r="BH38" s="80">
        <v>44.38</v>
      </c>
      <c r="BI38" s="17">
        <v>99.17</v>
      </c>
      <c r="BJ38" s="80">
        <v>267.68</v>
      </c>
      <c r="BK38" s="260">
        <v>51.86</v>
      </c>
    </row>
    <row r="39" spans="1:63" x14ac:dyDescent="0.2">
      <c r="A39" s="149">
        <v>81</v>
      </c>
      <c r="B39" s="152" t="s">
        <v>26</v>
      </c>
      <c r="C39" s="67">
        <v>18926.09</v>
      </c>
      <c r="D39" s="20">
        <v>11</v>
      </c>
      <c r="E39" s="67">
        <v>18583.22</v>
      </c>
      <c r="F39" s="20">
        <v>11.04</v>
      </c>
      <c r="G39" s="67">
        <v>15557.87</v>
      </c>
      <c r="H39" s="20">
        <v>10.57</v>
      </c>
      <c r="I39" s="67">
        <v>2320.96</v>
      </c>
      <c r="J39" s="20">
        <v>24.47</v>
      </c>
      <c r="K39" s="67">
        <v>480.66</v>
      </c>
      <c r="L39" s="74">
        <v>41.48</v>
      </c>
      <c r="M39" s="67">
        <v>27.01</v>
      </c>
      <c r="N39" s="20">
        <v>87.35</v>
      </c>
      <c r="O39" s="67">
        <v>145.58000000000001</v>
      </c>
      <c r="P39" s="20">
        <v>95.96</v>
      </c>
      <c r="Q39" s="67">
        <v>51.16</v>
      </c>
      <c r="R39" s="20">
        <v>66.09</v>
      </c>
      <c r="S39" s="244"/>
      <c r="T39" s="67">
        <v>5893.42</v>
      </c>
      <c r="U39" s="20">
        <v>16.170000000000002</v>
      </c>
      <c r="V39" s="67">
        <v>4769.03</v>
      </c>
      <c r="W39" s="20">
        <v>16.809999999999999</v>
      </c>
      <c r="X39" s="67">
        <v>717.37</v>
      </c>
      <c r="Y39" s="20">
        <v>39.29</v>
      </c>
      <c r="Z39" s="67">
        <v>236.43</v>
      </c>
      <c r="AA39" s="20">
        <v>64.819999999999993</v>
      </c>
      <c r="AB39" s="67">
        <v>25.01</v>
      </c>
      <c r="AC39" s="20">
        <v>94.34</v>
      </c>
      <c r="AD39" s="67">
        <v>145.58000000000001</v>
      </c>
      <c r="AE39" s="20">
        <v>95.96</v>
      </c>
      <c r="AF39" s="67">
        <v>0</v>
      </c>
      <c r="AG39" s="20">
        <v>0</v>
      </c>
      <c r="AH39" s="244"/>
      <c r="AI39" s="67">
        <v>12689.8</v>
      </c>
      <c r="AJ39" s="20">
        <v>11.25</v>
      </c>
      <c r="AK39" s="67">
        <v>10788.83</v>
      </c>
      <c r="AL39" s="20">
        <v>10.99</v>
      </c>
      <c r="AM39" s="67">
        <v>1603.58</v>
      </c>
      <c r="AN39" s="20">
        <v>23.85</v>
      </c>
      <c r="AO39" s="67">
        <v>244.23</v>
      </c>
      <c r="AP39" s="20">
        <v>55.43</v>
      </c>
      <c r="AQ39" s="67">
        <v>2</v>
      </c>
      <c r="AR39" s="20">
        <v>0</v>
      </c>
      <c r="AS39" s="67">
        <v>0</v>
      </c>
      <c r="AT39" s="20">
        <v>0</v>
      </c>
      <c r="AU39" s="67">
        <v>51.16</v>
      </c>
      <c r="AV39" s="20">
        <v>66.09</v>
      </c>
      <c r="AW39" s="244"/>
      <c r="AX39" s="67">
        <v>342.86</v>
      </c>
      <c r="AY39" s="20">
        <v>44.37</v>
      </c>
      <c r="AZ39" s="19">
        <v>219.76</v>
      </c>
      <c r="BA39" s="20">
        <v>64.27</v>
      </c>
      <c r="BB39" s="67">
        <v>78.73</v>
      </c>
      <c r="BC39" s="20">
        <v>53.34</v>
      </c>
      <c r="BD39" s="67">
        <v>0</v>
      </c>
      <c r="BE39" s="20">
        <v>0</v>
      </c>
      <c r="BF39" s="67">
        <v>0</v>
      </c>
      <c r="BG39" s="20">
        <v>0</v>
      </c>
      <c r="BH39" s="67">
        <v>44.38</v>
      </c>
      <c r="BI39" s="20">
        <v>99.17</v>
      </c>
      <c r="BJ39" s="67">
        <v>0</v>
      </c>
      <c r="BK39" s="261">
        <v>0</v>
      </c>
    </row>
    <row r="40" spans="1:63" x14ac:dyDescent="0.2">
      <c r="A40" s="153">
        <v>85</v>
      </c>
      <c r="B40" s="154" t="s">
        <v>27</v>
      </c>
      <c r="C40" s="68">
        <v>17490.349999999999</v>
      </c>
      <c r="D40" s="22">
        <v>14.57</v>
      </c>
      <c r="E40" s="68">
        <v>17137.240000000002</v>
      </c>
      <c r="F40" s="22">
        <v>14.58</v>
      </c>
      <c r="G40" s="68">
        <v>10745.78</v>
      </c>
      <c r="H40" s="22">
        <v>16.95</v>
      </c>
      <c r="I40" s="68">
        <v>4051.46</v>
      </c>
      <c r="J40" s="22">
        <v>19.809999999999999</v>
      </c>
      <c r="K40" s="68">
        <v>974.69</v>
      </c>
      <c r="L40" s="75">
        <v>27.46</v>
      </c>
      <c r="M40" s="68">
        <v>83.87</v>
      </c>
      <c r="N40" s="22">
        <v>66.12</v>
      </c>
      <c r="O40" s="68">
        <v>545.01</v>
      </c>
      <c r="P40" s="22">
        <v>53.18</v>
      </c>
      <c r="Q40" s="68">
        <v>736.43</v>
      </c>
      <c r="R40" s="22">
        <v>41.37</v>
      </c>
      <c r="S40" s="244"/>
      <c r="T40" s="68">
        <v>4392.3900000000003</v>
      </c>
      <c r="U40" s="22">
        <v>19.34</v>
      </c>
      <c r="V40" s="68">
        <v>2822.05</v>
      </c>
      <c r="W40" s="22">
        <v>25.01</v>
      </c>
      <c r="X40" s="68">
        <v>747.56</v>
      </c>
      <c r="Y40" s="22">
        <v>27.41</v>
      </c>
      <c r="Z40" s="68">
        <v>145.19</v>
      </c>
      <c r="AA40" s="22">
        <v>48.56</v>
      </c>
      <c r="AB40" s="68">
        <v>0</v>
      </c>
      <c r="AC40" s="22">
        <v>0</v>
      </c>
      <c r="AD40" s="68">
        <v>340.35</v>
      </c>
      <c r="AE40" s="22">
        <v>79.150000000000006</v>
      </c>
      <c r="AF40" s="68">
        <v>337.24</v>
      </c>
      <c r="AG40" s="22">
        <v>53.25</v>
      </c>
      <c r="AH40" s="244"/>
      <c r="AI40" s="68">
        <v>12744.85</v>
      </c>
      <c r="AJ40" s="22">
        <v>15.49</v>
      </c>
      <c r="AK40" s="68">
        <v>7923.73</v>
      </c>
      <c r="AL40" s="22">
        <v>18.100000000000001</v>
      </c>
      <c r="AM40" s="68">
        <v>3303.89</v>
      </c>
      <c r="AN40" s="22">
        <v>20.190000000000001</v>
      </c>
      <c r="AO40" s="68">
        <v>829.5</v>
      </c>
      <c r="AP40" s="22">
        <v>28.51</v>
      </c>
      <c r="AQ40" s="68">
        <v>83.87</v>
      </c>
      <c r="AR40" s="22">
        <v>66.12</v>
      </c>
      <c r="AS40" s="68">
        <v>204.66</v>
      </c>
      <c r="AT40" s="22">
        <v>53.45</v>
      </c>
      <c r="AU40" s="68">
        <v>399.19</v>
      </c>
      <c r="AV40" s="22">
        <v>63.69</v>
      </c>
      <c r="AW40" s="244"/>
      <c r="AX40" s="68">
        <v>353.11</v>
      </c>
      <c r="AY40" s="22">
        <v>44.17</v>
      </c>
      <c r="AZ40" s="21">
        <v>180.75</v>
      </c>
      <c r="BA40" s="22">
        <v>72.55</v>
      </c>
      <c r="BB40" s="68">
        <v>17.829999999999998</v>
      </c>
      <c r="BC40" s="22">
        <v>38.1</v>
      </c>
      <c r="BD40" s="68">
        <v>4.6100000000000003</v>
      </c>
      <c r="BE40" s="22">
        <v>88.05</v>
      </c>
      <c r="BF40" s="68">
        <v>61.28</v>
      </c>
      <c r="BG40" s="22">
        <v>58.31</v>
      </c>
      <c r="BH40" s="68">
        <v>0</v>
      </c>
      <c r="BI40" s="22">
        <v>0</v>
      </c>
      <c r="BJ40" s="68">
        <v>88.63</v>
      </c>
      <c r="BK40" s="262">
        <v>86.95</v>
      </c>
    </row>
    <row r="41" spans="1:63" x14ac:dyDescent="0.2">
      <c r="A41" s="149">
        <v>50</v>
      </c>
      <c r="B41" s="152" t="s">
        <v>28</v>
      </c>
      <c r="C41" s="67">
        <v>24280.71</v>
      </c>
      <c r="D41" s="20">
        <v>10.73</v>
      </c>
      <c r="E41" s="67">
        <v>23467.15</v>
      </c>
      <c r="F41" s="20">
        <v>10.87</v>
      </c>
      <c r="G41" s="67">
        <v>14793.09</v>
      </c>
      <c r="H41" s="20">
        <v>11.13</v>
      </c>
      <c r="I41" s="67">
        <v>4307.1400000000003</v>
      </c>
      <c r="J41" s="20">
        <v>12.92</v>
      </c>
      <c r="K41" s="67">
        <v>1022.2</v>
      </c>
      <c r="L41" s="74">
        <v>23.72</v>
      </c>
      <c r="M41" s="67">
        <v>149.28</v>
      </c>
      <c r="N41" s="20">
        <v>36.869999999999997</v>
      </c>
      <c r="O41" s="67">
        <v>511.61</v>
      </c>
      <c r="P41" s="20">
        <v>51.35</v>
      </c>
      <c r="Q41" s="67">
        <v>2683.83</v>
      </c>
      <c r="R41" s="20">
        <v>65.849999999999994</v>
      </c>
      <c r="S41" s="244"/>
      <c r="T41" s="67">
        <v>6109.3</v>
      </c>
      <c r="U41" s="20">
        <v>16.5</v>
      </c>
      <c r="V41" s="67">
        <v>4278.97</v>
      </c>
      <c r="W41" s="20">
        <v>19.16</v>
      </c>
      <c r="X41" s="67">
        <v>575.94000000000005</v>
      </c>
      <c r="Y41" s="20">
        <v>30.69</v>
      </c>
      <c r="Z41" s="67">
        <v>398.07</v>
      </c>
      <c r="AA41" s="20">
        <v>37.89</v>
      </c>
      <c r="AB41" s="67">
        <v>90.45</v>
      </c>
      <c r="AC41" s="20">
        <v>44.05</v>
      </c>
      <c r="AD41" s="67">
        <v>115.81</v>
      </c>
      <c r="AE41" s="20">
        <v>53.38</v>
      </c>
      <c r="AF41" s="67">
        <v>650.05999999999995</v>
      </c>
      <c r="AG41" s="20">
        <v>47.9</v>
      </c>
      <c r="AH41" s="244"/>
      <c r="AI41" s="67">
        <v>17357.84</v>
      </c>
      <c r="AJ41" s="20">
        <v>11</v>
      </c>
      <c r="AK41" s="67">
        <v>10514.12</v>
      </c>
      <c r="AL41" s="20">
        <v>10.42</v>
      </c>
      <c r="AM41" s="67">
        <v>3731.2</v>
      </c>
      <c r="AN41" s="20">
        <v>12.24</v>
      </c>
      <c r="AO41" s="67">
        <v>624.13</v>
      </c>
      <c r="AP41" s="20">
        <v>30.86</v>
      </c>
      <c r="AQ41" s="67">
        <v>58.83</v>
      </c>
      <c r="AR41" s="20">
        <v>49.56</v>
      </c>
      <c r="AS41" s="67">
        <v>395.8</v>
      </c>
      <c r="AT41" s="20">
        <v>64.56</v>
      </c>
      <c r="AU41" s="67">
        <v>2033.77</v>
      </c>
      <c r="AV41" s="20">
        <v>73.56</v>
      </c>
      <c r="AW41" s="244"/>
      <c r="AX41" s="67">
        <v>813.56</v>
      </c>
      <c r="AY41" s="20">
        <v>20.93</v>
      </c>
      <c r="AZ41" s="19">
        <v>226.71</v>
      </c>
      <c r="BA41" s="20">
        <v>34.36</v>
      </c>
      <c r="BB41" s="67">
        <v>244.04</v>
      </c>
      <c r="BC41" s="20">
        <v>33.299999999999997</v>
      </c>
      <c r="BD41" s="67">
        <v>114.62</v>
      </c>
      <c r="BE41" s="20">
        <v>47.93</v>
      </c>
      <c r="BF41" s="67">
        <v>49.13</v>
      </c>
      <c r="BG41" s="20">
        <v>76.22</v>
      </c>
      <c r="BH41" s="67">
        <v>0</v>
      </c>
      <c r="BI41" s="20">
        <v>0</v>
      </c>
      <c r="BJ41" s="67">
        <v>179.05</v>
      </c>
      <c r="BK41" s="261">
        <v>64.48</v>
      </c>
    </row>
    <row r="42" spans="1:63" x14ac:dyDescent="0.2">
      <c r="A42" s="155">
        <v>99</v>
      </c>
      <c r="B42" s="156" t="s">
        <v>29</v>
      </c>
      <c r="C42" s="66">
        <v>3993.38</v>
      </c>
      <c r="D42" s="24">
        <v>16.53</v>
      </c>
      <c r="E42" s="66">
        <v>3983.49</v>
      </c>
      <c r="F42" s="24">
        <v>16.57</v>
      </c>
      <c r="G42" s="66">
        <v>1488.61</v>
      </c>
      <c r="H42" s="24">
        <v>32.29</v>
      </c>
      <c r="I42" s="66">
        <v>1703.04</v>
      </c>
      <c r="J42" s="24">
        <v>29.05</v>
      </c>
      <c r="K42" s="66">
        <v>194.02</v>
      </c>
      <c r="L42" s="73">
        <v>99.6</v>
      </c>
      <c r="M42" s="66">
        <v>194.02</v>
      </c>
      <c r="N42" s="24">
        <v>99.6</v>
      </c>
      <c r="O42" s="66">
        <v>0</v>
      </c>
      <c r="P42" s="24">
        <v>0</v>
      </c>
      <c r="Q42" s="66">
        <v>403.81</v>
      </c>
      <c r="R42" s="24">
        <v>67.040000000000006</v>
      </c>
      <c r="S42" s="244"/>
      <c r="T42" s="66">
        <v>235.81</v>
      </c>
      <c r="U42" s="24">
        <v>82.54</v>
      </c>
      <c r="V42" s="66">
        <v>18.12</v>
      </c>
      <c r="W42" s="24">
        <v>54.91</v>
      </c>
      <c r="X42" s="66">
        <v>201.91</v>
      </c>
      <c r="Y42" s="24">
        <v>95.77</v>
      </c>
      <c r="Z42" s="66">
        <v>0</v>
      </c>
      <c r="AA42" s="24">
        <v>0</v>
      </c>
      <c r="AB42" s="66">
        <v>0</v>
      </c>
      <c r="AC42" s="24">
        <v>0</v>
      </c>
      <c r="AD42" s="66">
        <v>0</v>
      </c>
      <c r="AE42" s="24">
        <v>0</v>
      </c>
      <c r="AF42" s="66">
        <v>15.78</v>
      </c>
      <c r="AG42" s="24">
        <v>90.3</v>
      </c>
      <c r="AH42" s="244"/>
      <c r="AI42" s="66">
        <v>3747.68</v>
      </c>
      <c r="AJ42" s="24">
        <v>17.41</v>
      </c>
      <c r="AK42" s="66">
        <v>1470.49</v>
      </c>
      <c r="AL42" s="24">
        <v>32.68</v>
      </c>
      <c r="AM42" s="66">
        <v>1501.13</v>
      </c>
      <c r="AN42" s="24">
        <v>31.11</v>
      </c>
      <c r="AO42" s="66">
        <v>194.02</v>
      </c>
      <c r="AP42" s="24">
        <v>99.6</v>
      </c>
      <c r="AQ42" s="66">
        <v>194.02</v>
      </c>
      <c r="AR42" s="24">
        <v>99.6</v>
      </c>
      <c r="AS42" s="66">
        <v>0</v>
      </c>
      <c r="AT42" s="24">
        <v>0</v>
      </c>
      <c r="AU42" s="66">
        <v>388.03</v>
      </c>
      <c r="AV42" s="24">
        <v>69.67</v>
      </c>
      <c r="AW42" s="244"/>
      <c r="AX42" s="66">
        <v>9.89</v>
      </c>
      <c r="AY42" s="24">
        <v>72.05</v>
      </c>
      <c r="AZ42" s="23">
        <v>9.89</v>
      </c>
      <c r="BA42" s="24">
        <v>72.05</v>
      </c>
      <c r="BB42" s="66">
        <v>0</v>
      </c>
      <c r="BC42" s="24">
        <v>0</v>
      </c>
      <c r="BD42" s="66">
        <v>0</v>
      </c>
      <c r="BE42" s="24">
        <v>0</v>
      </c>
      <c r="BF42" s="66">
        <v>0</v>
      </c>
      <c r="BG42" s="24">
        <v>0</v>
      </c>
      <c r="BH42" s="66">
        <v>0</v>
      </c>
      <c r="BI42" s="24">
        <v>0</v>
      </c>
      <c r="BJ42" s="66">
        <v>0</v>
      </c>
      <c r="BK42" s="263">
        <v>0</v>
      </c>
    </row>
    <row r="43" spans="1:63" s="13" customFormat="1" x14ac:dyDescent="0.2">
      <c r="A43" s="163"/>
      <c r="B43" s="145" t="s">
        <v>30</v>
      </c>
      <c r="C43" s="80">
        <v>31617.87</v>
      </c>
      <c r="D43" s="17">
        <v>12.24</v>
      </c>
      <c r="E43" s="80">
        <v>30136.3</v>
      </c>
      <c r="F43" s="17">
        <v>13.22</v>
      </c>
      <c r="G43" s="80">
        <v>21101.88</v>
      </c>
      <c r="H43" s="17">
        <v>13.3</v>
      </c>
      <c r="I43" s="80">
        <v>5358.1</v>
      </c>
      <c r="J43" s="17">
        <v>17.11</v>
      </c>
      <c r="K43" s="80">
        <v>1055.3900000000001</v>
      </c>
      <c r="L43" s="81">
        <v>18.63</v>
      </c>
      <c r="M43" s="80">
        <v>1571.89</v>
      </c>
      <c r="N43" s="17">
        <v>71.97</v>
      </c>
      <c r="O43" s="80">
        <v>404.99</v>
      </c>
      <c r="P43" s="17">
        <v>41.74</v>
      </c>
      <c r="Q43" s="80">
        <v>644.04999999999995</v>
      </c>
      <c r="R43" s="17">
        <v>27.33</v>
      </c>
      <c r="S43" s="243"/>
      <c r="T43" s="80">
        <v>11199.04</v>
      </c>
      <c r="U43" s="17">
        <v>29.14</v>
      </c>
      <c r="V43" s="80">
        <v>7307.06</v>
      </c>
      <c r="W43" s="17">
        <v>30.37</v>
      </c>
      <c r="X43" s="80">
        <v>1727.09</v>
      </c>
      <c r="Y43" s="17">
        <v>23.22</v>
      </c>
      <c r="Z43" s="80">
        <v>457.3</v>
      </c>
      <c r="AA43" s="17">
        <v>28.72</v>
      </c>
      <c r="AB43" s="80">
        <v>1314.93</v>
      </c>
      <c r="AC43" s="17">
        <v>85.72</v>
      </c>
      <c r="AD43" s="80">
        <v>124.85</v>
      </c>
      <c r="AE43" s="17">
        <v>64.58</v>
      </c>
      <c r="AF43" s="80">
        <v>267.81</v>
      </c>
      <c r="AG43" s="17">
        <v>40.44</v>
      </c>
      <c r="AH43" s="243"/>
      <c r="AI43" s="80">
        <v>18937.259999999998</v>
      </c>
      <c r="AJ43" s="17">
        <v>9.9</v>
      </c>
      <c r="AK43" s="80">
        <v>13794.82</v>
      </c>
      <c r="AL43" s="17">
        <v>11.96</v>
      </c>
      <c r="AM43" s="80">
        <v>3631</v>
      </c>
      <c r="AN43" s="17">
        <v>18.91</v>
      </c>
      <c r="AO43" s="80">
        <v>598.1</v>
      </c>
      <c r="AP43" s="17">
        <v>23.03</v>
      </c>
      <c r="AQ43" s="80">
        <v>256.97000000000003</v>
      </c>
      <c r="AR43" s="17">
        <v>38.14</v>
      </c>
      <c r="AS43" s="80">
        <v>280.14</v>
      </c>
      <c r="AT43" s="17">
        <v>39.020000000000003</v>
      </c>
      <c r="AU43" s="80">
        <v>376.24</v>
      </c>
      <c r="AV43" s="17">
        <v>37.39</v>
      </c>
      <c r="AW43" s="243"/>
      <c r="AX43" s="80">
        <v>1481.57</v>
      </c>
      <c r="AY43" s="17">
        <v>32.049999999999997</v>
      </c>
      <c r="AZ43" s="16">
        <v>334.1</v>
      </c>
      <c r="BA43" s="17">
        <v>39.26</v>
      </c>
      <c r="BB43" s="80">
        <v>628.64</v>
      </c>
      <c r="BC43" s="17">
        <v>50.85</v>
      </c>
      <c r="BD43" s="80">
        <v>87.27</v>
      </c>
      <c r="BE43" s="17">
        <v>36.28</v>
      </c>
      <c r="BF43" s="80">
        <v>0</v>
      </c>
      <c r="BG43" s="17">
        <v>0</v>
      </c>
      <c r="BH43" s="80">
        <v>400.03</v>
      </c>
      <c r="BI43" s="17">
        <v>81.180000000000007</v>
      </c>
      <c r="BJ43" s="80">
        <v>31.53</v>
      </c>
      <c r="BK43" s="260">
        <v>98.61</v>
      </c>
    </row>
    <row r="44" spans="1:63" x14ac:dyDescent="0.2">
      <c r="A44" s="149">
        <v>91</v>
      </c>
      <c r="B44" s="152" t="s">
        <v>31</v>
      </c>
      <c r="C44" s="67">
        <v>194.53</v>
      </c>
      <c r="D44" s="20">
        <v>19.03</v>
      </c>
      <c r="E44" s="67">
        <v>181.07</v>
      </c>
      <c r="F44" s="20">
        <v>19.93</v>
      </c>
      <c r="G44" s="67">
        <v>176.59</v>
      </c>
      <c r="H44" s="20">
        <v>21.12</v>
      </c>
      <c r="I44" s="67">
        <v>4.49</v>
      </c>
      <c r="J44" s="20">
        <v>88.19</v>
      </c>
      <c r="K44" s="67">
        <v>0</v>
      </c>
      <c r="L44" s="74">
        <v>0</v>
      </c>
      <c r="M44" s="67">
        <v>0</v>
      </c>
      <c r="N44" s="20">
        <v>0</v>
      </c>
      <c r="O44" s="67">
        <v>0</v>
      </c>
      <c r="P44" s="20">
        <v>0</v>
      </c>
      <c r="Q44" s="67">
        <v>0</v>
      </c>
      <c r="R44" s="20">
        <v>0</v>
      </c>
      <c r="S44" s="244"/>
      <c r="T44" s="67">
        <v>13.46</v>
      </c>
      <c r="U44" s="20">
        <v>44.91</v>
      </c>
      <c r="V44" s="67">
        <v>13.46</v>
      </c>
      <c r="W44" s="20">
        <v>44.91</v>
      </c>
      <c r="X44" s="67">
        <v>0</v>
      </c>
      <c r="Y44" s="20">
        <v>0</v>
      </c>
      <c r="Z44" s="67">
        <v>0</v>
      </c>
      <c r="AA44" s="20">
        <v>0</v>
      </c>
      <c r="AB44" s="67">
        <v>0</v>
      </c>
      <c r="AC44" s="20">
        <v>0</v>
      </c>
      <c r="AD44" s="67">
        <v>0</v>
      </c>
      <c r="AE44" s="20">
        <v>0</v>
      </c>
      <c r="AF44" s="67">
        <v>0</v>
      </c>
      <c r="AG44" s="20">
        <v>0</v>
      </c>
      <c r="AH44" s="244"/>
      <c r="AI44" s="67">
        <v>167.61</v>
      </c>
      <c r="AJ44" s="20">
        <v>19.47</v>
      </c>
      <c r="AK44" s="67">
        <v>163.12</v>
      </c>
      <c r="AL44" s="20">
        <v>20.72</v>
      </c>
      <c r="AM44" s="67">
        <v>4.49</v>
      </c>
      <c r="AN44" s="20">
        <v>88.19</v>
      </c>
      <c r="AO44" s="67">
        <v>0</v>
      </c>
      <c r="AP44" s="20">
        <v>0</v>
      </c>
      <c r="AQ44" s="67">
        <v>0</v>
      </c>
      <c r="AR44" s="20">
        <v>0</v>
      </c>
      <c r="AS44" s="67">
        <v>0</v>
      </c>
      <c r="AT44" s="20">
        <v>0</v>
      </c>
      <c r="AU44" s="67">
        <v>0</v>
      </c>
      <c r="AV44" s="20">
        <v>0</v>
      </c>
      <c r="AW44" s="244"/>
      <c r="AX44" s="67">
        <v>13.46</v>
      </c>
      <c r="AY44" s="20">
        <v>44.91</v>
      </c>
      <c r="AZ44" s="19">
        <v>13.46</v>
      </c>
      <c r="BA44" s="20">
        <v>44.91</v>
      </c>
      <c r="BB44" s="67">
        <v>0</v>
      </c>
      <c r="BC44" s="20">
        <v>0</v>
      </c>
      <c r="BD44" s="67">
        <v>0</v>
      </c>
      <c r="BE44" s="20">
        <v>0</v>
      </c>
      <c r="BF44" s="67">
        <v>0</v>
      </c>
      <c r="BG44" s="20">
        <v>0</v>
      </c>
      <c r="BH44" s="67">
        <v>0</v>
      </c>
      <c r="BI44" s="20">
        <v>0</v>
      </c>
      <c r="BJ44" s="67">
        <v>0</v>
      </c>
      <c r="BK44" s="261">
        <v>0</v>
      </c>
    </row>
    <row r="45" spans="1:63" x14ac:dyDescent="0.2">
      <c r="A45" s="153">
        <v>18</v>
      </c>
      <c r="B45" s="159" t="s">
        <v>32</v>
      </c>
      <c r="C45" s="68">
        <v>9876.7999999999993</v>
      </c>
      <c r="D45" s="22">
        <v>10.9</v>
      </c>
      <c r="E45" s="68">
        <v>9125.4500000000007</v>
      </c>
      <c r="F45" s="22">
        <v>10.41</v>
      </c>
      <c r="G45" s="68">
        <v>6801.83</v>
      </c>
      <c r="H45" s="22">
        <v>12.25</v>
      </c>
      <c r="I45" s="68">
        <v>1771.78</v>
      </c>
      <c r="J45" s="22">
        <v>26.21</v>
      </c>
      <c r="K45" s="68">
        <v>123.92</v>
      </c>
      <c r="L45" s="75">
        <v>66.98</v>
      </c>
      <c r="M45" s="68">
        <v>119.92</v>
      </c>
      <c r="N45" s="22">
        <v>69.209999999999994</v>
      </c>
      <c r="O45" s="68">
        <v>8.1999999999999993</v>
      </c>
      <c r="P45" s="22">
        <v>94.28</v>
      </c>
      <c r="Q45" s="68">
        <v>299.8</v>
      </c>
      <c r="R45" s="22">
        <v>42.96</v>
      </c>
      <c r="S45" s="244"/>
      <c r="T45" s="68">
        <v>2447.37</v>
      </c>
      <c r="U45" s="22">
        <v>19.75</v>
      </c>
      <c r="V45" s="68">
        <v>1600.57</v>
      </c>
      <c r="W45" s="22">
        <v>25.42</v>
      </c>
      <c r="X45" s="68">
        <v>606.97</v>
      </c>
      <c r="Y45" s="22">
        <v>36.32</v>
      </c>
      <c r="Z45" s="68">
        <v>59.96</v>
      </c>
      <c r="AA45" s="22">
        <v>98.47</v>
      </c>
      <c r="AB45" s="68">
        <v>0</v>
      </c>
      <c r="AC45" s="22">
        <v>0</v>
      </c>
      <c r="AD45" s="68">
        <v>0</v>
      </c>
      <c r="AE45" s="22">
        <v>0</v>
      </c>
      <c r="AF45" s="68">
        <v>179.88</v>
      </c>
      <c r="AG45" s="22">
        <v>56.16</v>
      </c>
      <c r="AH45" s="244"/>
      <c r="AI45" s="68">
        <v>6678.07</v>
      </c>
      <c r="AJ45" s="22">
        <v>11.09</v>
      </c>
      <c r="AK45" s="68">
        <v>5201.26</v>
      </c>
      <c r="AL45" s="22">
        <v>11.88</v>
      </c>
      <c r="AM45" s="68">
        <v>1164.82</v>
      </c>
      <c r="AN45" s="22">
        <v>33.299999999999997</v>
      </c>
      <c r="AO45" s="68">
        <v>63.96</v>
      </c>
      <c r="AP45" s="22">
        <v>92.31</v>
      </c>
      <c r="AQ45" s="68">
        <v>119.92</v>
      </c>
      <c r="AR45" s="22">
        <v>69.209999999999994</v>
      </c>
      <c r="AS45" s="68">
        <v>8.1999999999999993</v>
      </c>
      <c r="AT45" s="22">
        <v>94.28</v>
      </c>
      <c r="AU45" s="68">
        <v>119.92</v>
      </c>
      <c r="AV45" s="22">
        <v>69.209999999999994</v>
      </c>
      <c r="AW45" s="244"/>
      <c r="AX45" s="68">
        <v>751.35</v>
      </c>
      <c r="AY45" s="22">
        <v>44.11</v>
      </c>
      <c r="AZ45" s="21">
        <v>252.36</v>
      </c>
      <c r="BA45" s="22">
        <v>49.78</v>
      </c>
      <c r="BB45" s="68">
        <v>498.99</v>
      </c>
      <c r="BC45" s="22">
        <v>62.24</v>
      </c>
      <c r="BD45" s="68">
        <v>0</v>
      </c>
      <c r="BE45" s="22">
        <v>0</v>
      </c>
      <c r="BF45" s="68">
        <v>0</v>
      </c>
      <c r="BG45" s="22">
        <v>0</v>
      </c>
      <c r="BH45" s="68">
        <v>0</v>
      </c>
      <c r="BI45" s="22">
        <v>0</v>
      </c>
      <c r="BJ45" s="68">
        <v>0</v>
      </c>
      <c r="BK45" s="262">
        <v>0</v>
      </c>
    </row>
    <row r="46" spans="1:63" x14ac:dyDescent="0.2">
      <c r="A46" s="149">
        <v>94</v>
      </c>
      <c r="B46" s="160" t="s">
        <v>33</v>
      </c>
      <c r="C46" s="67">
        <v>114.21</v>
      </c>
      <c r="D46" s="20">
        <v>41.57</v>
      </c>
      <c r="E46" s="67">
        <v>114.21</v>
      </c>
      <c r="F46" s="20">
        <v>41.57</v>
      </c>
      <c r="G46" s="67">
        <v>45.53</v>
      </c>
      <c r="H46" s="20">
        <v>96.39</v>
      </c>
      <c r="I46" s="67">
        <v>35.03</v>
      </c>
      <c r="J46" s="20">
        <v>60.06</v>
      </c>
      <c r="K46" s="67">
        <v>26.79</v>
      </c>
      <c r="L46" s="74">
        <v>94.28</v>
      </c>
      <c r="M46" s="67">
        <v>0</v>
      </c>
      <c r="N46" s="20">
        <v>0</v>
      </c>
      <c r="O46" s="67">
        <v>0</v>
      </c>
      <c r="P46" s="20">
        <v>0</v>
      </c>
      <c r="Q46" s="67">
        <v>6.86</v>
      </c>
      <c r="R46" s="20">
        <v>94.28</v>
      </c>
      <c r="S46" s="244"/>
      <c r="T46" s="67">
        <v>5.09</v>
      </c>
      <c r="U46" s="20">
        <v>94.28</v>
      </c>
      <c r="V46" s="67">
        <v>0</v>
      </c>
      <c r="W46" s="20">
        <v>0</v>
      </c>
      <c r="X46" s="67">
        <v>5.09</v>
      </c>
      <c r="Y46" s="20">
        <v>94.28</v>
      </c>
      <c r="Z46" s="67">
        <v>0</v>
      </c>
      <c r="AA46" s="20">
        <v>0</v>
      </c>
      <c r="AB46" s="67">
        <v>0</v>
      </c>
      <c r="AC46" s="20">
        <v>0</v>
      </c>
      <c r="AD46" s="67">
        <v>0</v>
      </c>
      <c r="AE46" s="20">
        <v>0</v>
      </c>
      <c r="AF46" s="67">
        <v>0</v>
      </c>
      <c r="AG46" s="20">
        <v>0</v>
      </c>
      <c r="AH46" s="244"/>
      <c r="AI46" s="67">
        <v>109.12</v>
      </c>
      <c r="AJ46" s="20">
        <v>44.24</v>
      </c>
      <c r="AK46" s="67">
        <v>45.53</v>
      </c>
      <c r="AL46" s="20">
        <v>96.39</v>
      </c>
      <c r="AM46" s="67">
        <v>29.94</v>
      </c>
      <c r="AN46" s="20">
        <v>71.37</v>
      </c>
      <c r="AO46" s="67">
        <v>26.79</v>
      </c>
      <c r="AP46" s="20">
        <v>94.28</v>
      </c>
      <c r="AQ46" s="67">
        <v>0</v>
      </c>
      <c r="AR46" s="20">
        <v>0</v>
      </c>
      <c r="AS46" s="67">
        <v>0</v>
      </c>
      <c r="AT46" s="20">
        <v>0</v>
      </c>
      <c r="AU46" s="67">
        <v>6.86</v>
      </c>
      <c r="AV46" s="20">
        <v>94.28</v>
      </c>
      <c r="AW46" s="244"/>
      <c r="AX46" s="67">
        <v>0</v>
      </c>
      <c r="AY46" s="20">
        <v>0</v>
      </c>
      <c r="AZ46" s="19">
        <v>0</v>
      </c>
      <c r="BA46" s="20">
        <v>0</v>
      </c>
      <c r="BB46" s="67">
        <v>0</v>
      </c>
      <c r="BC46" s="20">
        <v>0</v>
      </c>
      <c r="BD46" s="67">
        <v>0</v>
      </c>
      <c r="BE46" s="20">
        <v>0</v>
      </c>
      <c r="BF46" s="67">
        <v>0</v>
      </c>
      <c r="BG46" s="20">
        <v>0</v>
      </c>
      <c r="BH46" s="67">
        <v>0</v>
      </c>
      <c r="BI46" s="20">
        <v>0</v>
      </c>
      <c r="BJ46" s="67">
        <v>0</v>
      </c>
      <c r="BK46" s="261">
        <v>0</v>
      </c>
    </row>
    <row r="47" spans="1:63" x14ac:dyDescent="0.2">
      <c r="A47" s="153">
        <v>95</v>
      </c>
      <c r="B47" s="159" t="s">
        <v>34</v>
      </c>
      <c r="C47" s="68">
        <v>4183.45</v>
      </c>
      <c r="D47" s="22">
        <v>22.47</v>
      </c>
      <c r="E47" s="68">
        <v>4161.46</v>
      </c>
      <c r="F47" s="22">
        <v>22.51</v>
      </c>
      <c r="G47" s="68">
        <v>2087.54</v>
      </c>
      <c r="H47" s="22">
        <v>17.670000000000002</v>
      </c>
      <c r="I47" s="68">
        <v>1708.85</v>
      </c>
      <c r="J47" s="22">
        <v>39.24</v>
      </c>
      <c r="K47" s="68">
        <v>146.55000000000001</v>
      </c>
      <c r="L47" s="75">
        <v>33.83</v>
      </c>
      <c r="M47" s="68">
        <v>69.180000000000007</v>
      </c>
      <c r="N47" s="22">
        <v>50.95</v>
      </c>
      <c r="O47" s="68">
        <v>121.47</v>
      </c>
      <c r="P47" s="22">
        <v>49.28</v>
      </c>
      <c r="Q47" s="68">
        <v>27.86</v>
      </c>
      <c r="R47" s="22">
        <v>98.23</v>
      </c>
      <c r="S47" s="244"/>
      <c r="T47" s="68">
        <v>766.95</v>
      </c>
      <c r="U47" s="22">
        <v>32.24</v>
      </c>
      <c r="V47" s="68">
        <v>437.54</v>
      </c>
      <c r="W47" s="22">
        <v>27.61</v>
      </c>
      <c r="X47" s="68">
        <v>235.13</v>
      </c>
      <c r="Y47" s="22">
        <v>59.77</v>
      </c>
      <c r="Z47" s="68">
        <v>55.73</v>
      </c>
      <c r="AA47" s="22">
        <v>67.61</v>
      </c>
      <c r="AB47" s="68">
        <v>10.68</v>
      </c>
      <c r="AC47" s="22">
        <v>95.27</v>
      </c>
      <c r="AD47" s="68">
        <v>27.86</v>
      </c>
      <c r="AE47" s="22">
        <v>98.23</v>
      </c>
      <c r="AF47" s="68">
        <v>0</v>
      </c>
      <c r="AG47" s="22">
        <v>0</v>
      </c>
      <c r="AH47" s="244"/>
      <c r="AI47" s="68">
        <v>3394.51</v>
      </c>
      <c r="AJ47" s="22">
        <v>21.42</v>
      </c>
      <c r="AK47" s="68">
        <v>1650</v>
      </c>
      <c r="AL47" s="22">
        <v>18.78</v>
      </c>
      <c r="AM47" s="68">
        <v>1473.72</v>
      </c>
      <c r="AN47" s="22">
        <v>36.75</v>
      </c>
      <c r="AO47" s="68">
        <v>90.82</v>
      </c>
      <c r="AP47" s="22">
        <v>43.39</v>
      </c>
      <c r="AQ47" s="68">
        <v>58.5</v>
      </c>
      <c r="AR47" s="22">
        <v>58.73</v>
      </c>
      <c r="AS47" s="68">
        <v>93.61</v>
      </c>
      <c r="AT47" s="22">
        <v>49.14</v>
      </c>
      <c r="AU47" s="68">
        <v>27.86</v>
      </c>
      <c r="AV47" s="22">
        <v>98.23</v>
      </c>
      <c r="AW47" s="244"/>
      <c r="AX47" s="68">
        <v>22</v>
      </c>
      <c r="AY47" s="22">
        <v>63.94</v>
      </c>
      <c r="AZ47" s="21">
        <v>13.59</v>
      </c>
      <c r="BA47" s="22">
        <v>98.23</v>
      </c>
      <c r="BB47" s="68">
        <v>8.4</v>
      </c>
      <c r="BC47" s="22">
        <v>63.32</v>
      </c>
      <c r="BD47" s="68">
        <v>0</v>
      </c>
      <c r="BE47" s="22">
        <v>0</v>
      </c>
      <c r="BF47" s="68">
        <v>0</v>
      </c>
      <c r="BG47" s="22">
        <v>0</v>
      </c>
      <c r="BH47" s="68">
        <v>0</v>
      </c>
      <c r="BI47" s="22">
        <v>0</v>
      </c>
      <c r="BJ47" s="68">
        <v>0</v>
      </c>
      <c r="BK47" s="262">
        <v>0</v>
      </c>
    </row>
    <row r="48" spans="1:63" x14ac:dyDescent="0.2">
      <c r="A48" s="149">
        <v>86</v>
      </c>
      <c r="B48" s="160" t="s">
        <v>35</v>
      </c>
      <c r="C48" s="67">
        <v>16979.57</v>
      </c>
      <c r="D48" s="20">
        <v>21.15</v>
      </c>
      <c r="E48" s="67">
        <v>16284.81</v>
      </c>
      <c r="F48" s="20">
        <v>23.04</v>
      </c>
      <c r="G48" s="67">
        <v>11810.86</v>
      </c>
      <c r="H48" s="20">
        <v>22.46</v>
      </c>
      <c r="I48" s="67">
        <v>1770.62</v>
      </c>
      <c r="J48" s="20">
        <v>23.48</v>
      </c>
      <c r="K48" s="67">
        <v>758.13</v>
      </c>
      <c r="L48" s="74">
        <v>22.33</v>
      </c>
      <c r="M48" s="67">
        <v>1360.35</v>
      </c>
      <c r="N48" s="20">
        <v>82.89</v>
      </c>
      <c r="O48" s="67">
        <v>275.32</v>
      </c>
      <c r="P48" s="20">
        <v>57.35</v>
      </c>
      <c r="Q48" s="67">
        <v>309.52999999999997</v>
      </c>
      <c r="R48" s="20">
        <v>37.69</v>
      </c>
      <c r="S48" s="244"/>
      <c r="T48" s="67">
        <v>7966.17</v>
      </c>
      <c r="U48" s="20">
        <v>40.4</v>
      </c>
      <c r="V48" s="67">
        <v>5255.49</v>
      </c>
      <c r="W48" s="20">
        <v>41.45</v>
      </c>
      <c r="X48" s="67">
        <v>879.91</v>
      </c>
      <c r="Y48" s="20">
        <v>34.549999999999997</v>
      </c>
      <c r="Z48" s="67">
        <v>341.61</v>
      </c>
      <c r="AA48" s="20">
        <v>32.53</v>
      </c>
      <c r="AB48" s="67">
        <v>1304.25</v>
      </c>
      <c r="AC48" s="20">
        <v>86.42</v>
      </c>
      <c r="AD48" s="67">
        <v>96.99</v>
      </c>
      <c r="AE48" s="20">
        <v>78.2</v>
      </c>
      <c r="AF48" s="67">
        <v>87.93</v>
      </c>
      <c r="AG48" s="20">
        <v>44.4</v>
      </c>
      <c r="AH48" s="244"/>
      <c r="AI48" s="67">
        <v>8318.64</v>
      </c>
      <c r="AJ48" s="20">
        <v>18.670000000000002</v>
      </c>
      <c r="AK48" s="67">
        <v>6555.37</v>
      </c>
      <c r="AL48" s="20">
        <v>22.78</v>
      </c>
      <c r="AM48" s="67">
        <v>890.71</v>
      </c>
      <c r="AN48" s="20">
        <v>17.93</v>
      </c>
      <c r="AO48" s="67">
        <v>416.52</v>
      </c>
      <c r="AP48" s="20">
        <v>27.69</v>
      </c>
      <c r="AQ48" s="67">
        <v>56.11</v>
      </c>
      <c r="AR48" s="20">
        <v>58.95</v>
      </c>
      <c r="AS48" s="67">
        <v>178.33</v>
      </c>
      <c r="AT48" s="20">
        <v>55.44</v>
      </c>
      <c r="AU48" s="67">
        <v>221.6</v>
      </c>
      <c r="AV48" s="20">
        <v>49.67</v>
      </c>
      <c r="AW48" s="244"/>
      <c r="AX48" s="67">
        <v>694.76</v>
      </c>
      <c r="AY48" s="20">
        <v>48.89</v>
      </c>
      <c r="AZ48" s="19">
        <v>54.68</v>
      </c>
      <c r="BA48" s="20">
        <v>63.6</v>
      </c>
      <c r="BB48" s="67">
        <v>121.25</v>
      </c>
      <c r="BC48" s="20">
        <v>62.32</v>
      </c>
      <c r="BD48" s="67">
        <v>87.27</v>
      </c>
      <c r="BE48" s="20">
        <v>36.28</v>
      </c>
      <c r="BF48" s="67">
        <v>0</v>
      </c>
      <c r="BG48" s="20">
        <v>0</v>
      </c>
      <c r="BH48" s="67">
        <v>400.03</v>
      </c>
      <c r="BI48" s="20">
        <v>81.180000000000007</v>
      </c>
      <c r="BJ48" s="67">
        <v>31.53</v>
      </c>
      <c r="BK48" s="261">
        <v>98.61</v>
      </c>
    </row>
    <row r="49" spans="1:63" x14ac:dyDescent="0.2">
      <c r="A49" s="155">
        <v>97</v>
      </c>
      <c r="B49" s="161" t="s">
        <v>36</v>
      </c>
      <c r="C49" s="66">
        <v>269.3</v>
      </c>
      <c r="D49" s="24">
        <v>58.88</v>
      </c>
      <c r="E49" s="66">
        <v>269.3</v>
      </c>
      <c r="F49" s="24">
        <v>58.88</v>
      </c>
      <c r="G49" s="66">
        <v>179.53</v>
      </c>
      <c r="H49" s="24">
        <v>54.49</v>
      </c>
      <c r="I49" s="66">
        <v>67.33</v>
      </c>
      <c r="J49" s="24">
        <v>62.67</v>
      </c>
      <c r="K49" s="66">
        <v>0</v>
      </c>
      <c r="L49" s="73">
        <v>0</v>
      </c>
      <c r="M49" s="66">
        <v>22.44</v>
      </c>
      <c r="N49" s="24">
        <v>94.01</v>
      </c>
      <c r="O49" s="66">
        <v>0</v>
      </c>
      <c r="P49" s="24">
        <v>0</v>
      </c>
      <c r="Q49" s="66">
        <v>0</v>
      </c>
      <c r="R49" s="24">
        <v>0</v>
      </c>
      <c r="S49" s="268"/>
      <c r="T49" s="66">
        <v>0</v>
      </c>
      <c r="U49" s="24">
        <v>0</v>
      </c>
      <c r="V49" s="66">
        <v>0</v>
      </c>
      <c r="W49" s="24">
        <v>0</v>
      </c>
      <c r="X49" s="66">
        <v>0</v>
      </c>
      <c r="Y49" s="24">
        <v>0</v>
      </c>
      <c r="Z49" s="66">
        <v>0</v>
      </c>
      <c r="AA49" s="24">
        <v>0</v>
      </c>
      <c r="AB49" s="66">
        <v>0</v>
      </c>
      <c r="AC49" s="24">
        <v>0</v>
      </c>
      <c r="AD49" s="66">
        <v>0</v>
      </c>
      <c r="AE49" s="24">
        <v>0</v>
      </c>
      <c r="AF49" s="66">
        <v>0</v>
      </c>
      <c r="AG49" s="24">
        <v>0</v>
      </c>
      <c r="AH49" s="268"/>
      <c r="AI49" s="66">
        <v>269.3</v>
      </c>
      <c r="AJ49" s="24">
        <v>58.88</v>
      </c>
      <c r="AK49" s="66">
        <v>179.53</v>
      </c>
      <c r="AL49" s="24">
        <v>54.49</v>
      </c>
      <c r="AM49" s="66">
        <v>67.33</v>
      </c>
      <c r="AN49" s="24">
        <v>62.67</v>
      </c>
      <c r="AO49" s="66">
        <v>0</v>
      </c>
      <c r="AP49" s="24">
        <v>0</v>
      </c>
      <c r="AQ49" s="66">
        <v>22.44</v>
      </c>
      <c r="AR49" s="24">
        <v>94.01</v>
      </c>
      <c r="AS49" s="66">
        <v>0</v>
      </c>
      <c r="AT49" s="24">
        <v>0</v>
      </c>
      <c r="AU49" s="66">
        <v>0</v>
      </c>
      <c r="AV49" s="24">
        <v>0</v>
      </c>
      <c r="AW49" s="268"/>
      <c r="AX49" s="66">
        <v>0</v>
      </c>
      <c r="AY49" s="24">
        <v>0</v>
      </c>
      <c r="AZ49" s="23">
        <v>0</v>
      </c>
      <c r="BA49" s="24">
        <v>0</v>
      </c>
      <c r="BB49" s="66">
        <v>0</v>
      </c>
      <c r="BC49" s="24">
        <v>0</v>
      </c>
      <c r="BD49" s="66">
        <v>0</v>
      </c>
      <c r="BE49" s="24">
        <v>0</v>
      </c>
      <c r="BF49" s="66">
        <v>0</v>
      </c>
      <c r="BG49" s="24">
        <v>0</v>
      </c>
      <c r="BH49" s="66">
        <v>0</v>
      </c>
      <c r="BI49" s="24">
        <v>0</v>
      </c>
      <c r="BJ49" s="66">
        <v>0</v>
      </c>
      <c r="BK49" s="263">
        <v>0</v>
      </c>
    </row>
    <row r="50" spans="1:63" x14ac:dyDescent="0.2">
      <c r="A50" s="25"/>
      <c r="B50" s="14"/>
      <c r="C50" s="14"/>
      <c r="D50" s="14"/>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row>
    <row r="51" spans="1:63" x14ac:dyDescent="0.2">
      <c r="A51" s="15" t="s">
        <v>308</v>
      </c>
    </row>
    <row r="52" spans="1:63" x14ac:dyDescent="0.2">
      <c r="A52" s="113" t="s">
        <v>641</v>
      </c>
    </row>
    <row r="53" spans="1:63" x14ac:dyDescent="0.2">
      <c r="A53" s="94" t="s">
        <v>642</v>
      </c>
    </row>
    <row r="54" spans="1:63" x14ac:dyDescent="0.2">
      <c r="A54" s="94" t="s">
        <v>643</v>
      </c>
    </row>
    <row r="55" spans="1:63" s="169" customFormat="1" x14ac:dyDescent="0.2">
      <c r="A55" s="94" t="s">
        <v>449</v>
      </c>
      <c r="S55" s="1"/>
      <c r="AH55" s="1"/>
      <c r="AW55" s="1"/>
    </row>
    <row r="56" spans="1:63" x14ac:dyDescent="0.2">
      <c r="A56" s="94" t="s">
        <v>617</v>
      </c>
    </row>
    <row r="57" spans="1:63" x14ac:dyDescent="0.2">
      <c r="A57" s="299" t="s">
        <v>640</v>
      </c>
    </row>
  </sheetData>
  <mergeCells count="38">
    <mergeCell ref="AB10:AC10"/>
    <mergeCell ref="AD10:AE10"/>
    <mergeCell ref="AF10:AG10"/>
    <mergeCell ref="AK10:AL10"/>
    <mergeCell ref="M10:N10"/>
    <mergeCell ref="O10:P10"/>
    <mergeCell ref="A1:AV2"/>
    <mergeCell ref="A9:A11"/>
    <mergeCell ref="E9:F10"/>
    <mergeCell ref="B9:B10"/>
    <mergeCell ref="G9:R9"/>
    <mergeCell ref="G10:H10"/>
    <mergeCell ref="AQ10:AR10"/>
    <mergeCell ref="AS10:AT10"/>
    <mergeCell ref="AU10:AV10"/>
    <mergeCell ref="AO10:AP10"/>
    <mergeCell ref="T9:AG9"/>
    <mergeCell ref="T10:U10"/>
    <mergeCell ref="AI10:AJ10"/>
    <mergeCell ref="AI9:AV9"/>
    <mergeCell ref="I10:J10"/>
    <mergeCell ref="K10:L10"/>
    <mergeCell ref="A4:BK5"/>
    <mergeCell ref="A6:BK6"/>
    <mergeCell ref="AX9:AY10"/>
    <mergeCell ref="AZ9:BK9"/>
    <mergeCell ref="AZ10:BA10"/>
    <mergeCell ref="BB10:BC10"/>
    <mergeCell ref="BD10:BE10"/>
    <mergeCell ref="BF10:BG10"/>
    <mergeCell ref="BH10:BI10"/>
    <mergeCell ref="BJ10:BK10"/>
    <mergeCell ref="AM10:AN10"/>
    <mergeCell ref="V10:W10"/>
    <mergeCell ref="X10:Y10"/>
    <mergeCell ref="Z10:AA10"/>
    <mergeCell ref="Q10:R10"/>
    <mergeCell ref="C9:D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58"/>
  <sheetViews>
    <sheetView showGridLines="0" zoomScaleNormal="100" workbookViewId="0">
      <selection activeCell="B55" sqref="B55"/>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4.28515625" style="1" customWidth="1"/>
    <col min="6" max="6" width="10" style="1" bestFit="1" customWidth="1"/>
    <col min="7" max="7" width="12.28515625" style="1" customWidth="1"/>
    <col min="8" max="8" width="10" style="1" bestFit="1" customWidth="1"/>
    <col min="9" max="9" width="13.5703125" style="1" customWidth="1"/>
    <col min="10" max="10" width="10" style="1" bestFit="1" customWidth="1"/>
    <col min="11" max="11" width="1.7109375" style="1" customWidth="1"/>
    <col min="12" max="12" width="16.5703125" style="1" bestFit="1" customWidth="1"/>
    <col min="13" max="13" width="10" style="1" bestFit="1" customWidth="1"/>
    <col min="14" max="14" width="12.42578125" style="1" customWidth="1"/>
    <col min="15" max="15" width="10" style="1" bestFit="1" customWidth="1"/>
    <col min="16" max="16" width="10.85546875" style="1" customWidth="1"/>
    <col min="17" max="17" width="10" style="1" bestFit="1" customWidth="1"/>
    <col min="18" max="18" width="12.28515625" style="1" customWidth="1"/>
    <col min="19" max="19" width="10" style="1" bestFit="1" customWidth="1"/>
    <col min="20" max="20" width="1.7109375" style="1" customWidth="1"/>
    <col min="21" max="21" width="16.5703125" style="1" bestFit="1" customWidth="1"/>
    <col min="22" max="22" width="10" style="1" bestFit="1" customWidth="1"/>
    <col min="23" max="23" width="12.42578125" style="1" customWidth="1"/>
    <col min="24" max="24" width="10" style="1" bestFit="1" customWidth="1"/>
    <col min="25" max="25" width="10.85546875" style="1" customWidth="1"/>
    <col min="26" max="26" width="10" style="1" bestFit="1" customWidth="1"/>
    <col min="27" max="27" width="12.28515625" style="1" customWidth="1"/>
    <col min="28" max="28" width="10" style="1" bestFit="1" customWidth="1"/>
    <col min="29" max="29" width="1.7109375" style="1" customWidth="1"/>
    <col min="30" max="30" width="16.5703125" style="1" bestFit="1" customWidth="1"/>
    <col min="31" max="31" width="10" style="1" bestFit="1" customWidth="1"/>
    <col min="32" max="32" width="12.42578125" style="1" customWidth="1"/>
    <col min="33" max="33" width="10" style="1" bestFit="1" customWidth="1"/>
    <col min="34" max="34" width="10.85546875" style="1" customWidth="1"/>
    <col min="35" max="35" width="10" style="1" bestFit="1" customWidth="1"/>
    <col min="36" max="36" width="12.28515625" style="1" customWidth="1"/>
    <col min="37" max="37" width="10" style="1" bestFit="1" customWidth="1"/>
    <col min="38" max="16384" width="11.42578125" style="1"/>
  </cols>
  <sheetData>
    <row r="1" spans="1:37"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row>
    <row r="2" spans="1:37"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row>
    <row r="3" spans="1:37"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5"/>
    </row>
    <row r="5" spans="1:37"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8"/>
    </row>
    <row r="6" spans="1:37" x14ac:dyDescent="0.2">
      <c r="A6" s="399" t="s">
        <v>439</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1"/>
    </row>
    <row r="7" spans="1:37" ht="14.25" customHeight="1" x14ac:dyDescent="0.2">
      <c r="A7" s="300" t="s">
        <v>475</v>
      </c>
      <c r="B7" s="107"/>
      <c r="C7" s="107"/>
      <c r="D7" s="107"/>
      <c r="E7" s="107"/>
      <c r="F7" s="107"/>
      <c r="G7" s="107"/>
      <c r="H7" s="107"/>
      <c r="I7" s="107"/>
      <c r="J7" s="107"/>
      <c r="K7" s="60"/>
      <c r="L7" s="107"/>
      <c r="M7" s="107"/>
      <c r="N7" s="107"/>
      <c r="O7" s="107"/>
      <c r="P7" s="107"/>
      <c r="Q7" s="107"/>
      <c r="R7" s="107"/>
      <c r="S7" s="107"/>
      <c r="T7" s="60"/>
      <c r="U7" s="107"/>
      <c r="V7" s="107"/>
      <c r="W7" s="107"/>
      <c r="X7" s="107"/>
      <c r="Y7" s="107"/>
      <c r="Z7" s="107"/>
      <c r="AA7" s="107"/>
      <c r="AB7" s="107"/>
      <c r="AC7" s="60"/>
      <c r="AD7" s="60"/>
      <c r="AE7" s="60"/>
      <c r="AF7" s="60"/>
      <c r="AG7" s="60"/>
      <c r="AH7" s="60"/>
      <c r="AI7" s="60"/>
      <c r="AJ7" s="60"/>
      <c r="AK7" s="257"/>
    </row>
    <row r="8" spans="1:37" x14ac:dyDescent="0.2">
      <c r="B8" s="245"/>
      <c r="C8" s="106"/>
    </row>
    <row r="9" spans="1:37" ht="30" customHeight="1" x14ac:dyDescent="0.2">
      <c r="A9" s="402" t="s">
        <v>1</v>
      </c>
      <c r="B9" s="44" t="s">
        <v>245</v>
      </c>
      <c r="C9" s="407" t="s">
        <v>386</v>
      </c>
      <c r="D9" s="407"/>
      <c r="E9" s="407"/>
      <c r="F9" s="407"/>
      <c r="G9" s="407"/>
      <c r="H9" s="407"/>
      <c r="I9" s="407"/>
      <c r="J9" s="407"/>
      <c r="K9" s="267"/>
      <c r="L9" s="407" t="s">
        <v>387</v>
      </c>
      <c r="M9" s="407"/>
      <c r="N9" s="407"/>
      <c r="O9" s="407"/>
      <c r="P9" s="407"/>
      <c r="Q9" s="407"/>
      <c r="R9" s="407"/>
      <c r="S9" s="407"/>
      <c r="T9" s="267"/>
      <c r="U9" s="407" t="s">
        <v>388</v>
      </c>
      <c r="V9" s="407"/>
      <c r="W9" s="407"/>
      <c r="X9" s="407"/>
      <c r="Y9" s="407"/>
      <c r="Z9" s="407"/>
      <c r="AA9" s="407"/>
      <c r="AB9" s="407"/>
      <c r="AC9" s="267"/>
      <c r="AD9" s="407" t="s">
        <v>389</v>
      </c>
      <c r="AE9" s="407"/>
      <c r="AF9" s="407"/>
      <c r="AG9" s="407"/>
      <c r="AH9" s="407"/>
      <c r="AI9" s="407"/>
      <c r="AJ9" s="407"/>
      <c r="AK9" s="408"/>
    </row>
    <row r="10" spans="1:37" ht="58.5" customHeight="1" x14ac:dyDescent="0.2">
      <c r="A10" s="403"/>
      <c r="B10" s="412" t="s">
        <v>71</v>
      </c>
      <c r="C10" s="407" t="s">
        <v>74</v>
      </c>
      <c r="D10" s="407"/>
      <c r="E10" s="407" t="s">
        <v>610</v>
      </c>
      <c r="F10" s="407"/>
      <c r="G10" s="407" t="s">
        <v>607</v>
      </c>
      <c r="H10" s="407"/>
      <c r="I10" s="407" t="s">
        <v>183</v>
      </c>
      <c r="J10" s="407"/>
      <c r="K10" s="241"/>
      <c r="L10" s="407" t="s">
        <v>39</v>
      </c>
      <c r="M10" s="407"/>
      <c r="N10" s="407" t="s">
        <v>610</v>
      </c>
      <c r="O10" s="407"/>
      <c r="P10" s="407" t="s">
        <v>607</v>
      </c>
      <c r="Q10" s="407"/>
      <c r="R10" s="407" t="s">
        <v>183</v>
      </c>
      <c r="S10" s="407"/>
      <c r="T10" s="241"/>
      <c r="U10" s="407" t="s">
        <v>39</v>
      </c>
      <c r="V10" s="407"/>
      <c r="W10" s="407" t="s">
        <v>586</v>
      </c>
      <c r="X10" s="407"/>
      <c r="Y10" s="407" t="s">
        <v>605</v>
      </c>
      <c r="Z10" s="407"/>
      <c r="AA10" s="407" t="s">
        <v>183</v>
      </c>
      <c r="AB10" s="407"/>
      <c r="AC10" s="241"/>
      <c r="AD10" s="407" t="s">
        <v>39</v>
      </c>
      <c r="AE10" s="407"/>
      <c r="AF10" s="407" t="s">
        <v>610</v>
      </c>
      <c r="AG10" s="407"/>
      <c r="AH10" s="407" t="s">
        <v>607</v>
      </c>
      <c r="AI10" s="407"/>
      <c r="AJ10" s="407" t="s">
        <v>183</v>
      </c>
      <c r="AK10" s="408"/>
    </row>
    <row r="11" spans="1:37" ht="15.75" customHeight="1" x14ac:dyDescent="0.2">
      <c r="A11" s="404"/>
      <c r="B11" s="406"/>
      <c r="C11" s="5" t="s">
        <v>69</v>
      </c>
      <c r="D11" s="5" t="s">
        <v>2</v>
      </c>
      <c r="E11" s="5" t="s">
        <v>69</v>
      </c>
      <c r="F11" s="5" t="s">
        <v>2</v>
      </c>
      <c r="G11" s="5" t="s">
        <v>69</v>
      </c>
      <c r="H11" s="5" t="s">
        <v>2</v>
      </c>
      <c r="I11" s="5" t="s">
        <v>69</v>
      </c>
      <c r="J11" s="5" t="s">
        <v>2</v>
      </c>
      <c r="K11" s="242"/>
      <c r="L11" s="5" t="s">
        <v>69</v>
      </c>
      <c r="M11" s="5" t="s">
        <v>2</v>
      </c>
      <c r="N11" s="5" t="s">
        <v>69</v>
      </c>
      <c r="O11" s="5" t="s">
        <v>2</v>
      </c>
      <c r="P11" s="5" t="s">
        <v>69</v>
      </c>
      <c r="Q11" s="5" t="s">
        <v>2</v>
      </c>
      <c r="R11" s="5" t="s">
        <v>69</v>
      </c>
      <c r="S11" s="5" t="s">
        <v>2</v>
      </c>
      <c r="T11" s="242"/>
      <c r="U11" s="5" t="s">
        <v>184</v>
      </c>
      <c r="V11" s="5" t="s">
        <v>2</v>
      </c>
      <c r="W11" s="5" t="s">
        <v>184</v>
      </c>
      <c r="X11" s="5" t="s">
        <v>2</v>
      </c>
      <c r="Y11" s="5" t="s">
        <v>184</v>
      </c>
      <c r="Z11" s="5" t="s">
        <v>2</v>
      </c>
      <c r="AA11" s="5" t="s">
        <v>184</v>
      </c>
      <c r="AB11" s="5" t="s">
        <v>2</v>
      </c>
      <c r="AC11" s="242"/>
      <c r="AD11" s="5" t="s">
        <v>69</v>
      </c>
      <c r="AE11" s="5" t="s">
        <v>2</v>
      </c>
      <c r="AF11" s="5" t="s">
        <v>69</v>
      </c>
      <c r="AG11" s="5" t="s">
        <v>2</v>
      </c>
      <c r="AH11" s="5" t="s">
        <v>69</v>
      </c>
      <c r="AI11" s="5" t="s">
        <v>2</v>
      </c>
      <c r="AJ11" s="5" t="s">
        <v>69</v>
      </c>
      <c r="AK11" s="258" t="s">
        <v>2</v>
      </c>
    </row>
    <row r="12" spans="1:37" x14ac:dyDescent="0.2">
      <c r="A12" s="88"/>
      <c r="B12" s="89" t="s">
        <v>240</v>
      </c>
      <c r="C12" s="166">
        <v>1498379.19</v>
      </c>
      <c r="D12" s="93">
        <v>2.3199999999999998</v>
      </c>
      <c r="E12" s="92">
        <v>1406471.17</v>
      </c>
      <c r="F12" s="93">
        <v>1.93</v>
      </c>
      <c r="G12" s="92">
        <v>13912.9</v>
      </c>
      <c r="H12" s="93">
        <v>9.1999999999999993</v>
      </c>
      <c r="I12" s="92">
        <v>1385175.48</v>
      </c>
      <c r="J12" s="93">
        <v>1.95</v>
      </c>
      <c r="K12" s="243"/>
      <c r="L12" s="92">
        <v>161454.99</v>
      </c>
      <c r="M12" s="93">
        <v>15.1</v>
      </c>
      <c r="N12" s="92">
        <v>102865.62</v>
      </c>
      <c r="O12" s="93">
        <v>8.82</v>
      </c>
      <c r="P12" s="90">
        <v>2250.0700000000002</v>
      </c>
      <c r="Q12" s="91">
        <v>31.21</v>
      </c>
      <c r="R12" s="92">
        <v>98115.04</v>
      </c>
      <c r="S12" s="93">
        <v>8.83</v>
      </c>
      <c r="T12" s="243"/>
      <c r="U12" s="92">
        <v>54158.86</v>
      </c>
      <c r="V12" s="93">
        <v>24.79</v>
      </c>
      <c r="W12" s="92">
        <v>31239.93</v>
      </c>
      <c r="X12" s="93">
        <v>13.29</v>
      </c>
      <c r="Y12" s="92">
        <v>582.59</v>
      </c>
      <c r="Z12" s="93">
        <v>31.73</v>
      </c>
      <c r="AA12" s="92">
        <v>28869.759999999998</v>
      </c>
      <c r="AB12" s="93">
        <v>13.53</v>
      </c>
      <c r="AC12" s="243"/>
      <c r="AD12" s="92">
        <v>107296.14</v>
      </c>
      <c r="AE12" s="93">
        <v>11.32</v>
      </c>
      <c r="AF12" s="92">
        <v>71625.69</v>
      </c>
      <c r="AG12" s="93">
        <v>8.98</v>
      </c>
      <c r="AH12" s="92">
        <v>1667.48</v>
      </c>
      <c r="AI12" s="93">
        <v>36.85</v>
      </c>
      <c r="AJ12" s="92">
        <v>69245.279999999999</v>
      </c>
      <c r="AK12" s="283">
        <v>8.98</v>
      </c>
    </row>
    <row r="13" spans="1:37" s="13" customFormat="1" x14ac:dyDescent="0.2">
      <c r="A13" s="12"/>
      <c r="B13" s="145" t="s">
        <v>3</v>
      </c>
      <c r="C13" s="16">
        <v>909021.01</v>
      </c>
      <c r="D13" s="17">
        <v>1.63</v>
      </c>
      <c r="E13" s="16">
        <v>886049.61</v>
      </c>
      <c r="F13" s="17">
        <v>1.66</v>
      </c>
      <c r="G13" s="16">
        <v>7839.17</v>
      </c>
      <c r="H13" s="17">
        <v>9.07</v>
      </c>
      <c r="I13" s="16">
        <v>874489.01</v>
      </c>
      <c r="J13" s="17">
        <v>1.66</v>
      </c>
      <c r="K13" s="243"/>
      <c r="L13" s="16">
        <v>17978.650000000001</v>
      </c>
      <c r="M13" s="17">
        <v>14.48</v>
      </c>
      <c r="N13" s="16">
        <v>17514.72</v>
      </c>
      <c r="O13" s="17">
        <v>14.78</v>
      </c>
      <c r="P13" s="76">
        <v>119.75</v>
      </c>
      <c r="Q13" s="77">
        <v>48.34</v>
      </c>
      <c r="R13" s="16">
        <v>17289.05</v>
      </c>
      <c r="S13" s="17">
        <v>14.95</v>
      </c>
      <c r="T13" s="243"/>
      <c r="U13" s="16">
        <v>4899.5</v>
      </c>
      <c r="V13" s="17">
        <v>18.98</v>
      </c>
      <c r="W13" s="16">
        <v>4713.55</v>
      </c>
      <c r="X13" s="17">
        <v>19.63</v>
      </c>
      <c r="Y13" s="16">
        <v>23.46</v>
      </c>
      <c r="Z13" s="17">
        <v>98.03</v>
      </c>
      <c r="AA13" s="16">
        <v>4683.7299999999996</v>
      </c>
      <c r="AB13" s="17">
        <v>19.739999999999998</v>
      </c>
      <c r="AC13" s="243"/>
      <c r="AD13" s="16">
        <v>13079.15</v>
      </c>
      <c r="AE13" s="17">
        <v>14.1</v>
      </c>
      <c r="AF13" s="16">
        <v>12801.17</v>
      </c>
      <c r="AG13" s="17">
        <v>14.27</v>
      </c>
      <c r="AH13" s="16">
        <v>96.29</v>
      </c>
      <c r="AI13" s="17">
        <v>55.17</v>
      </c>
      <c r="AJ13" s="16">
        <v>12605.31</v>
      </c>
      <c r="AK13" s="260">
        <v>14.46</v>
      </c>
    </row>
    <row r="14" spans="1:37" x14ac:dyDescent="0.2">
      <c r="A14" s="162" t="s">
        <v>126</v>
      </c>
      <c r="B14" s="146" t="s">
        <v>4</v>
      </c>
      <c r="C14" s="64">
        <v>92956.96</v>
      </c>
      <c r="D14" s="20">
        <v>4.7300000000000004</v>
      </c>
      <c r="E14" s="64">
        <v>90421.1</v>
      </c>
      <c r="F14" s="20">
        <v>4.83</v>
      </c>
      <c r="G14" s="64">
        <v>727.26</v>
      </c>
      <c r="H14" s="20">
        <v>22.65</v>
      </c>
      <c r="I14" s="64">
        <v>88961.42</v>
      </c>
      <c r="J14" s="20">
        <v>4.8099999999999996</v>
      </c>
      <c r="K14" s="244"/>
      <c r="L14" s="64">
        <v>3669.06</v>
      </c>
      <c r="M14" s="20">
        <v>48.58</v>
      </c>
      <c r="N14" s="64">
        <v>3628.87</v>
      </c>
      <c r="O14" s="20">
        <v>49.1</v>
      </c>
      <c r="P14" s="64">
        <v>13.62</v>
      </c>
      <c r="Q14" s="69">
        <v>95.07</v>
      </c>
      <c r="R14" s="64">
        <v>3527.71</v>
      </c>
      <c r="S14" s="20">
        <v>50.39</v>
      </c>
      <c r="T14" s="244"/>
      <c r="U14" s="64">
        <v>1065.95</v>
      </c>
      <c r="V14" s="20">
        <v>62.39</v>
      </c>
      <c r="W14" s="64">
        <v>1039.3699999999999</v>
      </c>
      <c r="X14" s="20">
        <v>63.93</v>
      </c>
      <c r="Y14" s="64">
        <v>0</v>
      </c>
      <c r="Z14" s="20">
        <v>0</v>
      </c>
      <c r="AA14" s="64">
        <v>1039.3699999999999</v>
      </c>
      <c r="AB14" s="20">
        <v>63.93</v>
      </c>
      <c r="AC14" s="244"/>
      <c r="AD14" s="64">
        <v>2603.12</v>
      </c>
      <c r="AE14" s="20">
        <v>44.75</v>
      </c>
      <c r="AF14" s="64">
        <v>2589.5</v>
      </c>
      <c r="AG14" s="20">
        <v>44.97</v>
      </c>
      <c r="AH14" s="64">
        <v>13.62</v>
      </c>
      <c r="AI14" s="20">
        <v>95.07</v>
      </c>
      <c r="AJ14" s="64">
        <v>2488.34</v>
      </c>
      <c r="AK14" s="261">
        <v>46.53</v>
      </c>
    </row>
    <row r="15" spans="1:37" x14ac:dyDescent="0.2">
      <c r="A15" s="150">
        <v>15</v>
      </c>
      <c r="B15" s="147" t="s">
        <v>5</v>
      </c>
      <c r="C15" s="21">
        <v>299310.5</v>
      </c>
      <c r="D15" s="22">
        <v>2.17</v>
      </c>
      <c r="E15" s="21">
        <v>295367.67999999999</v>
      </c>
      <c r="F15" s="22">
        <v>2.19</v>
      </c>
      <c r="G15" s="21">
        <v>1598.85</v>
      </c>
      <c r="H15" s="22">
        <v>17.829999999999998</v>
      </c>
      <c r="I15" s="21">
        <v>293280.44</v>
      </c>
      <c r="J15" s="22">
        <v>2.21</v>
      </c>
      <c r="K15" s="244"/>
      <c r="L15" s="21">
        <v>341.87</v>
      </c>
      <c r="M15" s="22">
        <v>61.32</v>
      </c>
      <c r="N15" s="21">
        <v>341.87</v>
      </c>
      <c r="O15" s="22">
        <v>61.32</v>
      </c>
      <c r="P15" s="21">
        <v>0</v>
      </c>
      <c r="Q15" s="70">
        <v>0</v>
      </c>
      <c r="R15" s="21">
        <v>341.87</v>
      </c>
      <c r="S15" s="22">
        <v>61.32</v>
      </c>
      <c r="T15" s="244"/>
      <c r="U15" s="21">
        <v>254.4</v>
      </c>
      <c r="V15" s="22">
        <v>80.17</v>
      </c>
      <c r="W15" s="21">
        <v>254.4</v>
      </c>
      <c r="X15" s="22">
        <v>80.17</v>
      </c>
      <c r="Y15" s="21">
        <v>0</v>
      </c>
      <c r="Z15" s="22">
        <v>0</v>
      </c>
      <c r="AA15" s="21">
        <v>254.4</v>
      </c>
      <c r="AB15" s="22">
        <v>80.17</v>
      </c>
      <c r="AC15" s="244"/>
      <c r="AD15" s="21">
        <v>87.48</v>
      </c>
      <c r="AE15" s="22">
        <v>55.52</v>
      </c>
      <c r="AF15" s="21">
        <v>87.48</v>
      </c>
      <c r="AG15" s="22">
        <v>55.52</v>
      </c>
      <c r="AH15" s="21">
        <v>0</v>
      </c>
      <c r="AI15" s="22">
        <v>0</v>
      </c>
      <c r="AJ15" s="21">
        <v>87.48</v>
      </c>
      <c r="AK15" s="262">
        <v>55.52</v>
      </c>
    </row>
    <row r="16" spans="1:37" x14ac:dyDescent="0.2">
      <c r="A16" s="149">
        <v>17</v>
      </c>
      <c r="B16" s="146" t="s">
        <v>6</v>
      </c>
      <c r="C16" s="64">
        <v>24641.72</v>
      </c>
      <c r="D16" s="20">
        <v>7.85</v>
      </c>
      <c r="E16" s="64">
        <v>23456.6</v>
      </c>
      <c r="F16" s="20">
        <v>8.65</v>
      </c>
      <c r="G16" s="64">
        <v>497.28</v>
      </c>
      <c r="H16" s="20">
        <v>72.73</v>
      </c>
      <c r="I16" s="64">
        <v>23414.73</v>
      </c>
      <c r="J16" s="20">
        <v>8.7100000000000009</v>
      </c>
      <c r="K16" s="244"/>
      <c r="L16" s="64">
        <v>2070.86</v>
      </c>
      <c r="M16" s="20">
        <v>25</v>
      </c>
      <c r="N16" s="64">
        <v>2070.86</v>
      </c>
      <c r="O16" s="20">
        <v>25</v>
      </c>
      <c r="P16" s="64">
        <v>0</v>
      </c>
      <c r="Q16" s="69">
        <v>0</v>
      </c>
      <c r="R16" s="64">
        <v>2039.24</v>
      </c>
      <c r="S16" s="20">
        <v>25.48</v>
      </c>
      <c r="T16" s="244"/>
      <c r="U16" s="64">
        <v>509.59</v>
      </c>
      <c r="V16" s="20">
        <v>32.78</v>
      </c>
      <c r="W16" s="64">
        <v>509.59</v>
      </c>
      <c r="X16" s="20">
        <v>32.78</v>
      </c>
      <c r="Y16" s="64">
        <v>0</v>
      </c>
      <c r="Z16" s="20">
        <v>0</v>
      </c>
      <c r="AA16" s="64">
        <v>503.24</v>
      </c>
      <c r="AB16" s="20">
        <v>33.14</v>
      </c>
      <c r="AC16" s="244"/>
      <c r="AD16" s="64">
        <v>1561.27</v>
      </c>
      <c r="AE16" s="20">
        <v>26.98</v>
      </c>
      <c r="AF16" s="64">
        <v>1561.27</v>
      </c>
      <c r="AG16" s="20">
        <v>26.98</v>
      </c>
      <c r="AH16" s="64">
        <v>0</v>
      </c>
      <c r="AI16" s="20">
        <v>0</v>
      </c>
      <c r="AJ16" s="64">
        <v>1536.01</v>
      </c>
      <c r="AK16" s="261">
        <v>27.58</v>
      </c>
    </row>
    <row r="17" spans="1:37" x14ac:dyDescent="0.2">
      <c r="A17" s="150">
        <v>25</v>
      </c>
      <c r="B17" s="147" t="s">
        <v>7</v>
      </c>
      <c r="C17" s="21">
        <v>186455.45</v>
      </c>
      <c r="D17" s="22">
        <v>3.12</v>
      </c>
      <c r="E17" s="21">
        <v>178468.32</v>
      </c>
      <c r="F17" s="22">
        <v>3.14</v>
      </c>
      <c r="G17" s="21">
        <v>3155.56</v>
      </c>
      <c r="H17" s="22">
        <v>12.39</v>
      </c>
      <c r="I17" s="21">
        <v>173002.64</v>
      </c>
      <c r="J17" s="22">
        <v>3.04</v>
      </c>
      <c r="K17" s="244"/>
      <c r="L17" s="21">
        <v>720.34</v>
      </c>
      <c r="M17" s="22">
        <v>26.08</v>
      </c>
      <c r="N17" s="21">
        <v>680.82</v>
      </c>
      <c r="O17" s="22">
        <v>26.54</v>
      </c>
      <c r="P17" s="21">
        <v>23.46</v>
      </c>
      <c r="Q17" s="70">
        <v>98.03</v>
      </c>
      <c r="R17" s="21">
        <v>657.36</v>
      </c>
      <c r="S17" s="22">
        <v>27.27</v>
      </c>
      <c r="T17" s="244"/>
      <c r="U17" s="21">
        <v>193.71</v>
      </c>
      <c r="V17" s="22">
        <v>43.33</v>
      </c>
      <c r="W17" s="21">
        <v>154.19</v>
      </c>
      <c r="X17" s="22">
        <v>49.41</v>
      </c>
      <c r="Y17" s="21">
        <v>23.46</v>
      </c>
      <c r="Z17" s="22">
        <v>98.03</v>
      </c>
      <c r="AA17" s="21">
        <v>130.72999999999999</v>
      </c>
      <c r="AB17" s="22">
        <v>55.56</v>
      </c>
      <c r="AC17" s="244"/>
      <c r="AD17" s="21">
        <v>526.63</v>
      </c>
      <c r="AE17" s="22">
        <v>30.35</v>
      </c>
      <c r="AF17" s="21">
        <v>526.63</v>
      </c>
      <c r="AG17" s="22">
        <v>30.35</v>
      </c>
      <c r="AH17" s="21">
        <v>0</v>
      </c>
      <c r="AI17" s="22">
        <v>0</v>
      </c>
      <c r="AJ17" s="21">
        <v>526.63</v>
      </c>
      <c r="AK17" s="262">
        <v>30.35</v>
      </c>
    </row>
    <row r="18" spans="1:37" x14ac:dyDescent="0.2">
      <c r="A18" s="149">
        <v>41</v>
      </c>
      <c r="B18" s="146" t="s">
        <v>8</v>
      </c>
      <c r="C18" s="64">
        <v>69071.53</v>
      </c>
      <c r="D18" s="20">
        <v>13.95</v>
      </c>
      <c r="E18" s="64">
        <v>67954.05</v>
      </c>
      <c r="F18" s="20">
        <v>14.12</v>
      </c>
      <c r="G18" s="64">
        <v>183</v>
      </c>
      <c r="H18" s="20">
        <v>29.51</v>
      </c>
      <c r="I18" s="64">
        <v>67394.37</v>
      </c>
      <c r="J18" s="20">
        <v>14.23</v>
      </c>
      <c r="K18" s="244"/>
      <c r="L18" s="64">
        <v>588.97</v>
      </c>
      <c r="M18" s="20">
        <v>30.26</v>
      </c>
      <c r="N18" s="64">
        <v>512.15</v>
      </c>
      <c r="O18" s="20">
        <v>33.32</v>
      </c>
      <c r="P18" s="64">
        <v>11.91</v>
      </c>
      <c r="Q18" s="69">
        <v>97.46</v>
      </c>
      <c r="R18" s="64">
        <v>512.15</v>
      </c>
      <c r="S18" s="20">
        <v>33.32</v>
      </c>
      <c r="T18" s="244"/>
      <c r="U18" s="64">
        <v>49.34</v>
      </c>
      <c r="V18" s="20">
        <v>49.14</v>
      </c>
      <c r="W18" s="64">
        <v>49.34</v>
      </c>
      <c r="X18" s="20">
        <v>49.14</v>
      </c>
      <c r="Y18" s="64">
        <v>0</v>
      </c>
      <c r="Z18" s="20">
        <v>0</v>
      </c>
      <c r="AA18" s="64">
        <v>49.34</v>
      </c>
      <c r="AB18" s="20">
        <v>49.14</v>
      </c>
      <c r="AC18" s="244"/>
      <c r="AD18" s="64">
        <v>539.63</v>
      </c>
      <c r="AE18" s="20">
        <v>32.14</v>
      </c>
      <c r="AF18" s="64">
        <v>462.81</v>
      </c>
      <c r="AG18" s="20">
        <v>35.79</v>
      </c>
      <c r="AH18" s="64">
        <v>11.91</v>
      </c>
      <c r="AI18" s="20">
        <v>97.46</v>
      </c>
      <c r="AJ18" s="64">
        <v>462.81</v>
      </c>
      <c r="AK18" s="261">
        <v>35.79</v>
      </c>
    </row>
    <row r="19" spans="1:37" x14ac:dyDescent="0.2">
      <c r="A19" s="150">
        <v>54</v>
      </c>
      <c r="B19" s="147" t="s">
        <v>241</v>
      </c>
      <c r="C19" s="21">
        <v>42712.95</v>
      </c>
      <c r="D19" s="22">
        <v>6.17</v>
      </c>
      <c r="E19" s="21">
        <v>41724.36</v>
      </c>
      <c r="F19" s="22">
        <v>6.36</v>
      </c>
      <c r="G19" s="21">
        <v>306.22000000000003</v>
      </c>
      <c r="H19" s="22">
        <v>41.05</v>
      </c>
      <c r="I19" s="21">
        <v>41590.480000000003</v>
      </c>
      <c r="J19" s="22">
        <v>6.37</v>
      </c>
      <c r="K19" s="244"/>
      <c r="L19" s="21">
        <v>216.55</v>
      </c>
      <c r="M19" s="22">
        <v>56.97</v>
      </c>
      <c r="N19" s="21">
        <v>216.55</v>
      </c>
      <c r="O19" s="22">
        <v>56.97</v>
      </c>
      <c r="P19" s="21">
        <v>0</v>
      </c>
      <c r="Q19" s="70">
        <v>0</v>
      </c>
      <c r="R19" s="21">
        <v>216.55</v>
      </c>
      <c r="S19" s="22">
        <v>56.97</v>
      </c>
      <c r="T19" s="244"/>
      <c r="U19" s="21">
        <v>111.41</v>
      </c>
      <c r="V19" s="22">
        <v>93.3</v>
      </c>
      <c r="W19" s="21">
        <v>111.41</v>
      </c>
      <c r="X19" s="22">
        <v>93.3</v>
      </c>
      <c r="Y19" s="21">
        <v>0</v>
      </c>
      <c r="Z19" s="22">
        <v>0</v>
      </c>
      <c r="AA19" s="21">
        <v>111.41</v>
      </c>
      <c r="AB19" s="22">
        <v>93.3</v>
      </c>
      <c r="AC19" s="244"/>
      <c r="AD19" s="21">
        <v>105.14</v>
      </c>
      <c r="AE19" s="22">
        <v>63.21</v>
      </c>
      <c r="AF19" s="21">
        <v>105.14</v>
      </c>
      <c r="AG19" s="22">
        <v>63.21</v>
      </c>
      <c r="AH19" s="21">
        <v>0</v>
      </c>
      <c r="AI19" s="22">
        <v>0</v>
      </c>
      <c r="AJ19" s="21">
        <v>105.14</v>
      </c>
      <c r="AK19" s="262">
        <v>63.21</v>
      </c>
    </row>
    <row r="20" spans="1:37" x14ac:dyDescent="0.2">
      <c r="A20" s="149">
        <v>63</v>
      </c>
      <c r="B20" s="146" t="s">
        <v>9</v>
      </c>
      <c r="C20" s="64">
        <v>3745.16</v>
      </c>
      <c r="D20" s="20">
        <v>12.34</v>
      </c>
      <c r="E20" s="64">
        <v>3395.31</v>
      </c>
      <c r="F20" s="20">
        <v>13.28</v>
      </c>
      <c r="G20" s="64">
        <v>43.97</v>
      </c>
      <c r="H20" s="20">
        <v>48.96</v>
      </c>
      <c r="I20" s="64">
        <v>3377.26</v>
      </c>
      <c r="J20" s="20">
        <v>13.33</v>
      </c>
      <c r="K20" s="244"/>
      <c r="L20" s="64">
        <v>0</v>
      </c>
      <c r="M20" s="20">
        <v>0</v>
      </c>
      <c r="N20" s="64">
        <v>0</v>
      </c>
      <c r="O20" s="20">
        <v>0</v>
      </c>
      <c r="P20" s="64">
        <v>0</v>
      </c>
      <c r="Q20" s="69">
        <v>0</v>
      </c>
      <c r="R20" s="64">
        <v>0</v>
      </c>
      <c r="S20" s="20">
        <v>0</v>
      </c>
      <c r="T20" s="244"/>
      <c r="U20" s="64">
        <v>0</v>
      </c>
      <c r="V20" s="20">
        <v>0</v>
      </c>
      <c r="W20" s="64">
        <v>0</v>
      </c>
      <c r="X20" s="20">
        <v>0</v>
      </c>
      <c r="Y20" s="64">
        <v>0</v>
      </c>
      <c r="Z20" s="20">
        <v>0</v>
      </c>
      <c r="AA20" s="64">
        <v>0</v>
      </c>
      <c r="AB20" s="20">
        <v>0</v>
      </c>
      <c r="AC20" s="244"/>
      <c r="AD20" s="64">
        <v>0</v>
      </c>
      <c r="AE20" s="20">
        <v>0</v>
      </c>
      <c r="AF20" s="64">
        <v>0</v>
      </c>
      <c r="AG20" s="20">
        <v>0</v>
      </c>
      <c r="AH20" s="64">
        <v>0</v>
      </c>
      <c r="AI20" s="20">
        <v>0</v>
      </c>
      <c r="AJ20" s="64">
        <v>0</v>
      </c>
      <c r="AK20" s="261">
        <v>0</v>
      </c>
    </row>
    <row r="21" spans="1:37" x14ac:dyDescent="0.2">
      <c r="A21" s="150">
        <v>66</v>
      </c>
      <c r="B21" s="147" t="s">
        <v>10</v>
      </c>
      <c r="C21" s="21">
        <v>15966.62</v>
      </c>
      <c r="D21" s="22">
        <v>6.71</v>
      </c>
      <c r="E21" s="21">
        <v>14827.98</v>
      </c>
      <c r="F21" s="22">
        <v>6.76</v>
      </c>
      <c r="G21" s="21">
        <v>212.32</v>
      </c>
      <c r="H21" s="22">
        <v>49.52</v>
      </c>
      <c r="I21" s="21">
        <v>14417.06</v>
      </c>
      <c r="J21" s="22">
        <v>6.92</v>
      </c>
      <c r="K21" s="244"/>
      <c r="L21" s="21">
        <v>384.66</v>
      </c>
      <c r="M21" s="22">
        <v>40.700000000000003</v>
      </c>
      <c r="N21" s="21">
        <v>220.67</v>
      </c>
      <c r="O21" s="22">
        <v>50.45</v>
      </c>
      <c r="P21" s="21">
        <v>27.33</v>
      </c>
      <c r="Q21" s="70">
        <v>97.11</v>
      </c>
      <c r="R21" s="21">
        <v>220.67</v>
      </c>
      <c r="S21" s="22">
        <v>50.45</v>
      </c>
      <c r="T21" s="244"/>
      <c r="U21" s="21">
        <v>109.32</v>
      </c>
      <c r="V21" s="22">
        <v>76.540000000000006</v>
      </c>
      <c r="W21" s="21">
        <v>27.33</v>
      </c>
      <c r="X21" s="22">
        <v>97.11</v>
      </c>
      <c r="Y21" s="21">
        <v>0</v>
      </c>
      <c r="Z21" s="22">
        <v>0</v>
      </c>
      <c r="AA21" s="21">
        <v>27.33</v>
      </c>
      <c r="AB21" s="22">
        <v>97.11</v>
      </c>
      <c r="AC21" s="244"/>
      <c r="AD21" s="21">
        <v>275.33</v>
      </c>
      <c r="AE21" s="22">
        <v>40.15</v>
      </c>
      <c r="AF21" s="21">
        <v>193.34</v>
      </c>
      <c r="AG21" s="22">
        <v>52.56</v>
      </c>
      <c r="AH21" s="21">
        <v>27.33</v>
      </c>
      <c r="AI21" s="22">
        <v>97.11</v>
      </c>
      <c r="AJ21" s="21">
        <v>193.34</v>
      </c>
      <c r="AK21" s="262">
        <v>52.56</v>
      </c>
    </row>
    <row r="22" spans="1:37" x14ac:dyDescent="0.2">
      <c r="A22" s="149">
        <v>68</v>
      </c>
      <c r="B22" s="146" t="s">
        <v>11</v>
      </c>
      <c r="C22" s="64">
        <v>91815.85</v>
      </c>
      <c r="D22" s="20">
        <v>3</v>
      </c>
      <c r="E22" s="64">
        <v>90192.09</v>
      </c>
      <c r="F22" s="20">
        <v>3.03</v>
      </c>
      <c r="G22" s="64">
        <v>765.68</v>
      </c>
      <c r="H22" s="20">
        <v>35.619999999999997</v>
      </c>
      <c r="I22" s="64">
        <v>89608</v>
      </c>
      <c r="J22" s="20">
        <v>3.07</v>
      </c>
      <c r="K22" s="244"/>
      <c r="L22" s="64">
        <v>258.27</v>
      </c>
      <c r="M22" s="20">
        <v>55.01</v>
      </c>
      <c r="N22" s="64">
        <v>258.27</v>
      </c>
      <c r="O22" s="20">
        <v>55.01</v>
      </c>
      <c r="P22" s="64">
        <v>0</v>
      </c>
      <c r="Q22" s="69">
        <v>0</v>
      </c>
      <c r="R22" s="64">
        <v>258.27</v>
      </c>
      <c r="S22" s="20">
        <v>55.01</v>
      </c>
      <c r="T22" s="244"/>
      <c r="U22" s="64">
        <v>32.76</v>
      </c>
      <c r="V22" s="20">
        <v>97.69</v>
      </c>
      <c r="W22" s="64">
        <v>32.76</v>
      </c>
      <c r="X22" s="20">
        <v>97.69</v>
      </c>
      <c r="Y22" s="64">
        <v>0</v>
      </c>
      <c r="Z22" s="20">
        <v>0</v>
      </c>
      <c r="AA22" s="64">
        <v>32.76</v>
      </c>
      <c r="AB22" s="20">
        <v>97.69</v>
      </c>
      <c r="AC22" s="244"/>
      <c r="AD22" s="64">
        <v>225.51</v>
      </c>
      <c r="AE22" s="20">
        <v>61.42</v>
      </c>
      <c r="AF22" s="64">
        <v>225.51</v>
      </c>
      <c r="AG22" s="20">
        <v>61.42</v>
      </c>
      <c r="AH22" s="64">
        <v>0</v>
      </c>
      <c r="AI22" s="20">
        <v>0</v>
      </c>
      <c r="AJ22" s="64">
        <v>225.51</v>
      </c>
      <c r="AK22" s="261">
        <v>61.42</v>
      </c>
    </row>
    <row r="23" spans="1:37" x14ac:dyDescent="0.2">
      <c r="A23" s="151">
        <v>73</v>
      </c>
      <c r="B23" s="148" t="s">
        <v>12</v>
      </c>
      <c r="C23" s="175">
        <v>82344.28</v>
      </c>
      <c r="D23" s="24">
        <v>3.97</v>
      </c>
      <c r="E23" s="176">
        <v>80242.12</v>
      </c>
      <c r="F23" s="24">
        <v>4.09</v>
      </c>
      <c r="G23" s="176">
        <v>349.03</v>
      </c>
      <c r="H23" s="24">
        <v>27.6</v>
      </c>
      <c r="I23" s="176">
        <v>79442.61</v>
      </c>
      <c r="J23" s="24">
        <v>4.1399999999999997</v>
      </c>
      <c r="K23" s="244"/>
      <c r="L23" s="176">
        <v>9728.06</v>
      </c>
      <c r="M23" s="24">
        <v>18.28</v>
      </c>
      <c r="N23" s="176">
        <v>9584.65</v>
      </c>
      <c r="O23" s="24">
        <v>18.38</v>
      </c>
      <c r="P23" s="176">
        <v>43.44</v>
      </c>
      <c r="Q23" s="177">
        <v>98.09</v>
      </c>
      <c r="R23" s="176">
        <v>9515.2099999999991</v>
      </c>
      <c r="S23" s="24">
        <v>18.5</v>
      </c>
      <c r="T23" s="244"/>
      <c r="U23" s="176">
        <v>2573.0100000000002</v>
      </c>
      <c r="V23" s="24">
        <v>22.22</v>
      </c>
      <c r="W23" s="176">
        <v>2535.15</v>
      </c>
      <c r="X23" s="24">
        <v>22.51</v>
      </c>
      <c r="Y23" s="176">
        <v>0</v>
      </c>
      <c r="Z23" s="24">
        <v>0</v>
      </c>
      <c r="AA23" s="176">
        <v>2535.15</v>
      </c>
      <c r="AB23" s="24">
        <v>22.51</v>
      </c>
      <c r="AC23" s="244"/>
      <c r="AD23" s="176">
        <v>7155.04</v>
      </c>
      <c r="AE23" s="24">
        <v>18.600000000000001</v>
      </c>
      <c r="AF23" s="176">
        <v>7049.49</v>
      </c>
      <c r="AG23" s="24">
        <v>18.579999999999998</v>
      </c>
      <c r="AH23" s="176">
        <v>43.44</v>
      </c>
      <c r="AI23" s="24">
        <v>98.09</v>
      </c>
      <c r="AJ23" s="176">
        <v>6980.06</v>
      </c>
      <c r="AK23" s="263">
        <v>18.75</v>
      </c>
    </row>
    <row r="24" spans="1:37" s="13" customFormat="1" x14ac:dyDescent="0.2">
      <c r="A24" s="163"/>
      <c r="B24" s="157" t="s">
        <v>13</v>
      </c>
      <c r="C24" s="7">
        <v>118057.47</v>
      </c>
      <c r="D24" s="17">
        <v>5.38</v>
      </c>
      <c r="E24" s="7">
        <v>114729.15</v>
      </c>
      <c r="F24" s="17">
        <v>5.52</v>
      </c>
      <c r="G24" s="7">
        <v>685.38</v>
      </c>
      <c r="H24" s="17">
        <v>20.69</v>
      </c>
      <c r="I24" s="7">
        <v>113159.39</v>
      </c>
      <c r="J24" s="17">
        <v>5.6</v>
      </c>
      <c r="K24" s="243"/>
      <c r="L24" s="7">
        <v>28012.66</v>
      </c>
      <c r="M24" s="17">
        <v>16.350000000000001</v>
      </c>
      <c r="N24" s="7">
        <v>27636.9</v>
      </c>
      <c r="O24" s="17">
        <v>16.57</v>
      </c>
      <c r="P24" s="7">
        <v>86.16</v>
      </c>
      <c r="Q24" s="164">
        <v>64.69</v>
      </c>
      <c r="R24" s="7">
        <v>27513.88</v>
      </c>
      <c r="S24" s="17">
        <v>16.64</v>
      </c>
      <c r="T24" s="243"/>
      <c r="U24" s="7">
        <v>4013.37</v>
      </c>
      <c r="V24" s="17">
        <v>18.329999999999998</v>
      </c>
      <c r="W24" s="7">
        <v>3903.11</v>
      </c>
      <c r="X24" s="17">
        <v>18.79</v>
      </c>
      <c r="Y24" s="7">
        <v>19.5</v>
      </c>
      <c r="Z24" s="17">
        <v>68.209999999999994</v>
      </c>
      <c r="AA24" s="7">
        <v>3903.11</v>
      </c>
      <c r="AB24" s="17">
        <v>18.79</v>
      </c>
      <c r="AC24" s="243"/>
      <c r="AD24" s="7">
        <v>23999.3</v>
      </c>
      <c r="AE24" s="17">
        <v>16.55</v>
      </c>
      <c r="AF24" s="7">
        <v>23733.79</v>
      </c>
      <c r="AG24" s="17">
        <v>16.73</v>
      </c>
      <c r="AH24" s="7">
        <v>66.66</v>
      </c>
      <c r="AI24" s="17">
        <v>81.2</v>
      </c>
      <c r="AJ24" s="7">
        <v>23610.77</v>
      </c>
      <c r="AK24" s="260">
        <v>16.82</v>
      </c>
    </row>
    <row r="25" spans="1:37" x14ac:dyDescent="0.2">
      <c r="A25" s="162" t="s">
        <v>128</v>
      </c>
      <c r="B25" s="152" t="s">
        <v>14</v>
      </c>
      <c r="C25" s="11">
        <v>5713.6</v>
      </c>
      <c r="D25" s="20">
        <v>9.86</v>
      </c>
      <c r="E25" s="11">
        <v>4749.76</v>
      </c>
      <c r="F25" s="20">
        <v>13.58</v>
      </c>
      <c r="G25" s="11">
        <v>65.59</v>
      </c>
      <c r="H25" s="20">
        <v>49.99</v>
      </c>
      <c r="I25" s="11">
        <v>4613.0600000000004</v>
      </c>
      <c r="J25" s="20">
        <v>15.06</v>
      </c>
      <c r="K25" s="244"/>
      <c r="L25" s="11">
        <v>994.5</v>
      </c>
      <c r="M25" s="20">
        <v>33.659999999999997</v>
      </c>
      <c r="N25" s="11">
        <v>970.27</v>
      </c>
      <c r="O25" s="20">
        <v>34.22</v>
      </c>
      <c r="P25" s="11">
        <v>24.23</v>
      </c>
      <c r="Q25" s="72">
        <v>69.540000000000006</v>
      </c>
      <c r="R25" s="11">
        <v>942.69</v>
      </c>
      <c r="S25" s="20">
        <v>34.950000000000003</v>
      </c>
      <c r="T25" s="244"/>
      <c r="U25" s="11">
        <v>123.36</v>
      </c>
      <c r="V25" s="20">
        <v>75.56</v>
      </c>
      <c r="W25" s="11">
        <v>112.92</v>
      </c>
      <c r="X25" s="20">
        <v>82.05</v>
      </c>
      <c r="Y25" s="11">
        <v>10.44</v>
      </c>
      <c r="Z25" s="20">
        <v>97.89</v>
      </c>
      <c r="AA25" s="11">
        <v>112.92</v>
      </c>
      <c r="AB25" s="20">
        <v>82.05</v>
      </c>
      <c r="AC25" s="244"/>
      <c r="AD25" s="11">
        <v>871.14</v>
      </c>
      <c r="AE25" s="20">
        <v>30.05</v>
      </c>
      <c r="AF25" s="11">
        <v>857.35</v>
      </c>
      <c r="AG25" s="20">
        <v>30.19</v>
      </c>
      <c r="AH25" s="11">
        <v>13.79</v>
      </c>
      <c r="AI25" s="20">
        <v>97.14</v>
      </c>
      <c r="AJ25" s="11">
        <v>829.78</v>
      </c>
      <c r="AK25" s="261">
        <v>30.78</v>
      </c>
    </row>
    <row r="26" spans="1:37" x14ac:dyDescent="0.2">
      <c r="A26" s="153">
        <v>88</v>
      </c>
      <c r="B26" s="154" t="s">
        <v>181</v>
      </c>
      <c r="C26" s="65">
        <v>36.5</v>
      </c>
      <c r="D26" s="22">
        <v>43.99</v>
      </c>
      <c r="E26" s="65">
        <v>4.5</v>
      </c>
      <c r="F26" s="22">
        <v>89.97</v>
      </c>
      <c r="G26" s="65">
        <v>0</v>
      </c>
      <c r="H26" s="22">
        <v>0</v>
      </c>
      <c r="I26" s="65">
        <v>0</v>
      </c>
      <c r="J26" s="22">
        <v>0</v>
      </c>
      <c r="K26" s="244"/>
      <c r="L26" s="65">
        <v>32.01</v>
      </c>
      <c r="M26" s="22">
        <v>45.33</v>
      </c>
      <c r="N26" s="65">
        <v>0</v>
      </c>
      <c r="O26" s="22">
        <v>0</v>
      </c>
      <c r="P26" s="65">
        <v>0</v>
      </c>
      <c r="Q26" s="71">
        <v>0</v>
      </c>
      <c r="R26" s="65">
        <v>0</v>
      </c>
      <c r="S26" s="22">
        <v>0</v>
      </c>
      <c r="T26" s="244"/>
      <c r="U26" s="65">
        <v>0</v>
      </c>
      <c r="V26" s="22">
        <v>0</v>
      </c>
      <c r="W26" s="65">
        <v>0</v>
      </c>
      <c r="X26" s="22">
        <v>0</v>
      </c>
      <c r="Y26" s="65">
        <v>0</v>
      </c>
      <c r="Z26" s="22">
        <v>0</v>
      </c>
      <c r="AA26" s="65">
        <v>0</v>
      </c>
      <c r="AB26" s="22">
        <v>0</v>
      </c>
      <c r="AC26" s="244"/>
      <c r="AD26" s="65">
        <v>32.01</v>
      </c>
      <c r="AE26" s="22">
        <v>45.33</v>
      </c>
      <c r="AF26" s="65">
        <v>0</v>
      </c>
      <c r="AG26" s="22">
        <v>0</v>
      </c>
      <c r="AH26" s="65">
        <v>0</v>
      </c>
      <c r="AI26" s="22">
        <v>0</v>
      </c>
      <c r="AJ26" s="65">
        <v>0</v>
      </c>
      <c r="AK26" s="262">
        <v>0</v>
      </c>
    </row>
    <row r="27" spans="1:37" x14ac:dyDescent="0.2">
      <c r="A27" s="149">
        <v>13</v>
      </c>
      <c r="B27" s="152" t="s">
        <v>15</v>
      </c>
      <c r="C27" s="11">
        <v>15156.63</v>
      </c>
      <c r="D27" s="20">
        <v>8.9700000000000006</v>
      </c>
      <c r="E27" s="11">
        <v>14767.88</v>
      </c>
      <c r="F27" s="20">
        <v>9.15</v>
      </c>
      <c r="G27" s="11">
        <v>171.98</v>
      </c>
      <c r="H27" s="20">
        <v>51.88</v>
      </c>
      <c r="I27" s="11">
        <v>14699.33</v>
      </c>
      <c r="J27" s="20">
        <v>9.1999999999999993</v>
      </c>
      <c r="K27" s="244"/>
      <c r="L27" s="11">
        <v>4193.1000000000004</v>
      </c>
      <c r="M27" s="20">
        <v>25.4</v>
      </c>
      <c r="N27" s="11">
        <v>4112.88</v>
      </c>
      <c r="O27" s="20">
        <v>25.78</v>
      </c>
      <c r="P27" s="11">
        <v>52.87</v>
      </c>
      <c r="Q27" s="72">
        <v>99.2</v>
      </c>
      <c r="R27" s="11">
        <v>4112.88</v>
      </c>
      <c r="S27" s="20">
        <v>25.78</v>
      </c>
      <c r="T27" s="244"/>
      <c r="U27" s="11">
        <v>261.07</v>
      </c>
      <c r="V27" s="20">
        <v>38.549999999999997</v>
      </c>
      <c r="W27" s="11">
        <v>247.4</v>
      </c>
      <c r="X27" s="20">
        <v>40.39</v>
      </c>
      <c r="Y27" s="11">
        <v>0</v>
      </c>
      <c r="Z27" s="20">
        <v>0</v>
      </c>
      <c r="AA27" s="11">
        <v>247.4</v>
      </c>
      <c r="AB27" s="20">
        <v>40.39</v>
      </c>
      <c r="AC27" s="244"/>
      <c r="AD27" s="11">
        <v>3932.03</v>
      </c>
      <c r="AE27" s="20">
        <v>25.51</v>
      </c>
      <c r="AF27" s="11">
        <v>3865.49</v>
      </c>
      <c r="AG27" s="20">
        <v>25.84</v>
      </c>
      <c r="AH27" s="11">
        <v>52.87</v>
      </c>
      <c r="AI27" s="20">
        <v>99.2</v>
      </c>
      <c r="AJ27" s="11">
        <v>3865.49</v>
      </c>
      <c r="AK27" s="261">
        <v>25.84</v>
      </c>
    </row>
    <row r="28" spans="1:37" x14ac:dyDescent="0.2">
      <c r="A28" s="153">
        <v>20</v>
      </c>
      <c r="B28" s="154" t="s">
        <v>16</v>
      </c>
      <c r="C28" s="65">
        <v>6068.05</v>
      </c>
      <c r="D28" s="22">
        <v>9.6300000000000008</v>
      </c>
      <c r="E28" s="65">
        <v>5945.8</v>
      </c>
      <c r="F28" s="22">
        <v>9.9</v>
      </c>
      <c r="G28" s="65">
        <v>21.34</v>
      </c>
      <c r="H28" s="22">
        <v>79.64</v>
      </c>
      <c r="I28" s="65">
        <v>5939.8</v>
      </c>
      <c r="J28" s="22">
        <v>9.91</v>
      </c>
      <c r="K28" s="244"/>
      <c r="L28" s="65">
        <v>128.41999999999999</v>
      </c>
      <c r="M28" s="22">
        <v>44.45</v>
      </c>
      <c r="N28" s="65">
        <v>128.41999999999999</v>
      </c>
      <c r="O28" s="22">
        <v>44.45</v>
      </c>
      <c r="P28" s="65">
        <v>0</v>
      </c>
      <c r="Q28" s="71">
        <v>0</v>
      </c>
      <c r="R28" s="65">
        <v>126.42</v>
      </c>
      <c r="S28" s="22">
        <v>45.15</v>
      </c>
      <c r="T28" s="244"/>
      <c r="U28" s="65">
        <v>0</v>
      </c>
      <c r="V28" s="22">
        <v>0</v>
      </c>
      <c r="W28" s="65">
        <v>0</v>
      </c>
      <c r="X28" s="22">
        <v>0</v>
      </c>
      <c r="Y28" s="65">
        <v>0</v>
      </c>
      <c r="Z28" s="22">
        <v>0</v>
      </c>
      <c r="AA28" s="65">
        <v>0</v>
      </c>
      <c r="AB28" s="22">
        <v>0</v>
      </c>
      <c r="AC28" s="244"/>
      <c r="AD28" s="65">
        <v>128.41999999999999</v>
      </c>
      <c r="AE28" s="22">
        <v>44.45</v>
      </c>
      <c r="AF28" s="65">
        <v>128.41999999999999</v>
      </c>
      <c r="AG28" s="22">
        <v>44.45</v>
      </c>
      <c r="AH28" s="65">
        <v>0</v>
      </c>
      <c r="AI28" s="22">
        <v>0</v>
      </c>
      <c r="AJ28" s="65">
        <v>126.42</v>
      </c>
      <c r="AK28" s="262">
        <v>45.15</v>
      </c>
    </row>
    <row r="29" spans="1:37" x14ac:dyDescent="0.2">
      <c r="A29" s="149">
        <v>23</v>
      </c>
      <c r="B29" s="152" t="s">
        <v>17</v>
      </c>
      <c r="C29" s="11">
        <v>35762.400000000001</v>
      </c>
      <c r="D29" s="20">
        <v>7.15</v>
      </c>
      <c r="E29" s="11">
        <v>34747.25</v>
      </c>
      <c r="F29" s="20">
        <v>7.26</v>
      </c>
      <c r="G29" s="11">
        <v>249.37</v>
      </c>
      <c r="H29" s="20">
        <v>32.94</v>
      </c>
      <c r="I29" s="11">
        <v>34271.089999999997</v>
      </c>
      <c r="J29" s="20">
        <v>7.36</v>
      </c>
      <c r="K29" s="244"/>
      <c r="L29" s="11">
        <v>7576.71</v>
      </c>
      <c r="M29" s="20">
        <v>14.33</v>
      </c>
      <c r="N29" s="11">
        <v>7507.96</v>
      </c>
      <c r="O29" s="20">
        <v>14.49</v>
      </c>
      <c r="P29" s="11">
        <v>0</v>
      </c>
      <c r="Q29" s="72">
        <v>0</v>
      </c>
      <c r="R29" s="11">
        <v>7446.97</v>
      </c>
      <c r="S29" s="20">
        <v>14.59</v>
      </c>
      <c r="T29" s="244"/>
      <c r="U29" s="11">
        <v>1657.39</v>
      </c>
      <c r="V29" s="20">
        <v>19.440000000000001</v>
      </c>
      <c r="W29" s="11">
        <v>1657.39</v>
      </c>
      <c r="X29" s="20">
        <v>19.440000000000001</v>
      </c>
      <c r="Y29" s="11">
        <v>0</v>
      </c>
      <c r="Z29" s="20">
        <v>0</v>
      </c>
      <c r="AA29" s="11">
        <v>1657.39</v>
      </c>
      <c r="AB29" s="20">
        <v>19.440000000000001</v>
      </c>
      <c r="AC29" s="244"/>
      <c r="AD29" s="11">
        <v>5919.31</v>
      </c>
      <c r="AE29" s="20">
        <v>14.98</v>
      </c>
      <c r="AF29" s="11">
        <v>5850.56</v>
      </c>
      <c r="AG29" s="20">
        <v>15.21</v>
      </c>
      <c r="AH29" s="11">
        <v>0</v>
      </c>
      <c r="AI29" s="20">
        <v>0</v>
      </c>
      <c r="AJ29" s="11">
        <v>5789.57</v>
      </c>
      <c r="AK29" s="261">
        <v>15.36</v>
      </c>
    </row>
    <row r="30" spans="1:37" x14ac:dyDescent="0.2">
      <c r="A30" s="153">
        <v>44</v>
      </c>
      <c r="B30" s="154" t="s">
        <v>18</v>
      </c>
      <c r="C30" s="65">
        <v>2373.5100000000002</v>
      </c>
      <c r="D30" s="22">
        <v>20.99</v>
      </c>
      <c r="E30" s="65">
        <v>2198.2199999999998</v>
      </c>
      <c r="F30" s="22">
        <v>22.88</v>
      </c>
      <c r="G30" s="65">
        <v>49.65</v>
      </c>
      <c r="H30" s="22">
        <v>88.51</v>
      </c>
      <c r="I30" s="65">
        <v>2189.29</v>
      </c>
      <c r="J30" s="22">
        <v>22.97</v>
      </c>
      <c r="K30" s="244"/>
      <c r="L30" s="65">
        <v>728.5</v>
      </c>
      <c r="M30" s="22">
        <v>26.14</v>
      </c>
      <c r="N30" s="65">
        <v>614.03</v>
      </c>
      <c r="O30" s="22">
        <v>29.37</v>
      </c>
      <c r="P30" s="65">
        <v>0</v>
      </c>
      <c r="Q30" s="71">
        <v>0</v>
      </c>
      <c r="R30" s="65">
        <v>614.03</v>
      </c>
      <c r="S30" s="22">
        <v>29.37</v>
      </c>
      <c r="T30" s="244"/>
      <c r="U30" s="65">
        <v>150.49</v>
      </c>
      <c r="V30" s="22">
        <v>51.4</v>
      </c>
      <c r="W30" s="65">
        <v>93.26</v>
      </c>
      <c r="X30" s="22">
        <v>57.92</v>
      </c>
      <c r="Y30" s="65">
        <v>0</v>
      </c>
      <c r="Z30" s="22">
        <v>0</v>
      </c>
      <c r="AA30" s="65">
        <v>93.26</v>
      </c>
      <c r="AB30" s="22">
        <v>57.92</v>
      </c>
      <c r="AC30" s="244"/>
      <c r="AD30" s="65">
        <v>578.01</v>
      </c>
      <c r="AE30" s="22">
        <v>27.29</v>
      </c>
      <c r="AF30" s="65">
        <v>520.77</v>
      </c>
      <c r="AG30" s="22">
        <v>28.97</v>
      </c>
      <c r="AH30" s="65">
        <v>0</v>
      </c>
      <c r="AI30" s="22">
        <v>0</v>
      </c>
      <c r="AJ30" s="65">
        <v>520.77</v>
      </c>
      <c r="AK30" s="262">
        <v>28.97</v>
      </c>
    </row>
    <row r="31" spans="1:37" x14ac:dyDescent="0.2">
      <c r="A31" s="149">
        <v>47</v>
      </c>
      <c r="B31" s="152" t="s">
        <v>19</v>
      </c>
      <c r="C31" s="11">
        <v>25758.09</v>
      </c>
      <c r="D31" s="20">
        <v>12.96</v>
      </c>
      <c r="E31" s="11">
        <v>25611.11</v>
      </c>
      <c r="F31" s="20">
        <v>13.01</v>
      </c>
      <c r="G31" s="11">
        <v>0</v>
      </c>
      <c r="H31" s="20">
        <v>0</v>
      </c>
      <c r="I31" s="11">
        <v>24987.67</v>
      </c>
      <c r="J31" s="20">
        <v>13.33</v>
      </c>
      <c r="K31" s="244"/>
      <c r="L31" s="11">
        <v>3847.43</v>
      </c>
      <c r="M31" s="20">
        <v>34.869999999999997</v>
      </c>
      <c r="N31" s="11">
        <v>3847.43</v>
      </c>
      <c r="O31" s="20">
        <v>34.869999999999997</v>
      </c>
      <c r="P31" s="11">
        <v>0</v>
      </c>
      <c r="Q31" s="72">
        <v>0</v>
      </c>
      <c r="R31" s="11">
        <v>3847.43</v>
      </c>
      <c r="S31" s="20">
        <v>34.869999999999997</v>
      </c>
      <c r="T31" s="244"/>
      <c r="U31" s="11">
        <v>183.94</v>
      </c>
      <c r="V31" s="20">
        <v>54.6</v>
      </c>
      <c r="W31" s="11">
        <v>183.94</v>
      </c>
      <c r="X31" s="20">
        <v>54.6</v>
      </c>
      <c r="Y31" s="11">
        <v>0</v>
      </c>
      <c r="Z31" s="20">
        <v>0</v>
      </c>
      <c r="AA31" s="11">
        <v>183.94</v>
      </c>
      <c r="AB31" s="20">
        <v>54.6</v>
      </c>
      <c r="AC31" s="244"/>
      <c r="AD31" s="11">
        <v>3663.49</v>
      </c>
      <c r="AE31" s="20">
        <v>36.46</v>
      </c>
      <c r="AF31" s="11">
        <v>3663.49</v>
      </c>
      <c r="AG31" s="20">
        <v>36.46</v>
      </c>
      <c r="AH31" s="11">
        <v>0</v>
      </c>
      <c r="AI31" s="20">
        <v>0</v>
      </c>
      <c r="AJ31" s="11">
        <v>3663.49</v>
      </c>
      <c r="AK31" s="261">
        <v>36.46</v>
      </c>
    </row>
    <row r="32" spans="1:37" x14ac:dyDescent="0.2">
      <c r="A32" s="155">
        <v>70</v>
      </c>
      <c r="B32" s="156" t="s">
        <v>20</v>
      </c>
      <c r="C32" s="175">
        <v>27188.69</v>
      </c>
      <c r="D32" s="24">
        <v>16.39</v>
      </c>
      <c r="E32" s="176">
        <v>26704.63</v>
      </c>
      <c r="F32" s="24">
        <v>16.690000000000001</v>
      </c>
      <c r="G32" s="176">
        <v>127.45</v>
      </c>
      <c r="H32" s="24">
        <v>35.94</v>
      </c>
      <c r="I32" s="176">
        <v>26459.16</v>
      </c>
      <c r="J32" s="24">
        <v>16.84</v>
      </c>
      <c r="K32" s="244"/>
      <c r="L32" s="176">
        <v>10512</v>
      </c>
      <c r="M32" s="24">
        <v>38.9</v>
      </c>
      <c r="N32" s="176">
        <v>10455.91</v>
      </c>
      <c r="O32" s="24">
        <v>39.1</v>
      </c>
      <c r="P32" s="176">
        <v>9.06</v>
      </c>
      <c r="Q32" s="177">
        <v>93.97</v>
      </c>
      <c r="R32" s="176">
        <v>10423.450000000001</v>
      </c>
      <c r="S32" s="24">
        <v>39.22</v>
      </c>
      <c r="T32" s="244"/>
      <c r="U32" s="176">
        <v>1637.11</v>
      </c>
      <c r="V32" s="24">
        <v>38.76</v>
      </c>
      <c r="W32" s="176">
        <v>1608.2</v>
      </c>
      <c r="X32" s="24">
        <v>39.44</v>
      </c>
      <c r="Y32" s="176">
        <v>9.06</v>
      </c>
      <c r="Z32" s="24">
        <v>93.97</v>
      </c>
      <c r="AA32" s="176">
        <v>1608.2</v>
      </c>
      <c r="AB32" s="24">
        <v>39.44</v>
      </c>
      <c r="AC32" s="244"/>
      <c r="AD32" s="176">
        <v>8874.89</v>
      </c>
      <c r="AE32" s="24">
        <v>39.200000000000003</v>
      </c>
      <c r="AF32" s="176">
        <v>8847.7000000000007</v>
      </c>
      <c r="AG32" s="24">
        <v>39.32</v>
      </c>
      <c r="AH32" s="176">
        <v>0</v>
      </c>
      <c r="AI32" s="24">
        <v>0</v>
      </c>
      <c r="AJ32" s="176">
        <v>8815.25</v>
      </c>
      <c r="AK32" s="263">
        <v>39.46</v>
      </c>
    </row>
    <row r="33" spans="1:37" s="13" customFormat="1" x14ac:dyDescent="0.2">
      <c r="A33" s="163"/>
      <c r="B33" s="157" t="s">
        <v>21</v>
      </c>
      <c r="C33" s="7">
        <v>374992.32</v>
      </c>
      <c r="D33" s="17">
        <v>8.07</v>
      </c>
      <c r="E33" s="7">
        <v>312385.01</v>
      </c>
      <c r="F33" s="17">
        <v>6.79</v>
      </c>
      <c r="G33" s="7">
        <v>4252.75</v>
      </c>
      <c r="H33" s="17">
        <v>23.82</v>
      </c>
      <c r="I33" s="7">
        <v>306538.52</v>
      </c>
      <c r="J33" s="17">
        <v>6.87</v>
      </c>
      <c r="K33" s="243"/>
      <c r="L33" s="7">
        <v>105985.53</v>
      </c>
      <c r="M33" s="17">
        <v>22.07</v>
      </c>
      <c r="N33" s="7">
        <v>49154.35</v>
      </c>
      <c r="O33" s="17">
        <v>11.88</v>
      </c>
      <c r="P33" s="7">
        <v>1903.34</v>
      </c>
      <c r="Q33" s="164">
        <v>36.380000000000003</v>
      </c>
      <c r="R33" s="7">
        <v>44957.36</v>
      </c>
      <c r="S33" s="17">
        <v>11.55</v>
      </c>
      <c r="T33" s="243"/>
      <c r="U33" s="7">
        <v>40755.11</v>
      </c>
      <c r="V33" s="17">
        <v>31.75</v>
      </c>
      <c r="W33" s="7">
        <v>18302.75</v>
      </c>
      <c r="X33" s="17">
        <v>11.49</v>
      </c>
      <c r="Y33" s="7">
        <v>469.22</v>
      </c>
      <c r="Z33" s="17">
        <v>36.85</v>
      </c>
      <c r="AA33" s="7">
        <v>16055.95</v>
      </c>
      <c r="AB33" s="17">
        <v>9.76</v>
      </c>
      <c r="AC33" s="243"/>
      <c r="AD33" s="7">
        <v>65230.42</v>
      </c>
      <c r="AE33" s="17">
        <v>17.27</v>
      </c>
      <c r="AF33" s="7">
        <v>30851.599999999999</v>
      </c>
      <c r="AG33" s="17">
        <v>14.76</v>
      </c>
      <c r="AH33" s="7">
        <v>1434.12</v>
      </c>
      <c r="AI33" s="17">
        <v>42.31</v>
      </c>
      <c r="AJ33" s="7">
        <v>28901.41</v>
      </c>
      <c r="AK33" s="260">
        <v>14.7</v>
      </c>
    </row>
    <row r="34" spans="1:37" x14ac:dyDescent="0.2">
      <c r="A34" s="149">
        <v>19</v>
      </c>
      <c r="B34" s="152" t="s">
        <v>22</v>
      </c>
      <c r="C34" s="11">
        <v>151194.32</v>
      </c>
      <c r="D34" s="20">
        <v>10.51</v>
      </c>
      <c r="E34" s="11">
        <v>114310.69</v>
      </c>
      <c r="F34" s="20">
        <v>7.49</v>
      </c>
      <c r="G34" s="11">
        <v>1395.73</v>
      </c>
      <c r="H34" s="20">
        <v>31.68</v>
      </c>
      <c r="I34" s="11">
        <v>109678.83</v>
      </c>
      <c r="J34" s="20">
        <v>7.46</v>
      </c>
      <c r="K34" s="244"/>
      <c r="L34" s="11">
        <v>61372.2</v>
      </c>
      <c r="M34" s="20">
        <v>23.96</v>
      </c>
      <c r="N34" s="11">
        <v>27119.43</v>
      </c>
      <c r="O34" s="20">
        <v>20.41</v>
      </c>
      <c r="P34" s="11">
        <v>626.41</v>
      </c>
      <c r="Q34" s="72">
        <v>43.11</v>
      </c>
      <c r="R34" s="11">
        <v>23163.88</v>
      </c>
      <c r="S34" s="20">
        <v>20.96</v>
      </c>
      <c r="T34" s="244"/>
      <c r="U34" s="11">
        <v>20387.03</v>
      </c>
      <c r="V34" s="20">
        <v>34.06</v>
      </c>
      <c r="W34" s="11">
        <v>10028.76</v>
      </c>
      <c r="X34" s="20">
        <v>18.32</v>
      </c>
      <c r="Y34" s="11">
        <v>248.38</v>
      </c>
      <c r="Z34" s="20">
        <v>51.81</v>
      </c>
      <c r="AA34" s="11">
        <v>7859.19</v>
      </c>
      <c r="AB34" s="20">
        <v>15.12</v>
      </c>
      <c r="AC34" s="244"/>
      <c r="AD34" s="11">
        <v>40985.17</v>
      </c>
      <c r="AE34" s="20">
        <v>20.85</v>
      </c>
      <c r="AF34" s="11">
        <v>17090.669999999998</v>
      </c>
      <c r="AG34" s="20">
        <v>25.71</v>
      </c>
      <c r="AH34" s="11">
        <v>378.03</v>
      </c>
      <c r="AI34" s="20">
        <v>50.07</v>
      </c>
      <c r="AJ34" s="11">
        <v>15304.68</v>
      </c>
      <c r="AK34" s="261">
        <v>26.68</v>
      </c>
    </row>
    <row r="35" spans="1:37" x14ac:dyDescent="0.2">
      <c r="A35" s="153">
        <v>27</v>
      </c>
      <c r="B35" s="154" t="s">
        <v>23</v>
      </c>
      <c r="C35" s="65">
        <v>6503.56</v>
      </c>
      <c r="D35" s="22">
        <v>31.84</v>
      </c>
      <c r="E35" s="65">
        <v>6503.56</v>
      </c>
      <c r="F35" s="22">
        <v>31.84</v>
      </c>
      <c r="G35" s="65">
        <v>0</v>
      </c>
      <c r="H35" s="22">
        <v>0</v>
      </c>
      <c r="I35" s="65">
        <v>6503.56</v>
      </c>
      <c r="J35" s="22">
        <v>31.84</v>
      </c>
      <c r="K35" s="244"/>
      <c r="L35" s="65">
        <v>464.54</v>
      </c>
      <c r="M35" s="22">
        <v>65.260000000000005</v>
      </c>
      <c r="N35" s="65">
        <v>464.54</v>
      </c>
      <c r="O35" s="22">
        <v>65.260000000000005</v>
      </c>
      <c r="P35" s="65">
        <v>0</v>
      </c>
      <c r="Q35" s="71">
        <v>0</v>
      </c>
      <c r="R35" s="65">
        <v>464.54</v>
      </c>
      <c r="S35" s="22">
        <v>65.260000000000005</v>
      </c>
      <c r="T35" s="244"/>
      <c r="U35" s="65">
        <v>464.54</v>
      </c>
      <c r="V35" s="22">
        <v>65.260000000000005</v>
      </c>
      <c r="W35" s="65">
        <v>464.54</v>
      </c>
      <c r="X35" s="22">
        <v>65.260000000000005</v>
      </c>
      <c r="Y35" s="65">
        <v>0</v>
      </c>
      <c r="Z35" s="22">
        <v>0</v>
      </c>
      <c r="AA35" s="65">
        <v>464.54</v>
      </c>
      <c r="AB35" s="22">
        <v>65.260000000000005</v>
      </c>
      <c r="AC35" s="244"/>
      <c r="AD35" s="65">
        <v>0</v>
      </c>
      <c r="AE35" s="22">
        <v>0</v>
      </c>
      <c r="AF35" s="65">
        <v>0</v>
      </c>
      <c r="AG35" s="22">
        <v>0</v>
      </c>
      <c r="AH35" s="65">
        <v>0</v>
      </c>
      <c r="AI35" s="22">
        <v>0</v>
      </c>
      <c r="AJ35" s="65">
        <v>0</v>
      </c>
      <c r="AK35" s="262">
        <v>0</v>
      </c>
    </row>
    <row r="36" spans="1:37" x14ac:dyDescent="0.2">
      <c r="A36" s="149">
        <v>52</v>
      </c>
      <c r="B36" s="152" t="s">
        <v>24</v>
      </c>
      <c r="C36" s="11">
        <v>200201.1</v>
      </c>
      <c r="D36" s="20">
        <v>12.8</v>
      </c>
      <c r="E36" s="11">
        <v>175546.63</v>
      </c>
      <c r="F36" s="20">
        <v>10.97</v>
      </c>
      <c r="G36" s="11">
        <v>2657.27</v>
      </c>
      <c r="H36" s="20">
        <v>34.03</v>
      </c>
      <c r="I36" s="11">
        <v>174938.02</v>
      </c>
      <c r="J36" s="20">
        <v>11.01</v>
      </c>
      <c r="K36" s="244"/>
      <c r="L36" s="11">
        <v>41692.410000000003</v>
      </c>
      <c r="M36" s="20">
        <v>43.6</v>
      </c>
      <c r="N36" s="11">
        <v>19215.22</v>
      </c>
      <c r="O36" s="20">
        <v>9.1199999999999992</v>
      </c>
      <c r="P36" s="11">
        <v>1276.93</v>
      </c>
      <c r="Q36" s="72">
        <v>49.94</v>
      </c>
      <c r="R36" s="11">
        <v>19048</v>
      </c>
      <c r="S36" s="20">
        <v>9.11</v>
      </c>
      <c r="T36" s="244"/>
      <c r="U36" s="11">
        <v>19144.400000000001</v>
      </c>
      <c r="V36" s="20">
        <v>56.99</v>
      </c>
      <c r="W36" s="11">
        <v>7059.82</v>
      </c>
      <c r="X36" s="20">
        <v>13.35</v>
      </c>
      <c r="Y36" s="11">
        <v>220.84</v>
      </c>
      <c r="Z36" s="20">
        <v>52.28</v>
      </c>
      <c r="AA36" s="11">
        <v>7001.14</v>
      </c>
      <c r="AB36" s="20">
        <v>13.44</v>
      </c>
      <c r="AC36" s="244"/>
      <c r="AD36" s="11">
        <v>22548.01</v>
      </c>
      <c r="AE36" s="20">
        <v>32.54</v>
      </c>
      <c r="AF36" s="11">
        <v>12155.4</v>
      </c>
      <c r="AG36" s="20">
        <v>9.49</v>
      </c>
      <c r="AH36" s="11">
        <v>1056.0899999999999</v>
      </c>
      <c r="AI36" s="20">
        <v>54.59</v>
      </c>
      <c r="AJ36" s="11">
        <v>12046.87</v>
      </c>
      <c r="AK36" s="261">
        <v>9.3800000000000008</v>
      </c>
    </row>
    <row r="37" spans="1:37" x14ac:dyDescent="0.2">
      <c r="A37" s="155">
        <v>76</v>
      </c>
      <c r="B37" s="156" t="s">
        <v>242</v>
      </c>
      <c r="C37" s="66">
        <v>17093.330000000002</v>
      </c>
      <c r="D37" s="24">
        <v>7.29</v>
      </c>
      <c r="E37" s="66">
        <v>16024.13</v>
      </c>
      <c r="F37" s="24">
        <v>7.37</v>
      </c>
      <c r="G37" s="66">
        <v>199.75</v>
      </c>
      <c r="H37" s="24">
        <v>56.95</v>
      </c>
      <c r="I37" s="66">
        <v>15418.12</v>
      </c>
      <c r="J37" s="24">
        <v>7.63</v>
      </c>
      <c r="K37" s="244"/>
      <c r="L37" s="66">
        <v>2456.38</v>
      </c>
      <c r="M37" s="24">
        <v>22.65</v>
      </c>
      <c r="N37" s="66">
        <v>2355.16</v>
      </c>
      <c r="O37" s="24">
        <v>23.32</v>
      </c>
      <c r="P37" s="66">
        <v>0</v>
      </c>
      <c r="Q37" s="73">
        <v>0</v>
      </c>
      <c r="R37" s="66">
        <v>2280.9299999999998</v>
      </c>
      <c r="S37" s="24">
        <v>23.85</v>
      </c>
      <c r="T37" s="244"/>
      <c r="U37" s="66">
        <v>759.14</v>
      </c>
      <c r="V37" s="24">
        <v>34.76</v>
      </c>
      <c r="W37" s="66">
        <v>749.63</v>
      </c>
      <c r="X37" s="24">
        <v>35.17</v>
      </c>
      <c r="Y37" s="66">
        <v>0</v>
      </c>
      <c r="Z37" s="24">
        <v>0</v>
      </c>
      <c r="AA37" s="66">
        <v>731.08</v>
      </c>
      <c r="AB37" s="24">
        <v>35.83</v>
      </c>
      <c r="AC37" s="244"/>
      <c r="AD37" s="66">
        <v>1697.24</v>
      </c>
      <c r="AE37" s="24">
        <v>19.93</v>
      </c>
      <c r="AF37" s="66">
        <v>1605.53</v>
      </c>
      <c r="AG37" s="24">
        <v>20.62</v>
      </c>
      <c r="AH37" s="66">
        <v>0</v>
      </c>
      <c r="AI37" s="24">
        <v>0</v>
      </c>
      <c r="AJ37" s="66">
        <v>1549.86</v>
      </c>
      <c r="AK37" s="263">
        <v>21.24</v>
      </c>
    </row>
    <row r="38" spans="1:37" s="13" customFormat="1" x14ac:dyDescent="0.2">
      <c r="A38" s="163"/>
      <c r="B38" s="145" t="s">
        <v>25</v>
      </c>
      <c r="C38" s="80">
        <v>64690.52</v>
      </c>
      <c r="D38" s="17">
        <v>6.57</v>
      </c>
      <c r="E38" s="80">
        <v>63171.1</v>
      </c>
      <c r="F38" s="17">
        <v>6.6</v>
      </c>
      <c r="G38" s="80">
        <v>656.21</v>
      </c>
      <c r="H38" s="17">
        <v>31.51</v>
      </c>
      <c r="I38" s="80">
        <v>61439.88</v>
      </c>
      <c r="J38" s="17">
        <v>6.52</v>
      </c>
      <c r="K38" s="243"/>
      <c r="L38" s="80">
        <v>885.57</v>
      </c>
      <c r="M38" s="17">
        <v>34.880000000000003</v>
      </c>
      <c r="N38" s="80">
        <v>885.57</v>
      </c>
      <c r="O38" s="17">
        <v>34.880000000000003</v>
      </c>
      <c r="P38" s="80">
        <v>0</v>
      </c>
      <c r="Q38" s="81">
        <v>0</v>
      </c>
      <c r="R38" s="80">
        <v>885.57</v>
      </c>
      <c r="S38" s="17">
        <v>34.880000000000003</v>
      </c>
      <c r="T38" s="243"/>
      <c r="U38" s="80">
        <v>134.26</v>
      </c>
      <c r="V38" s="17">
        <v>55.52</v>
      </c>
      <c r="W38" s="80">
        <v>134.26</v>
      </c>
      <c r="X38" s="17">
        <v>55.52</v>
      </c>
      <c r="Y38" s="80">
        <v>0</v>
      </c>
      <c r="Z38" s="17">
        <v>0</v>
      </c>
      <c r="AA38" s="80">
        <v>134.26</v>
      </c>
      <c r="AB38" s="17">
        <v>55.52</v>
      </c>
      <c r="AC38" s="243"/>
      <c r="AD38" s="80">
        <v>751.32</v>
      </c>
      <c r="AE38" s="17">
        <v>39.04</v>
      </c>
      <c r="AF38" s="80">
        <v>751.32</v>
      </c>
      <c r="AG38" s="17">
        <v>39.04</v>
      </c>
      <c r="AH38" s="80">
        <v>0</v>
      </c>
      <c r="AI38" s="17">
        <v>0</v>
      </c>
      <c r="AJ38" s="80">
        <v>751.32</v>
      </c>
      <c r="AK38" s="260">
        <v>39.04</v>
      </c>
    </row>
    <row r="39" spans="1:37" x14ac:dyDescent="0.2">
      <c r="A39" s="149">
        <v>81</v>
      </c>
      <c r="B39" s="152" t="s">
        <v>26</v>
      </c>
      <c r="C39" s="67">
        <v>18926.09</v>
      </c>
      <c r="D39" s="20">
        <v>11</v>
      </c>
      <c r="E39" s="67">
        <v>18583.22</v>
      </c>
      <c r="F39" s="20">
        <v>11.04</v>
      </c>
      <c r="G39" s="67">
        <v>165.75</v>
      </c>
      <c r="H39" s="20">
        <v>51.88</v>
      </c>
      <c r="I39" s="67">
        <v>18025.939999999999</v>
      </c>
      <c r="J39" s="20">
        <v>10.29</v>
      </c>
      <c r="K39" s="244"/>
      <c r="L39" s="67">
        <v>170.13</v>
      </c>
      <c r="M39" s="20">
        <v>43.84</v>
      </c>
      <c r="N39" s="67">
        <v>170.13</v>
      </c>
      <c r="O39" s="20">
        <v>43.84</v>
      </c>
      <c r="P39" s="67">
        <v>0</v>
      </c>
      <c r="Q39" s="74">
        <v>0</v>
      </c>
      <c r="R39" s="67">
        <v>170.13</v>
      </c>
      <c r="S39" s="20">
        <v>43.84</v>
      </c>
      <c r="T39" s="244"/>
      <c r="U39" s="67">
        <v>25.01</v>
      </c>
      <c r="V39" s="20">
        <v>94.34</v>
      </c>
      <c r="W39" s="67">
        <v>25.01</v>
      </c>
      <c r="X39" s="20">
        <v>94.34</v>
      </c>
      <c r="Y39" s="67">
        <v>0</v>
      </c>
      <c r="Z39" s="20">
        <v>0</v>
      </c>
      <c r="AA39" s="67">
        <v>25.01</v>
      </c>
      <c r="AB39" s="20">
        <v>94.34</v>
      </c>
      <c r="AC39" s="244"/>
      <c r="AD39" s="67">
        <v>145.12</v>
      </c>
      <c r="AE39" s="20">
        <v>49.15</v>
      </c>
      <c r="AF39" s="67">
        <v>145.12</v>
      </c>
      <c r="AG39" s="20">
        <v>49.15</v>
      </c>
      <c r="AH39" s="67">
        <v>0</v>
      </c>
      <c r="AI39" s="20">
        <v>0</v>
      </c>
      <c r="AJ39" s="67">
        <v>145.12</v>
      </c>
      <c r="AK39" s="261">
        <v>49.15</v>
      </c>
    </row>
    <row r="40" spans="1:37" x14ac:dyDescent="0.2">
      <c r="A40" s="153">
        <v>85</v>
      </c>
      <c r="B40" s="154" t="s">
        <v>27</v>
      </c>
      <c r="C40" s="68">
        <v>17490.349999999999</v>
      </c>
      <c r="D40" s="22">
        <v>14.57</v>
      </c>
      <c r="E40" s="68">
        <v>17137.240000000002</v>
      </c>
      <c r="F40" s="22">
        <v>14.58</v>
      </c>
      <c r="G40" s="68">
        <v>167.53</v>
      </c>
      <c r="H40" s="22">
        <v>78.38</v>
      </c>
      <c r="I40" s="68">
        <v>16458.509999999998</v>
      </c>
      <c r="J40" s="22">
        <v>14.56</v>
      </c>
      <c r="K40" s="244"/>
      <c r="L40" s="68">
        <v>33.39</v>
      </c>
      <c r="M40" s="22">
        <v>50.94</v>
      </c>
      <c r="N40" s="68">
        <v>33.39</v>
      </c>
      <c r="O40" s="22">
        <v>50.94</v>
      </c>
      <c r="P40" s="68">
        <v>0</v>
      </c>
      <c r="Q40" s="75">
        <v>0</v>
      </c>
      <c r="R40" s="68">
        <v>33.39</v>
      </c>
      <c r="S40" s="22">
        <v>50.94</v>
      </c>
      <c r="T40" s="244"/>
      <c r="U40" s="68">
        <v>0</v>
      </c>
      <c r="V40" s="22">
        <v>0</v>
      </c>
      <c r="W40" s="68">
        <v>0</v>
      </c>
      <c r="X40" s="22">
        <v>0</v>
      </c>
      <c r="Y40" s="68">
        <v>0</v>
      </c>
      <c r="Z40" s="22">
        <v>0</v>
      </c>
      <c r="AA40" s="68">
        <v>0</v>
      </c>
      <c r="AB40" s="22">
        <v>0</v>
      </c>
      <c r="AC40" s="244"/>
      <c r="AD40" s="68">
        <v>33.39</v>
      </c>
      <c r="AE40" s="22">
        <v>50.94</v>
      </c>
      <c r="AF40" s="68">
        <v>33.39</v>
      </c>
      <c r="AG40" s="22">
        <v>50.94</v>
      </c>
      <c r="AH40" s="68">
        <v>0</v>
      </c>
      <c r="AI40" s="22">
        <v>0</v>
      </c>
      <c r="AJ40" s="68">
        <v>33.39</v>
      </c>
      <c r="AK40" s="262">
        <v>50.94</v>
      </c>
    </row>
    <row r="41" spans="1:37" x14ac:dyDescent="0.2">
      <c r="A41" s="149">
        <v>50</v>
      </c>
      <c r="B41" s="152" t="s">
        <v>28</v>
      </c>
      <c r="C41" s="67">
        <v>24280.71</v>
      </c>
      <c r="D41" s="20">
        <v>10.73</v>
      </c>
      <c r="E41" s="67">
        <v>23467.15</v>
      </c>
      <c r="F41" s="20">
        <v>10.87</v>
      </c>
      <c r="G41" s="67">
        <v>320.94</v>
      </c>
      <c r="H41" s="20">
        <v>41.93</v>
      </c>
      <c r="I41" s="67">
        <v>22971.95</v>
      </c>
      <c r="J41" s="20">
        <v>11.05</v>
      </c>
      <c r="K41" s="244"/>
      <c r="L41" s="67">
        <v>194.87</v>
      </c>
      <c r="M41" s="20">
        <v>53.81</v>
      </c>
      <c r="N41" s="67">
        <v>194.87</v>
      </c>
      <c r="O41" s="20">
        <v>53.81</v>
      </c>
      <c r="P41" s="67">
        <v>0</v>
      </c>
      <c r="Q41" s="74">
        <v>0</v>
      </c>
      <c r="R41" s="67">
        <v>194.87</v>
      </c>
      <c r="S41" s="20">
        <v>53.81</v>
      </c>
      <c r="T41" s="244"/>
      <c r="U41" s="67">
        <v>101.36</v>
      </c>
      <c r="V41" s="20">
        <v>69.41</v>
      </c>
      <c r="W41" s="67">
        <v>101.36</v>
      </c>
      <c r="X41" s="20">
        <v>69.41</v>
      </c>
      <c r="Y41" s="67">
        <v>0</v>
      </c>
      <c r="Z41" s="20">
        <v>0</v>
      </c>
      <c r="AA41" s="67">
        <v>101.36</v>
      </c>
      <c r="AB41" s="20">
        <v>69.41</v>
      </c>
      <c r="AC41" s="244"/>
      <c r="AD41" s="67">
        <v>93.51</v>
      </c>
      <c r="AE41" s="20">
        <v>49.48</v>
      </c>
      <c r="AF41" s="67">
        <v>93.51</v>
      </c>
      <c r="AG41" s="20">
        <v>49.48</v>
      </c>
      <c r="AH41" s="67">
        <v>0</v>
      </c>
      <c r="AI41" s="20">
        <v>0</v>
      </c>
      <c r="AJ41" s="67">
        <v>93.51</v>
      </c>
      <c r="AK41" s="261">
        <v>49.48</v>
      </c>
    </row>
    <row r="42" spans="1:37" x14ac:dyDescent="0.2">
      <c r="A42" s="155">
        <v>99</v>
      </c>
      <c r="B42" s="156" t="s">
        <v>29</v>
      </c>
      <c r="C42" s="66">
        <v>3993.38</v>
      </c>
      <c r="D42" s="24">
        <v>16.53</v>
      </c>
      <c r="E42" s="66">
        <v>3983.49</v>
      </c>
      <c r="F42" s="24">
        <v>16.57</v>
      </c>
      <c r="G42" s="66">
        <v>2</v>
      </c>
      <c r="H42" s="24">
        <v>0</v>
      </c>
      <c r="I42" s="66">
        <v>3983.49</v>
      </c>
      <c r="J42" s="24">
        <v>16.57</v>
      </c>
      <c r="K42" s="244"/>
      <c r="L42" s="66">
        <v>487.19</v>
      </c>
      <c r="M42" s="24">
        <v>57.53</v>
      </c>
      <c r="N42" s="66">
        <v>487.19</v>
      </c>
      <c r="O42" s="24">
        <v>57.53</v>
      </c>
      <c r="P42" s="66">
        <v>0</v>
      </c>
      <c r="Q42" s="73">
        <v>0</v>
      </c>
      <c r="R42" s="66">
        <v>487.19</v>
      </c>
      <c r="S42" s="24">
        <v>57.53</v>
      </c>
      <c r="T42" s="244"/>
      <c r="U42" s="66">
        <v>7.89</v>
      </c>
      <c r="V42" s="24">
        <v>90.3</v>
      </c>
      <c r="W42" s="66">
        <v>7.89</v>
      </c>
      <c r="X42" s="24">
        <v>90.3</v>
      </c>
      <c r="Y42" s="66">
        <v>0</v>
      </c>
      <c r="Z42" s="24">
        <v>0</v>
      </c>
      <c r="AA42" s="66">
        <v>7.89</v>
      </c>
      <c r="AB42" s="24">
        <v>90.3</v>
      </c>
      <c r="AC42" s="244"/>
      <c r="AD42" s="66">
        <v>479.3</v>
      </c>
      <c r="AE42" s="24">
        <v>58.45</v>
      </c>
      <c r="AF42" s="66">
        <v>479.3</v>
      </c>
      <c r="AG42" s="24">
        <v>58.45</v>
      </c>
      <c r="AH42" s="66">
        <v>0</v>
      </c>
      <c r="AI42" s="24">
        <v>0</v>
      </c>
      <c r="AJ42" s="66">
        <v>479.3</v>
      </c>
      <c r="AK42" s="263">
        <v>58.45</v>
      </c>
    </row>
    <row r="43" spans="1:37" s="13" customFormat="1" x14ac:dyDescent="0.2">
      <c r="A43" s="163"/>
      <c r="B43" s="145" t="s">
        <v>30</v>
      </c>
      <c r="C43" s="80">
        <v>31617.87</v>
      </c>
      <c r="D43" s="17">
        <v>12.24</v>
      </c>
      <c r="E43" s="80">
        <v>30136.3</v>
      </c>
      <c r="F43" s="17">
        <v>13.22</v>
      </c>
      <c r="G43" s="80">
        <v>479.39</v>
      </c>
      <c r="H43" s="17">
        <v>44.08</v>
      </c>
      <c r="I43" s="80">
        <v>29548.67</v>
      </c>
      <c r="J43" s="17">
        <v>13.4</v>
      </c>
      <c r="K43" s="243"/>
      <c r="L43" s="80">
        <v>8592.58</v>
      </c>
      <c r="M43" s="17">
        <v>51.54</v>
      </c>
      <c r="N43" s="80">
        <v>7674.07</v>
      </c>
      <c r="O43" s="17">
        <v>58.9</v>
      </c>
      <c r="P43" s="80">
        <v>140.82</v>
      </c>
      <c r="Q43" s="81">
        <v>59.66</v>
      </c>
      <c r="R43" s="80">
        <v>7469.19</v>
      </c>
      <c r="S43" s="17">
        <v>60.51</v>
      </c>
      <c r="T43" s="243"/>
      <c r="U43" s="80">
        <v>4356.63</v>
      </c>
      <c r="V43" s="17">
        <v>77.53</v>
      </c>
      <c r="W43" s="80">
        <v>4186.2700000000004</v>
      </c>
      <c r="X43" s="17">
        <v>80.66</v>
      </c>
      <c r="Y43" s="80">
        <v>70.41</v>
      </c>
      <c r="Z43" s="17">
        <v>84.96</v>
      </c>
      <c r="AA43" s="80">
        <v>4092.71</v>
      </c>
      <c r="AB43" s="17">
        <v>82.49</v>
      </c>
      <c r="AC43" s="243"/>
      <c r="AD43" s="80">
        <v>4235.95</v>
      </c>
      <c r="AE43" s="17">
        <v>27.15</v>
      </c>
      <c r="AF43" s="80">
        <v>3487.81</v>
      </c>
      <c r="AG43" s="17">
        <v>34.15</v>
      </c>
      <c r="AH43" s="80">
        <v>70.41</v>
      </c>
      <c r="AI43" s="17">
        <v>84.96</v>
      </c>
      <c r="AJ43" s="80">
        <v>3376.47</v>
      </c>
      <c r="AK43" s="260">
        <v>35.25</v>
      </c>
    </row>
    <row r="44" spans="1:37" x14ac:dyDescent="0.2">
      <c r="A44" s="149">
        <v>91</v>
      </c>
      <c r="B44" s="152" t="s">
        <v>31</v>
      </c>
      <c r="C44" s="67">
        <v>194.53</v>
      </c>
      <c r="D44" s="20">
        <v>19.03</v>
      </c>
      <c r="E44" s="67">
        <v>181.07</v>
      </c>
      <c r="F44" s="20">
        <v>19.93</v>
      </c>
      <c r="G44" s="67">
        <v>4.49</v>
      </c>
      <c r="H44" s="20">
        <v>88.19</v>
      </c>
      <c r="I44" s="67">
        <v>154.4</v>
      </c>
      <c r="J44" s="20">
        <v>22.53</v>
      </c>
      <c r="K44" s="244"/>
      <c r="L44" s="67">
        <v>154.4</v>
      </c>
      <c r="M44" s="20">
        <v>22.53</v>
      </c>
      <c r="N44" s="67">
        <v>154.4</v>
      </c>
      <c r="O44" s="20">
        <v>22.53</v>
      </c>
      <c r="P44" s="67">
        <v>0</v>
      </c>
      <c r="Q44" s="74">
        <v>0</v>
      </c>
      <c r="R44" s="67">
        <v>145.41999999999999</v>
      </c>
      <c r="S44" s="20">
        <v>23.81</v>
      </c>
      <c r="T44" s="244"/>
      <c r="U44" s="67">
        <v>13.46</v>
      </c>
      <c r="V44" s="20">
        <v>44.91</v>
      </c>
      <c r="W44" s="67">
        <v>13.46</v>
      </c>
      <c r="X44" s="20">
        <v>44.91</v>
      </c>
      <c r="Y44" s="67">
        <v>0</v>
      </c>
      <c r="Z44" s="20">
        <v>0</v>
      </c>
      <c r="AA44" s="67">
        <v>13.46</v>
      </c>
      <c r="AB44" s="20">
        <v>44.91</v>
      </c>
      <c r="AC44" s="244"/>
      <c r="AD44" s="67">
        <v>140.93</v>
      </c>
      <c r="AE44" s="20">
        <v>22.2</v>
      </c>
      <c r="AF44" s="67">
        <v>140.93</v>
      </c>
      <c r="AG44" s="20">
        <v>22.2</v>
      </c>
      <c r="AH44" s="67">
        <v>0</v>
      </c>
      <c r="AI44" s="20">
        <v>0</v>
      </c>
      <c r="AJ44" s="67">
        <v>131.96</v>
      </c>
      <c r="AK44" s="261">
        <v>23.75</v>
      </c>
    </row>
    <row r="45" spans="1:37" x14ac:dyDescent="0.2">
      <c r="A45" s="153">
        <v>18</v>
      </c>
      <c r="B45" s="159" t="s">
        <v>32</v>
      </c>
      <c r="C45" s="68">
        <v>9876.7999999999993</v>
      </c>
      <c r="D45" s="22">
        <v>10.9</v>
      </c>
      <c r="E45" s="68">
        <v>9125.4500000000007</v>
      </c>
      <c r="F45" s="22">
        <v>10.41</v>
      </c>
      <c r="G45" s="68">
        <v>299.8</v>
      </c>
      <c r="H45" s="22">
        <v>64.819999999999993</v>
      </c>
      <c r="I45" s="68">
        <v>8707.75</v>
      </c>
      <c r="J45" s="22">
        <v>10.43</v>
      </c>
      <c r="K45" s="244"/>
      <c r="L45" s="68">
        <v>2004.69</v>
      </c>
      <c r="M45" s="22">
        <v>22.12</v>
      </c>
      <c r="N45" s="68">
        <v>1553.13</v>
      </c>
      <c r="O45" s="22">
        <v>25.19</v>
      </c>
      <c r="P45" s="68">
        <v>119.92</v>
      </c>
      <c r="Q45" s="75">
        <v>69.209999999999994</v>
      </c>
      <c r="R45" s="68">
        <v>1375.27</v>
      </c>
      <c r="S45" s="22">
        <v>28.11</v>
      </c>
      <c r="T45" s="244"/>
      <c r="U45" s="68">
        <v>353.95</v>
      </c>
      <c r="V45" s="22">
        <v>37.409999999999997</v>
      </c>
      <c r="W45" s="68">
        <v>234.03</v>
      </c>
      <c r="X45" s="22">
        <v>45.11</v>
      </c>
      <c r="Y45" s="68">
        <v>59.96</v>
      </c>
      <c r="Z45" s="22">
        <v>98.47</v>
      </c>
      <c r="AA45" s="68">
        <v>154.75</v>
      </c>
      <c r="AB45" s="22">
        <v>55.86</v>
      </c>
      <c r="AC45" s="244"/>
      <c r="AD45" s="68">
        <v>1650.74</v>
      </c>
      <c r="AE45" s="22">
        <v>24.46</v>
      </c>
      <c r="AF45" s="68">
        <v>1319.11</v>
      </c>
      <c r="AG45" s="22">
        <v>26.48</v>
      </c>
      <c r="AH45" s="68">
        <v>59.96</v>
      </c>
      <c r="AI45" s="22">
        <v>98.47</v>
      </c>
      <c r="AJ45" s="68">
        <v>1220.52</v>
      </c>
      <c r="AK45" s="262">
        <v>28.43</v>
      </c>
    </row>
    <row r="46" spans="1:37" x14ac:dyDescent="0.2">
      <c r="A46" s="149">
        <v>94</v>
      </c>
      <c r="B46" s="160" t="s">
        <v>33</v>
      </c>
      <c r="C46" s="67">
        <v>114.21</v>
      </c>
      <c r="D46" s="20">
        <v>41.57</v>
      </c>
      <c r="E46" s="67">
        <v>114.21</v>
      </c>
      <c r="F46" s="20">
        <v>41.57</v>
      </c>
      <c r="G46" s="67">
        <v>0</v>
      </c>
      <c r="H46" s="20">
        <v>0</v>
      </c>
      <c r="I46" s="67">
        <v>114.21</v>
      </c>
      <c r="J46" s="20">
        <v>41.57</v>
      </c>
      <c r="K46" s="244"/>
      <c r="L46" s="67">
        <v>20.38</v>
      </c>
      <c r="M46" s="20">
        <v>94.28</v>
      </c>
      <c r="N46" s="67">
        <v>20.38</v>
      </c>
      <c r="O46" s="20">
        <v>94.28</v>
      </c>
      <c r="P46" s="67">
        <v>0</v>
      </c>
      <c r="Q46" s="74">
        <v>0</v>
      </c>
      <c r="R46" s="67">
        <v>20.38</v>
      </c>
      <c r="S46" s="20">
        <v>94.28</v>
      </c>
      <c r="T46" s="244"/>
      <c r="U46" s="67">
        <v>0</v>
      </c>
      <c r="V46" s="20">
        <v>0</v>
      </c>
      <c r="W46" s="67">
        <v>0</v>
      </c>
      <c r="X46" s="20">
        <v>0</v>
      </c>
      <c r="Y46" s="67">
        <v>0</v>
      </c>
      <c r="Z46" s="20">
        <v>0</v>
      </c>
      <c r="AA46" s="67">
        <v>0</v>
      </c>
      <c r="AB46" s="20">
        <v>0</v>
      </c>
      <c r="AC46" s="244"/>
      <c r="AD46" s="67">
        <v>20.38</v>
      </c>
      <c r="AE46" s="20">
        <v>94.28</v>
      </c>
      <c r="AF46" s="67">
        <v>20.38</v>
      </c>
      <c r="AG46" s="20">
        <v>94.28</v>
      </c>
      <c r="AH46" s="67">
        <v>0</v>
      </c>
      <c r="AI46" s="20">
        <v>0</v>
      </c>
      <c r="AJ46" s="67">
        <v>20.38</v>
      </c>
      <c r="AK46" s="261">
        <v>94.28</v>
      </c>
    </row>
    <row r="47" spans="1:37" x14ac:dyDescent="0.2">
      <c r="A47" s="153">
        <v>95</v>
      </c>
      <c r="B47" s="159" t="s">
        <v>34</v>
      </c>
      <c r="C47" s="68">
        <v>4183.45</v>
      </c>
      <c r="D47" s="22">
        <v>22.47</v>
      </c>
      <c r="E47" s="68">
        <v>4161.46</v>
      </c>
      <c r="F47" s="22">
        <v>22.51</v>
      </c>
      <c r="G47" s="68">
        <v>22</v>
      </c>
      <c r="H47" s="22">
        <v>63.94</v>
      </c>
      <c r="I47" s="68">
        <v>4058.36</v>
      </c>
      <c r="J47" s="22">
        <v>21.37</v>
      </c>
      <c r="K47" s="244"/>
      <c r="L47" s="68">
        <v>279.87</v>
      </c>
      <c r="M47" s="22">
        <v>47.81</v>
      </c>
      <c r="N47" s="68">
        <v>279.87</v>
      </c>
      <c r="O47" s="22">
        <v>47.81</v>
      </c>
      <c r="P47" s="68">
        <v>0</v>
      </c>
      <c r="Q47" s="75">
        <v>0</v>
      </c>
      <c r="R47" s="68">
        <v>279.87</v>
      </c>
      <c r="S47" s="22">
        <v>47.81</v>
      </c>
      <c r="T47" s="244"/>
      <c r="U47" s="68">
        <v>72.069999999999993</v>
      </c>
      <c r="V47" s="22">
        <v>69.510000000000005</v>
      </c>
      <c r="W47" s="68">
        <v>72.069999999999993</v>
      </c>
      <c r="X47" s="22">
        <v>69.510000000000005</v>
      </c>
      <c r="Y47" s="68">
        <v>0</v>
      </c>
      <c r="Z47" s="22">
        <v>0</v>
      </c>
      <c r="AA47" s="68">
        <v>72.069999999999993</v>
      </c>
      <c r="AB47" s="22">
        <v>69.510000000000005</v>
      </c>
      <c r="AC47" s="244"/>
      <c r="AD47" s="68">
        <v>207.8</v>
      </c>
      <c r="AE47" s="22">
        <v>45.82</v>
      </c>
      <c r="AF47" s="68">
        <v>207.8</v>
      </c>
      <c r="AG47" s="22">
        <v>45.82</v>
      </c>
      <c r="AH47" s="68">
        <v>0</v>
      </c>
      <c r="AI47" s="22">
        <v>0</v>
      </c>
      <c r="AJ47" s="68">
        <v>207.8</v>
      </c>
      <c r="AK47" s="262">
        <v>45.82</v>
      </c>
    </row>
    <row r="48" spans="1:37" x14ac:dyDescent="0.2">
      <c r="A48" s="149">
        <v>86</v>
      </c>
      <c r="B48" s="160" t="s">
        <v>35</v>
      </c>
      <c r="C48" s="67">
        <v>16979.57</v>
      </c>
      <c r="D48" s="20">
        <v>21.15</v>
      </c>
      <c r="E48" s="67">
        <v>16284.81</v>
      </c>
      <c r="F48" s="20">
        <v>23.04</v>
      </c>
      <c r="G48" s="67">
        <v>153.1</v>
      </c>
      <c r="H48" s="20">
        <v>53.37</v>
      </c>
      <c r="I48" s="67">
        <v>16244.66</v>
      </c>
      <c r="J48" s="20">
        <v>23.09</v>
      </c>
      <c r="K48" s="244"/>
      <c r="L48" s="67">
        <v>5998.59</v>
      </c>
      <c r="M48" s="20">
        <v>73.400000000000006</v>
      </c>
      <c r="N48" s="67">
        <v>5531.64</v>
      </c>
      <c r="O48" s="20">
        <v>81.349999999999994</v>
      </c>
      <c r="P48" s="67">
        <v>20.9</v>
      </c>
      <c r="Q48" s="74">
        <v>62.17</v>
      </c>
      <c r="R48" s="67">
        <v>5513.59</v>
      </c>
      <c r="S48" s="20">
        <v>81.61</v>
      </c>
      <c r="T48" s="244"/>
      <c r="U48" s="67">
        <v>3917.15</v>
      </c>
      <c r="V48" s="20">
        <v>86.15</v>
      </c>
      <c r="W48" s="67">
        <v>3866.71</v>
      </c>
      <c r="X48" s="20">
        <v>87.27</v>
      </c>
      <c r="Y48" s="67">
        <v>10.45</v>
      </c>
      <c r="Z48" s="20">
        <v>91.84</v>
      </c>
      <c r="AA48" s="67">
        <v>3852.43</v>
      </c>
      <c r="AB48" s="20">
        <v>87.59</v>
      </c>
      <c r="AC48" s="244"/>
      <c r="AD48" s="67">
        <v>2081.44</v>
      </c>
      <c r="AE48" s="20">
        <v>51.26</v>
      </c>
      <c r="AF48" s="67">
        <v>1664.94</v>
      </c>
      <c r="AG48" s="20">
        <v>67.84</v>
      </c>
      <c r="AH48" s="67">
        <v>10.45</v>
      </c>
      <c r="AI48" s="20">
        <v>91.84</v>
      </c>
      <c r="AJ48" s="67">
        <v>1661.17</v>
      </c>
      <c r="AK48" s="261">
        <v>67.989999999999995</v>
      </c>
    </row>
    <row r="49" spans="1:37" x14ac:dyDescent="0.2">
      <c r="A49" s="155">
        <v>97</v>
      </c>
      <c r="B49" s="161" t="s">
        <v>36</v>
      </c>
      <c r="C49" s="66">
        <v>269.3</v>
      </c>
      <c r="D49" s="24">
        <v>58.88</v>
      </c>
      <c r="E49" s="66">
        <v>269.3</v>
      </c>
      <c r="F49" s="24">
        <v>58.88</v>
      </c>
      <c r="G49" s="66">
        <v>0</v>
      </c>
      <c r="H49" s="24">
        <v>0</v>
      </c>
      <c r="I49" s="66">
        <v>269.3</v>
      </c>
      <c r="J49" s="24">
        <v>58.88</v>
      </c>
      <c r="K49" s="268"/>
      <c r="L49" s="66">
        <v>134.65</v>
      </c>
      <c r="M49" s="24">
        <v>75.95</v>
      </c>
      <c r="N49" s="66">
        <v>134.65</v>
      </c>
      <c r="O49" s="24">
        <v>75.95</v>
      </c>
      <c r="P49" s="66">
        <v>0</v>
      </c>
      <c r="Q49" s="73">
        <v>0</v>
      </c>
      <c r="R49" s="66">
        <v>134.65</v>
      </c>
      <c r="S49" s="24">
        <v>75.95</v>
      </c>
      <c r="T49" s="268"/>
      <c r="U49" s="66">
        <v>0</v>
      </c>
      <c r="V49" s="24">
        <v>0</v>
      </c>
      <c r="W49" s="66">
        <v>0</v>
      </c>
      <c r="X49" s="24">
        <v>0</v>
      </c>
      <c r="Y49" s="66">
        <v>0</v>
      </c>
      <c r="Z49" s="24">
        <v>0</v>
      </c>
      <c r="AA49" s="66">
        <v>0</v>
      </c>
      <c r="AB49" s="24">
        <v>0</v>
      </c>
      <c r="AC49" s="268"/>
      <c r="AD49" s="66">
        <v>134.65</v>
      </c>
      <c r="AE49" s="24">
        <v>75.95</v>
      </c>
      <c r="AF49" s="66">
        <v>134.65</v>
      </c>
      <c r="AG49" s="24">
        <v>75.95</v>
      </c>
      <c r="AH49" s="66">
        <v>0</v>
      </c>
      <c r="AI49" s="24">
        <v>0</v>
      </c>
      <c r="AJ49" s="66">
        <v>134.65</v>
      </c>
      <c r="AK49" s="263">
        <v>75.95</v>
      </c>
    </row>
    <row r="50" spans="1:3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x14ac:dyDescent="0.2">
      <c r="A51" s="15" t="s">
        <v>308</v>
      </c>
    </row>
    <row r="52" spans="1:37" ht="23.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row>
    <row r="53" spans="1:37" x14ac:dyDescent="0.2">
      <c r="A53" s="113" t="s">
        <v>641</v>
      </c>
    </row>
    <row r="54" spans="1:37" x14ac:dyDescent="0.2">
      <c r="A54" s="94" t="s">
        <v>642</v>
      </c>
    </row>
    <row r="55" spans="1:37" x14ac:dyDescent="0.2">
      <c r="A55" s="94" t="s">
        <v>643</v>
      </c>
    </row>
    <row r="56" spans="1:37" s="169" customFormat="1" x14ac:dyDescent="0.2">
      <c r="A56" s="94" t="s">
        <v>449</v>
      </c>
      <c r="K56" s="1"/>
      <c r="T56" s="1"/>
      <c r="AC56" s="1"/>
    </row>
    <row r="57" spans="1:37" x14ac:dyDescent="0.2">
      <c r="A57" s="94" t="s">
        <v>534</v>
      </c>
    </row>
    <row r="58" spans="1:37" x14ac:dyDescent="0.2">
      <c r="A58" s="299" t="s">
        <v>640</v>
      </c>
    </row>
  </sheetData>
  <mergeCells count="26">
    <mergeCell ref="A52:AK52"/>
    <mergeCell ref="A1:AK2"/>
    <mergeCell ref="A4:AK5"/>
    <mergeCell ref="A6:AK6"/>
    <mergeCell ref="AD10:AE10"/>
    <mergeCell ref="AF10:AG10"/>
    <mergeCell ref="AJ10:AK10"/>
    <mergeCell ref="AH10:AI10"/>
    <mergeCell ref="AD9:AK9"/>
    <mergeCell ref="C9:J9"/>
    <mergeCell ref="C10:D10"/>
    <mergeCell ref="U9:AB9"/>
    <mergeCell ref="U10:V10"/>
    <mergeCell ref="W10:X10"/>
    <mergeCell ref="Y10:Z10"/>
    <mergeCell ref="AA10:AB10"/>
    <mergeCell ref="R10:S10"/>
    <mergeCell ref="A9:A11"/>
    <mergeCell ref="B10:B11"/>
    <mergeCell ref="L9:S9"/>
    <mergeCell ref="L10:M10"/>
    <mergeCell ref="N10:O10"/>
    <mergeCell ref="P10:Q10"/>
    <mergeCell ref="E10:F10"/>
    <mergeCell ref="G10:H10"/>
    <mergeCell ref="I10:J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58"/>
  <sheetViews>
    <sheetView showGridLines="0" topLeftCell="A34" zoomScaleNormal="100" workbookViewId="0">
      <selection activeCell="B55" sqref="B55"/>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2.85546875" style="1" customWidth="1"/>
    <col min="6" max="6" width="10" style="1" customWidth="1"/>
    <col min="7" max="7" width="16.42578125" style="1" customWidth="1"/>
    <col min="8" max="8" width="10" style="1" bestFit="1" customWidth="1"/>
    <col min="9" max="9" width="11.7109375" style="1" customWidth="1"/>
    <col min="10" max="10" width="10" style="1" customWidth="1"/>
    <col min="11" max="11" width="12.7109375" style="1" customWidth="1"/>
    <col min="12" max="12" width="10" style="1" customWidth="1"/>
    <col min="13" max="13" width="12.42578125" style="1" customWidth="1"/>
    <col min="14" max="14" width="10" style="1" customWidth="1"/>
    <col min="15" max="15" width="1.7109375" style="1" customWidth="1"/>
    <col min="16" max="16" width="16.42578125" style="1" customWidth="1"/>
    <col min="17" max="17" width="10" style="1" bestFit="1" customWidth="1"/>
    <col min="18" max="18" width="11.7109375" style="1" customWidth="1"/>
    <col min="19" max="19" width="10" style="1" customWidth="1"/>
    <col min="20" max="20" width="12.7109375" style="1" customWidth="1"/>
    <col min="21" max="21" width="10" style="1" customWidth="1"/>
    <col min="22" max="22" width="11.5703125" style="1" customWidth="1"/>
    <col min="23" max="23" width="10" style="1" customWidth="1"/>
    <col min="24" max="24" width="1.7109375" style="1" customWidth="1"/>
    <col min="25" max="25" width="16.42578125" style="1" customWidth="1"/>
    <col min="26" max="26" width="10" style="1" bestFit="1" customWidth="1"/>
    <col min="27" max="27" width="12.85546875" style="1" customWidth="1"/>
    <col min="28" max="28" width="10" style="1" customWidth="1"/>
    <col min="29" max="29" width="12.7109375" style="1" customWidth="1"/>
    <col min="30" max="30" width="10" style="1" customWidth="1"/>
    <col min="31" max="31" width="12" style="1" customWidth="1"/>
    <col min="32" max="32" width="10" style="1" customWidth="1"/>
    <col min="33" max="16384" width="11.42578125" style="1"/>
  </cols>
  <sheetData>
    <row r="1" spans="1:3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row>
    <row r="2" spans="1:3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row>
    <row r="3" spans="1:32"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x14ac:dyDescent="0.2">
      <c r="A4" s="414" t="s">
        <v>0</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5"/>
    </row>
    <row r="5" spans="1:32"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8"/>
    </row>
    <row r="6" spans="1:32" x14ac:dyDescent="0.2">
      <c r="A6" s="399" t="s">
        <v>440</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1"/>
    </row>
    <row r="7" spans="1:32" ht="14.25" customHeight="1" x14ac:dyDescent="0.2">
      <c r="A7" s="300" t="s">
        <v>475</v>
      </c>
      <c r="B7" s="107"/>
      <c r="C7" s="107"/>
      <c r="D7" s="107"/>
      <c r="E7" s="107"/>
      <c r="F7" s="107"/>
      <c r="G7" s="107"/>
      <c r="H7" s="107"/>
      <c r="I7" s="107"/>
      <c r="J7" s="107"/>
      <c r="K7" s="60"/>
      <c r="L7" s="107"/>
      <c r="M7" s="107"/>
      <c r="N7" s="107"/>
      <c r="O7" s="107"/>
      <c r="P7" s="107"/>
      <c r="Q7" s="107"/>
      <c r="R7" s="107"/>
      <c r="S7" s="107"/>
      <c r="T7" s="60"/>
      <c r="U7" s="107"/>
      <c r="V7" s="107"/>
      <c r="W7" s="107"/>
      <c r="X7" s="107"/>
      <c r="Y7" s="107"/>
      <c r="Z7" s="107"/>
      <c r="AA7" s="107"/>
      <c r="AB7" s="107"/>
      <c r="AC7" s="60"/>
      <c r="AD7" s="60"/>
      <c r="AE7" s="60"/>
      <c r="AF7" s="257"/>
    </row>
    <row r="8" spans="1:32" x14ac:dyDescent="0.2">
      <c r="B8" s="3"/>
    </row>
    <row r="9" spans="1:32" ht="42.75" customHeight="1" x14ac:dyDescent="0.2">
      <c r="A9" s="402" t="s">
        <v>1</v>
      </c>
      <c r="B9" s="420" t="s">
        <v>245</v>
      </c>
      <c r="C9" s="422" t="s">
        <v>383</v>
      </c>
      <c r="D9" s="422"/>
      <c r="E9" s="407" t="s">
        <v>392</v>
      </c>
      <c r="F9" s="407"/>
      <c r="G9" s="407"/>
      <c r="H9" s="407"/>
      <c r="I9" s="407"/>
      <c r="J9" s="407"/>
      <c r="K9" s="407"/>
      <c r="L9" s="407"/>
      <c r="M9" s="407"/>
      <c r="N9" s="407"/>
      <c r="O9" s="267"/>
      <c r="P9" s="407" t="s">
        <v>391</v>
      </c>
      <c r="Q9" s="407"/>
      <c r="R9" s="407"/>
      <c r="S9" s="407"/>
      <c r="T9" s="407"/>
      <c r="U9" s="407"/>
      <c r="V9" s="407"/>
      <c r="W9" s="407"/>
      <c r="X9" s="267"/>
      <c r="Y9" s="407" t="s">
        <v>390</v>
      </c>
      <c r="Z9" s="407"/>
      <c r="AA9" s="407"/>
      <c r="AB9" s="407"/>
      <c r="AC9" s="407"/>
      <c r="AD9" s="407"/>
      <c r="AE9" s="407"/>
      <c r="AF9" s="408"/>
    </row>
    <row r="10" spans="1:32" ht="35.25" customHeight="1" x14ac:dyDescent="0.2">
      <c r="A10" s="403"/>
      <c r="B10" s="421"/>
      <c r="C10" s="410"/>
      <c r="D10" s="410"/>
      <c r="E10" s="407" t="s">
        <v>39</v>
      </c>
      <c r="F10" s="407"/>
      <c r="G10" s="407" t="s">
        <v>82</v>
      </c>
      <c r="H10" s="407"/>
      <c r="I10" s="407" t="s">
        <v>83</v>
      </c>
      <c r="J10" s="407"/>
      <c r="K10" s="407" t="s">
        <v>84</v>
      </c>
      <c r="L10" s="407"/>
      <c r="M10" s="407" t="s">
        <v>85</v>
      </c>
      <c r="N10" s="407"/>
      <c r="O10" s="241"/>
      <c r="P10" s="407" t="s">
        <v>82</v>
      </c>
      <c r="Q10" s="407"/>
      <c r="R10" s="407" t="s">
        <v>83</v>
      </c>
      <c r="S10" s="407"/>
      <c r="T10" s="407" t="s">
        <v>84</v>
      </c>
      <c r="U10" s="407"/>
      <c r="V10" s="407" t="s">
        <v>85</v>
      </c>
      <c r="W10" s="407"/>
      <c r="X10" s="241"/>
      <c r="Y10" s="407" t="s">
        <v>82</v>
      </c>
      <c r="Z10" s="407"/>
      <c r="AA10" s="407" t="s">
        <v>83</v>
      </c>
      <c r="AB10" s="407"/>
      <c r="AC10" s="407" t="s">
        <v>84</v>
      </c>
      <c r="AD10" s="407"/>
      <c r="AE10" s="407" t="s">
        <v>85</v>
      </c>
      <c r="AF10" s="408"/>
    </row>
    <row r="11" spans="1:32" ht="15.75" customHeight="1" x14ac:dyDescent="0.2">
      <c r="A11" s="404"/>
      <c r="B11" s="249" t="s">
        <v>71</v>
      </c>
      <c r="C11" s="5" t="s">
        <v>69</v>
      </c>
      <c r="D11" s="5" t="s">
        <v>2</v>
      </c>
      <c r="E11" s="5" t="s">
        <v>69</v>
      </c>
      <c r="F11" s="5" t="s">
        <v>2</v>
      </c>
      <c r="G11" s="5" t="s">
        <v>69</v>
      </c>
      <c r="H11" s="5" t="s">
        <v>2</v>
      </c>
      <c r="I11" s="5" t="s">
        <v>69</v>
      </c>
      <c r="J11" s="5" t="s">
        <v>2</v>
      </c>
      <c r="K11" s="5" t="s">
        <v>69</v>
      </c>
      <c r="L11" s="5" t="s">
        <v>2</v>
      </c>
      <c r="M11" s="5" t="s">
        <v>69</v>
      </c>
      <c r="N11" s="5" t="s">
        <v>2</v>
      </c>
      <c r="O11" s="242"/>
      <c r="P11" s="5" t="s">
        <v>184</v>
      </c>
      <c r="Q11" s="5" t="s">
        <v>2</v>
      </c>
      <c r="R11" s="5" t="s">
        <v>184</v>
      </c>
      <c r="S11" s="5" t="s">
        <v>2</v>
      </c>
      <c r="T11" s="5" t="s">
        <v>184</v>
      </c>
      <c r="U11" s="5" t="s">
        <v>2</v>
      </c>
      <c r="V11" s="5" t="s">
        <v>184</v>
      </c>
      <c r="W11" s="5" t="s">
        <v>2</v>
      </c>
      <c r="X11" s="242"/>
      <c r="Y11" s="5" t="s">
        <v>69</v>
      </c>
      <c r="Z11" s="5" t="s">
        <v>2</v>
      </c>
      <c r="AA11" s="5" t="s">
        <v>69</v>
      </c>
      <c r="AB11" s="5" t="s">
        <v>2</v>
      </c>
      <c r="AC11" s="5" t="s">
        <v>69</v>
      </c>
      <c r="AD11" s="5" t="s">
        <v>2</v>
      </c>
      <c r="AE11" s="5" t="s">
        <v>69</v>
      </c>
      <c r="AF11" s="258" t="s">
        <v>2</v>
      </c>
    </row>
    <row r="12" spans="1:32" x14ac:dyDescent="0.2">
      <c r="A12" s="82"/>
      <c r="B12" s="83" t="s">
        <v>240</v>
      </c>
      <c r="C12" s="166">
        <v>1498379.19</v>
      </c>
      <c r="D12" s="87">
        <v>2.3199999999999998</v>
      </c>
      <c r="E12" s="86">
        <v>161454.99</v>
      </c>
      <c r="F12" s="87">
        <v>15.1</v>
      </c>
      <c r="G12" s="86">
        <v>24289.25</v>
      </c>
      <c r="H12" s="87">
        <v>33.35</v>
      </c>
      <c r="I12" s="86">
        <v>1012.06</v>
      </c>
      <c r="J12" s="87">
        <v>20.16</v>
      </c>
      <c r="K12" s="86">
        <v>5103.59</v>
      </c>
      <c r="L12" s="87">
        <v>61.76</v>
      </c>
      <c r="M12" s="86">
        <v>135287.98000000001</v>
      </c>
      <c r="N12" s="87">
        <v>13.99</v>
      </c>
      <c r="O12" s="243"/>
      <c r="P12" s="86">
        <v>8608.11</v>
      </c>
      <c r="Q12" s="87">
        <v>45.41</v>
      </c>
      <c r="R12" s="86">
        <v>177.3</v>
      </c>
      <c r="S12" s="87">
        <v>35.6</v>
      </c>
      <c r="T12" s="86">
        <v>1091.3900000000001</v>
      </c>
      <c r="U12" s="87">
        <v>59.18</v>
      </c>
      <c r="V12" s="86">
        <v>45108.91</v>
      </c>
      <c r="W12" s="87">
        <v>22.97</v>
      </c>
      <c r="X12" s="243"/>
      <c r="Y12" s="86">
        <v>15681.14</v>
      </c>
      <c r="Z12" s="87">
        <v>29.21</v>
      </c>
      <c r="AA12" s="86">
        <v>834.75</v>
      </c>
      <c r="AB12" s="87">
        <v>23.25</v>
      </c>
      <c r="AC12" s="86">
        <v>4012.2</v>
      </c>
      <c r="AD12" s="87">
        <v>63.57</v>
      </c>
      <c r="AE12" s="86">
        <v>90179.07</v>
      </c>
      <c r="AF12" s="259">
        <v>10.84</v>
      </c>
    </row>
    <row r="13" spans="1:32" s="13" customFormat="1" x14ac:dyDescent="0.2">
      <c r="A13" s="12"/>
      <c r="B13" s="145" t="s">
        <v>3</v>
      </c>
      <c r="C13" s="16">
        <v>909021.01</v>
      </c>
      <c r="D13" s="17">
        <v>1.63</v>
      </c>
      <c r="E13" s="16">
        <v>17978.650000000001</v>
      </c>
      <c r="F13" s="17">
        <v>14.48</v>
      </c>
      <c r="G13" s="16">
        <v>2762.23</v>
      </c>
      <c r="H13" s="17">
        <v>27.17</v>
      </c>
      <c r="I13" s="16">
        <v>366.55</v>
      </c>
      <c r="J13" s="17">
        <v>41.04</v>
      </c>
      <c r="K13" s="16">
        <v>416.02</v>
      </c>
      <c r="L13" s="17">
        <v>29.96</v>
      </c>
      <c r="M13" s="16">
        <v>14741.26</v>
      </c>
      <c r="N13" s="17">
        <v>16.27</v>
      </c>
      <c r="O13" s="243"/>
      <c r="P13" s="16">
        <v>790.08</v>
      </c>
      <c r="Q13" s="17">
        <v>43.53</v>
      </c>
      <c r="R13" s="16">
        <v>0</v>
      </c>
      <c r="S13" s="17">
        <v>0</v>
      </c>
      <c r="T13" s="16">
        <v>0</v>
      </c>
      <c r="U13" s="17">
        <v>0</v>
      </c>
      <c r="V13" s="16">
        <v>4109.42</v>
      </c>
      <c r="W13" s="17">
        <v>20.95</v>
      </c>
      <c r="X13" s="243"/>
      <c r="Y13" s="16">
        <v>1972.15</v>
      </c>
      <c r="Z13" s="17">
        <v>24.27</v>
      </c>
      <c r="AA13" s="16">
        <v>366.55</v>
      </c>
      <c r="AB13" s="17">
        <v>41.04</v>
      </c>
      <c r="AC13" s="16">
        <v>416.02</v>
      </c>
      <c r="AD13" s="17">
        <v>29.96</v>
      </c>
      <c r="AE13" s="16">
        <v>10631.84</v>
      </c>
      <c r="AF13" s="260">
        <v>16.170000000000002</v>
      </c>
    </row>
    <row r="14" spans="1:32" x14ac:dyDescent="0.2">
      <c r="A14" s="162" t="s">
        <v>126</v>
      </c>
      <c r="B14" s="146" t="s">
        <v>4</v>
      </c>
      <c r="C14" s="64">
        <v>92956.96</v>
      </c>
      <c r="D14" s="20">
        <v>4.7300000000000004</v>
      </c>
      <c r="E14" s="64">
        <v>3669.06</v>
      </c>
      <c r="F14" s="20">
        <v>48.58</v>
      </c>
      <c r="G14" s="64">
        <v>618.29</v>
      </c>
      <c r="H14" s="20">
        <v>45.02</v>
      </c>
      <c r="I14" s="64">
        <v>40.85</v>
      </c>
      <c r="J14" s="20">
        <v>54</v>
      </c>
      <c r="K14" s="64">
        <v>62.23</v>
      </c>
      <c r="L14" s="20">
        <v>41.91</v>
      </c>
      <c r="M14" s="64">
        <v>3015.78</v>
      </c>
      <c r="N14" s="20">
        <v>62.2</v>
      </c>
      <c r="O14" s="244"/>
      <c r="P14" s="64">
        <v>59.28</v>
      </c>
      <c r="Q14" s="20">
        <v>48.36</v>
      </c>
      <c r="R14" s="64">
        <v>0</v>
      </c>
      <c r="S14" s="20">
        <v>0</v>
      </c>
      <c r="T14" s="64">
        <v>0</v>
      </c>
      <c r="U14" s="20">
        <v>0</v>
      </c>
      <c r="V14" s="64">
        <v>1006.66</v>
      </c>
      <c r="W14" s="20">
        <v>65.930000000000007</v>
      </c>
      <c r="X14" s="244"/>
      <c r="Y14" s="64">
        <v>559.01</v>
      </c>
      <c r="Z14" s="20">
        <v>48.09</v>
      </c>
      <c r="AA14" s="64">
        <v>40.85</v>
      </c>
      <c r="AB14" s="20">
        <v>54</v>
      </c>
      <c r="AC14" s="64">
        <v>62.23</v>
      </c>
      <c r="AD14" s="20">
        <v>41.91</v>
      </c>
      <c r="AE14" s="64">
        <v>2009.12</v>
      </c>
      <c r="AF14" s="261">
        <v>62.27</v>
      </c>
    </row>
    <row r="15" spans="1:32" x14ac:dyDescent="0.2">
      <c r="A15" s="150">
        <v>15</v>
      </c>
      <c r="B15" s="147" t="s">
        <v>5</v>
      </c>
      <c r="C15" s="21">
        <v>299310.5</v>
      </c>
      <c r="D15" s="22">
        <v>2.17</v>
      </c>
      <c r="E15" s="21">
        <v>341.87</v>
      </c>
      <c r="F15" s="22">
        <v>61.32</v>
      </c>
      <c r="G15" s="21">
        <v>0</v>
      </c>
      <c r="H15" s="22">
        <v>0</v>
      </c>
      <c r="I15" s="21">
        <v>0</v>
      </c>
      <c r="J15" s="22">
        <v>0</v>
      </c>
      <c r="K15" s="21">
        <v>30.98</v>
      </c>
      <c r="L15" s="22">
        <v>97.3</v>
      </c>
      <c r="M15" s="21">
        <v>310.89</v>
      </c>
      <c r="N15" s="22">
        <v>66.73</v>
      </c>
      <c r="O15" s="244"/>
      <c r="P15" s="21">
        <v>0</v>
      </c>
      <c r="Q15" s="22">
        <v>0</v>
      </c>
      <c r="R15" s="21">
        <v>0</v>
      </c>
      <c r="S15" s="22">
        <v>0</v>
      </c>
      <c r="T15" s="21">
        <v>0</v>
      </c>
      <c r="U15" s="22">
        <v>0</v>
      </c>
      <c r="V15" s="21">
        <v>254.4</v>
      </c>
      <c r="W15" s="22">
        <v>80.17</v>
      </c>
      <c r="X15" s="244"/>
      <c r="Y15" s="21">
        <v>0</v>
      </c>
      <c r="Z15" s="22">
        <v>0</v>
      </c>
      <c r="AA15" s="21">
        <v>0</v>
      </c>
      <c r="AB15" s="22">
        <v>0</v>
      </c>
      <c r="AC15" s="21">
        <v>30.98</v>
      </c>
      <c r="AD15" s="22">
        <v>97.3</v>
      </c>
      <c r="AE15" s="21">
        <v>56.5</v>
      </c>
      <c r="AF15" s="262">
        <v>67.41</v>
      </c>
    </row>
    <row r="16" spans="1:32" x14ac:dyDescent="0.2">
      <c r="A16" s="149">
        <v>17</v>
      </c>
      <c r="B16" s="146" t="s">
        <v>6</v>
      </c>
      <c r="C16" s="64">
        <v>24641.72</v>
      </c>
      <c r="D16" s="20">
        <v>7.85</v>
      </c>
      <c r="E16" s="64">
        <v>2070.86</v>
      </c>
      <c r="F16" s="20">
        <v>25</v>
      </c>
      <c r="G16" s="64">
        <v>152.61000000000001</v>
      </c>
      <c r="H16" s="20">
        <v>40.74</v>
      </c>
      <c r="I16" s="64">
        <v>0</v>
      </c>
      <c r="J16" s="20">
        <v>0</v>
      </c>
      <c r="K16" s="64">
        <v>0</v>
      </c>
      <c r="L16" s="20">
        <v>0</v>
      </c>
      <c r="M16" s="64">
        <v>1918.25</v>
      </c>
      <c r="N16" s="20">
        <v>25.91</v>
      </c>
      <c r="O16" s="244"/>
      <c r="P16" s="64">
        <v>38.770000000000003</v>
      </c>
      <c r="Q16" s="20">
        <v>72.12</v>
      </c>
      <c r="R16" s="64">
        <v>0</v>
      </c>
      <c r="S16" s="20">
        <v>0</v>
      </c>
      <c r="T16" s="64">
        <v>0</v>
      </c>
      <c r="U16" s="20">
        <v>0</v>
      </c>
      <c r="V16" s="64">
        <v>470.82</v>
      </c>
      <c r="W16" s="20">
        <v>35.090000000000003</v>
      </c>
      <c r="X16" s="244"/>
      <c r="Y16" s="64">
        <v>113.84</v>
      </c>
      <c r="Z16" s="20">
        <v>49.27</v>
      </c>
      <c r="AA16" s="64">
        <v>0</v>
      </c>
      <c r="AB16" s="20">
        <v>0</v>
      </c>
      <c r="AC16" s="64">
        <v>0</v>
      </c>
      <c r="AD16" s="20">
        <v>0</v>
      </c>
      <c r="AE16" s="64">
        <v>1447.43</v>
      </c>
      <c r="AF16" s="261">
        <v>27.52</v>
      </c>
    </row>
    <row r="17" spans="1:32" x14ac:dyDescent="0.2">
      <c r="A17" s="150">
        <v>25</v>
      </c>
      <c r="B17" s="147" t="s">
        <v>7</v>
      </c>
      <c r="C17" s="21">
        <v>186455.45</v>
      </c>
      <c r="D17" s="22">
        <v>3.12</v>
      </c>
      <c r="E17" s="21">
        <v>720.34</v>
      </c>
      <c r="F17" s="22">
        <v>26.08</v>
      </c>
      <c r="G17" s="21">
        <v>102.81</v>
      </c>
      <c r="H17" s="22">
        <v>57.27</v>
      </c>
      <c r="I17" s="21">
        <v>16.059999999999999</v>
      </c>
      <c r="J17" s="22">
        <v>96.15</v>
      </c>
      <c r="K17" s="21">
        <v>40.04</v>
      </c>
      <c r="L17" s="22">
        <v>98.64</v>
      </c>
      <c r="M17" s="21">
        <v>601.48</v>
      </c>
      <c r="N17" s="22">
        <v>28.71</v>
      </c>
      <c r="O17" s="244"/>
      <c r="P17" s="21">
        <v>0</v>
      </c>
      <c r="Q17" s="22">
        <v>0</v>
      </c>
      <c r="R17" s="21">
        <v>0</v>
      </c>
      <c r="S17" s="22">
        <v>0</v>
      </c>
      <c r="T17" s="21">
        <v>0</v>
      </c>
      <c r="U17" s="22">
        <v>0</v>
      </c>
      <c r="V17" s="21">
        <v>193.71</v>
      </c>
      <c r="W17" s="22">
        <v>43.33</v>
      </c>
      <c r="X17" s="244"/>
      <c r="Y17" s="21">
        <v>102.81</v>
      </c>
      <c r="Z17" s="22">
        <v>57.27</v>
      </c>
      <c r="AA17" s="21">
        <v>16.059999999999999</v>
      </c>
      <c r="AB17" s="22">
        <v>96.15</v>
      </c>
      <c r="AC17" s="21">
        <v>40.04</v>
      </c>
      <c r="AD17" s="22">
        <v>98.64</v>
      </c>
      <c r="AE17" s="21">
        <v>407.76</v>
      </c>
      <c r="AF17" s="262">
        <v>35.47</v>
      </c>
    </row>
    <row r="18" spans="1:32" x14ac:dyDescent="0.2">
      <c r="A18" s="149">
        <v>41</v>
      </c>
      <c r="B18" s="146" t="s">
        <v>8</v>
      </c>
      <c r="C18" s="64">
        <v>69071.53</v>
      </c>
      <c r="D18" s="20">
        <v>13.95</v>
      </c>
      <c r="E18" s="64">
        <v>588.97</v>
      </c>
      <c r="F18" s="20">
        <v>30.26</v>
      </c>
      <c r="G18" s="64">
        <v>16.61</v>
      </c>
      <c r="H18" s="20">
        <v>97.46</v>
      </c>
      <c r="I18" s="64">
        <v>0</v>
      </c>
      <c r="J18" s="20">
        <v>0</v>
      </c>
      <c r="K18" s="64">
        <v>0</v>
      </c>
      <c r="L18" s="20">
        <v>0</v>
      </c>
      <c r="M18" s="64">
        <v>572.36</v>
      </c>
      <c r="N18" s="20">
        <v>31.03</v>
      </c>
      <c r="O18" s="244"/>
      <c r="P18" s="64">
        <v>0</v>
      </c>
      <c r="Q18" s="20">
        <v>0</v>
      </c>
      <c r="R18" s="64">
        <v>0</v>
      </c>
      <c r="S18" s="20">
        <v>0</v>
      </c>
      <c r="T18" s="64">
        <v>0</v>
      </c>
      <c r="U18" s="20">
        <v>0</v>
      </c>
      <c r="V18" s="64">
        <v>49.34</v>
      </c>
      <c r="W18" s="20">
        <v>49.14</v>
      </c>
      <c r="X18" s="244"/>
      <c r="Y18" s="64">
        <v>16.61</v>
      </c>
      <c r="Z18" s="20">
        <v>97.46</v>
      </c>
      <c r="AA18" s="64">
        <v>0</v>
      </c>
      <c r="AB18" s="20">
        <v>0</v>
      </c>
      <c r="AC18" s="64">
        <v>0</v>
      </c>
      <c r="AD18" s="20">
        <v>0</v>
      </c>
      <c r="AE18" s="64">
        <v>523.02</v>
      </c>
      <c r="AF18" s="261">
        <v>33.04</v>
      </c>
    </row>
    <row r="19" spans="1:32" x14ac:dyDescent="0.2">
      <c r="A19" s="150">
        <v>54</v>
      </c>
      <c r="B19" s="147" t="s">
        <v>241</v>
      </c>
      <c r="C19" s="21">
        <v>42712.95</v>
      </c>
      <c r="D19" s="22">
        <v>6.17</v>
      </c>
      <c r="E19" s="21">
        <v>216.55</v>
      </c>
      <c r="F19" s="22">
        <v>56.97</v>
      </c>
      <c r="G19" s="21">
        <v>155.03</v>
      </c>
      <c r="H19" s="22">
        <v>74.23</v>
      </c>
      <c r="I19" s="21">
        <v>0</v>
      </c>
      <c r="J19" s="22">
        <v>0</v>
      </c>
      <c r="K19" s="21">
        <v>0</v>
      </c>
      <c r="L19" s="22">
        <v>0</v>
      </c>
      <c r="M19" s="21">
        <v>61.52</v>
      </c>
      <c r="N19" s="22">
        <v>75.42</v>
      </c>
      <c r="O19" s="244"/>
      <c r="P19" s="21">
        <v>104.56</v>
      </c>
      <c r="Q19" s="22">
        <v>99.23</v>
      </c>
      <c r="R19" s="21">
        <v>0</v>
      </c>
      <c r="S19" s="22">
        <v>0</v>
      </c>
      <c r="T19" s="21">
        <v>0</v>
      </c>
      <c r="U19" s="22">
        <v>0</v>
      </c>
      <c r="V19" s="21">
        <v>6.85</v>
      </c>
      <c r="W19" s="22">
        <v>92.04</v>
      </c>
      <c r="X19" s="244"/>
      <c r="Y19" s="21">
        <v>50.47</v>
      </c>
      <c r="Z19" s="22">
        <v>98.62</v>
      </c>
      <c r="AA19" s="21">
        <v>0</v>
      </c>
      <c r="AB19" s="22">
        <v>0</v>
      </c>
      <c r="AC19" s="21">
        <v>0</v>
      </c>
      <c r="AD19" s="22">
        <v>0</v>
      </c>
      <c r="AE19" s="21">
        <v>54.67</v>
      </c>
      <c r="AF19" s="262">
        <v>84.08</v>
      </c>
    </row>
    <row r="20" spans="1:32" x14ac:dyDescent="0.2">
      <c r="A20" s="149">
        <v>63</v>
      </c>
      <c r="B20" s="146" t="s">
        <v>9</v>
      </c>
      <c r="C20" s="64">
        <v>3745.16</v>
      </c>
      <c r="D20" s="20">
        <v>12.34</v>
      </c>
      <c r="E20" s="64">
        <v>0</v>
      </c>
      <c r="F20" s="20">
        <v>0</v>
      </c>
      <c r="G20" s="64">
        <v>0</v>
      </c>
      <c r="H20" s="20">
        <v>0</v>
      </c>
      <c r="I20" s="64">
        <v>0</v>
      </c>
      <c r="J20" s="20">
        <v>0</v>
      </c>
      <c r="K20" s="64">
        <v>0</v>
      </c>
      <c r="L20" s="20">
        <v>0</v>
      </c>
      <c r="M20" s="64">
        <v>0</v>
      </c>
      <c r="N20" s="20">
        <v>0</v>
      </c>
      <c r="O20" s="244"/>
      <c r="P20" s="64">
        <v>0</v>
      </c>
      <c r="Q20" s="20">
        <v>0</v>
      </c>
      <c r="R20" s="64">
        <v>0</v>
      </c>
      <c r="S20" s="20">
        <v>0</v>
      </c>
      <c r="T20" s="64">
        <v>0</v>
      </c>
      <c r="U20" s="20">
        <v>0</v>
      </c>
      <c r="V20" s="64">
        <v>0</v>
      </c>
      <c r="W20" s="20">
        <v>0</v>
      </c>
      <c r="X20" s="244"/>
      <c r="Y20" s="64">
        <v>0</v>
      </c>
      <c r="Z20" s="20">
        <v>0</v>
      </c>
      <c r="AA20" s="64">
        <v>0</v>
      </c>
      <c r="AB20" s="20">
        <v>0</v>
      </c>
      <c r="AC20" s="64">
        <v>0</v>
      </c>
      <c r="AD20" s="20">
        <v>0</v>
      </c>
      <c r="AE20" s="64">
        <v>0</v>
      </c>
      <c r="AF20" s="261">
        <v>0</v>
      </c>
    </row>
    <row r="21" spans="1:32" x14ac:dyDescent="0.2">
      <c r="A21" s="150">
        <v>66</v>
      </c>
      <c r="B21" s="147" t="s">
        <v>10</v>
      </c>
      <c r="C21" s="21">
        <v>15966.62</v>
      </c>
      <c r="D21" s="22">
        <v>6.71</v>
      </c>
      <c r="E21" s="21">
        <v>384.66</v>
      </c>
      <c r="F21" s="22">
        <v>40.700000000000003</v>
      </c>
      <c r="G21" s="21">
        <v>37.590000000000003</v>
      </c>
      <c r="H21" s="22">
        <v>94.53</v>
      </c>
      <c r="I21" s="21">
        <v>37.590000000000003</v>
      </c>
      <c r="J21" s="22">
        <v>94.53</v>
      </c>
      <c r="K21" s="21">
        <v>37.590000000000003</v>
      </c>
      <c r="L21" s="22">
        <v>94.53</v>
      </c>
      <c r="M21" s="21">
        <v>347.07</v>
      </c>
      <c r="N21" s="22">
        <v>43.93</v>
      </c>
      <c r="O21" s="244"/>
      <c r="P21" s="21">
        <v>0</v>
      </c>
      <c r="Q21" s="22">
        <v>0</v>
      </c>
      <c r="R21" s="21">
        <v>0</v>
      </c>
      <c r="S21" s="22">
        <v>0</v>
      </c>
      <c r="T21" s="21">
        <v>0</v>
      </c>
      <c r="U21" s="22">
        <v>0</v>
      </c>
      <c r="V21" s="21">
        <v>109.32</v>
      </c>
      <c r="W21" s="22">
        <v>76.540000000000006</v>
      </c>
      <c r="X21" s="244"/>
      <c r="Y21" s="21">
        <v>37.590000000000003</v>
      </c>
      <c r="Z21" s="22">
        <v>94.53</v>
      </c>
      <c r="AA21" s="21">
        <v>37.590000000000003</v>
      </c>
      <c r="AB21" s="22">
        <v>94.53</v>
      </c>
      <c r="AC21" s="21">
        <v>37.590000000000003</v>
      </c>
      <c r="AD21" s="22">
        <v>94.53</v>
      </c>
      <c r="AE21" s="21">
        <v>237.74</v>
      </c>
      <c r="AF21" s="262">
        <v>44.03</v>
      </c>
    </row>
    <row r="22" spans="1:32" x14ac:dyDescent="0.2">
      <c r="A22" s="149">
        <v>68</v>
      </c>
      <c r="B22" s="146" t="s">
        <v>11</v>
      </c>
      <c r="C22" s="64">
        <v>91815.85</v>
      </c>
      <c r="D22" s="20">
        <v>3</v>
      </c>
      <c r="E22" s="64">
        <v>258.27</v>
      </c>
      <c r="F22" s="20">
        <v>55.01</v>
      </c>
      <c r="G22" s="64">
        <v>0</v>
      </c>
      <c r="H22" s="20">
        <v>0</v>
      </c>
      <c r="I22" s="64">
        <v>119.28</v>
      </c>
      <c r="J22" s="20">
        <v>99.13</v>
      </c>
      <c r="K22" s="64">
        <v>0</v>
      </c>
      <c r="L22" s="20">
        <v>0</v>
      </c>
      <c r="M22" s="64">
        <v>138.99</v>
      </c>
      <c r="N22" s="20">
        <v>56.68</v>
      </c>
      <c r="O22" s="244"/>
      <c r="P22" s="64">
        <v>0</v>
      </c>
      <c r="Q22" s="20">
        <v>0</v>
      </c>
      <c r="R22" s="64">
        <v>0</v>
      </c>
      <c r="S22" s="20">
        <v>0</v>
      </c>
      <c r="T22" s="64">
        <v>0</v>
      </c>
      <c r="U22" s="20">
        <v>0</v>
      </c>
      <c r="V22" s="64">
        <v>32.76</v>
      </c>
      <c r="W22" s="20">
        <v>97.69</v>
      </c>
      <c r="X22" s="244"/>
      <c r="Y22" s="64">
        <v>0</v>
      </c>
      <c r="Z22" s="20">
        <v>0</v>
      </c>
      <c r="AA22" s="64">
        <v>119.28</v>
      </c>
      <c r="AB22" s="20">
        <v>99.13</v>
      </c>
      <c r="AC22" s="64">
        <v>0</v>
      </c>
      <c r="AD22" s="20">
        <v>0</v>
      </c>
      <c r="AE22" s="64">
        <v>106.23</v>
      </c>
      <c r="AF22" s="261">
        <v>67.92</v>
      </c>
    </row>
    <row r="23" spans="1:32" x14ac:dyDescent="0.2">
      <c r="A23" s="151">
        <v>73</v>
      </c>
      <c r="B23" s="148" t="s">
        <v>12</v>
      </c>
      <c r="C23" s="175">
        <v>82344.28</v>
      </c>
      <c r="D23" s="24">
        <v>3.97</v>
      </c>
      <c r="E23" s="176">
        <v>9728.06</v>
      </c>
      <c r="F23" s="24">
        <v>18.28</v>
      </c>
      <c r="G23" s="176">
        <v>1679.29</v>
      </c>
      <c r="H23" s="24">
        <v>40.54</v>
      </c>
      <c r="I23" s="176">
        <v>152.77000000000001</v>
      </c>
      <c r="J23" s="24">
        <v>53.42</v>
      </c>
      <c r="K23" s="176">
        <v>245.18</v>
      </c>
      <c r="L23" s="24">
        <v>43.01</v>
      </c>
      <c r="M23" s="176">
        <v>7774.92</v>
      </c>
      <c r="N23" s="24">
        <v>17.489999999999998</v>
      </c>
      <c r="O23" s="244"/>
      <c r="P23" s="176">
        <v>587.46</v>
      </c>
      <c r="Q23" s="24">
        <v>55.39</v>
      </c>
      <c r="R23" s="176">
        <v>0</v>
      </c>
      <c r="S23" s="24">
        <v>0</v>
      </c>
      <c r="T23" s="176">
        <v>0</v>
      </c>
      <c r="U23" s="24">
        <v>0</v>
      </c>
      <c r="V23" s="176">
        <v>1985.55</v>
      </c>
      <c r="W23" s="24">
        <v>23.42</v>
      </c>
      <c r="X23" s="244"/>
      <c r="Y23" s="176">
        <v>1091.83</v>
      </c>
      <c r="Z23" s="24">
        <v>35.020000000000003</v>
      </c>
      <c r="AA23" s="176">
        <v>152.77000000000001</v>
      </c>
      <c r="AB23" s="24">
        <v>53.42</v>
      </c>
      <c r="AC23" s="176">
        <v>245.18</v>
      </c>
      <c r="AD23" s="24">
        <v>43.01</v>
      </c>
      <c r="AE23" s="176">
        <v>5789.37</v>
      </c>
      <c r="AF23" s="263">
        <v>18.600000000000001</v>
      </c>
    </row>
    <row r="24" spans="1:32" s="13" customFormat="1" x14ac:dyDescent="0.2">
      <c r="A24" s="163"/>
      <c r="B24" s="157" t="s">
        <v>13</v>
      </c>
      <c r="C24" s="7">
        <v>118057.47</v>
      </c>
      <c r="D24" s="17">
        <v>5.38</v>
      </c>
      <c r="E24" s="7">
        <v>28012.66</v>
      </c>
      <c r="F24" s="17">
        <v>16.350000000000001</v>
      </c>
      <c r="G24" s="7">
        <v>8489.66</v>
      </c>
      <c r="H24" s="17">
        <v>39.36</v>
      </c>
      <c r="I24" s="7">
        <v>316.60000000000002</v>
      </c>
      <c r="J24" s="17">
        <v>30.85</v>
      </c>
      <c r="K24" s="7">
        <v>3811.69</v>
      </c>
      <c r="L24" s="17">
        <v>82.25</v>
      </c>
      <c r="M24" s="7">
        <v>19061.060000000001</v>
      </c>
      <c r="N24" s="17">
        <v>10.68</v>
      </c>
      <c r="O24" s="243"/>
      <c r="P24" s="7">
        <v>1067.67</v>
      </c>
      <c r="Q24" s="17">
        <v>56.3</v>
      </c>
      <c r="R24" s="7">
        <v>32.83</v>
      </c>
      <c r="S24" s="17">
        <v>80.56</v>
      </c>
      <c r="T24" s="7">
        <v>656.08</v>
      </c>
      <c r="U24" s="17">
        <v>90.49</v>
      </c>
      <c r="V24" s="7">
        <v>2923.44</v>
      </c>
      <c r="W24" s="17">
        <v>13.99</v>
      </c>
      <c r="X24" s="243"/>
      <c r="Y24" s="7">
        <v>7421.99</v>
      </c>
      <c r="Z24" s="17">
        <v>37.4</v>
      </c>
      <c r="AA24" s="7">
        <v>283.77</v>
      </c>
      <c r="AB24" s="17">
        <v>33.14</v>
      </c>
      <c r="AC24" s="7">
        <v>3155.61</v>
      </c>
      <c r="AD24" s="17">
        <v>80.569999999999993</v>
      </c>
      <c r="AE24" s="7">
        <v>16137.62</v>
      </c>
      <c r="AF24" s="260">
        <v>11.72</v>
      </c>
    </row>
    <row r="25" spans="1:32" x14ac:dyDescent="0.2">
      <c r="A25" s="162" t="s">
        <v>128</v>
      </c>
      <c r="B25" s="152" t="s">
        <v>14</v>
      </c>
      <c r="C25" s="11">
        <v>5713.6</v>
      </c>
      <c r="D25" s="20">
        <v>9.86</v>
      </c>
      <c r="E25" s="11">
        <v>994.5</v>
      </c>
      <c r="F25" s="20">
        <v>33.659999999999997</v>
      </c>
      <c r="G25" s="11">
        <v>186.58</v>
      </c>
      <c r="H25" s="20">
        <v>98.13</v>
      </c>
      <c r="I25" s="11">
        <v>0</v>
      </c>
      <c r="J25" s="20">
        <v>0</v>
      </c>
      <c r="K25" s="11">
        <v>0</v>
      </c>
      <c r="L25" s="20">
        <v>0</v>
      </c>
      <c r="M25" s="11">
        <v>807.92</v>
      </c>
      <c r="N25" s="20">
        <v>26.25</v>
      </c>
      <c r="O25" s="244"/>
      <c r="P25" s="11">
        <v>0</v>
      </c>
      <c r="Q25" s="20">
        <v>0</v>
      </c>
      <c r="R25" s="11">
        <v>0</v>
      </c>
      <c r="S25" s="20">
        <v>0</v>
      </c>
      <c r="T25" s="11">
        <v>0</v>
      </c>
      <c r="U25" s="20">
        <v>0</v>
      </c>
      <c r="V25" s="11">
        <v>123.36</v>
      </c>
      <c r="W25" s="20">
        <v>75.56</v>
      </c>
      <c r="X25" s="244"/>
      <c r="Y25" s="11">
        <v>186.58</v>
      </c>
      <c r="Z25" s="20">
        <v>98.13</v>
      </c>
      <c r="AA25" s="11">
        <v>0</v>
      </c>
      <c r="AB25" s="20">
        <v>0</v>
      </c>
      <c r="AC25" s="11">
        <v>0</v>
      </c>
      <c r="AD25" s="20">
        <v>0</v>
      </c>
      <c r="AE25" s="11">
        <v>684.56</v>
      </c>
      <c r="AF25" s="261">
        <v>27.32</v>
      </c>
    </row>
    <row r="26" spans="1:32" x14ac:dyDescent="0.2">
      <c r="A26" s="153">
        <v>88</v>
      </c>
      <c r="B26" s="154" t="s">
        <v>181</v>
      </c>
      <c r="C26" s="65">
        <v>36.5</v>
      </c>
      <c r="D26" s="22">
        <v>43.99</v>
      </c>
      <c r="E26" s="65">
        <v>32.01</v>
      </c>
      <c r="F26" s="22">
        <v>45.33</v>
      </c>
      <c r="G26" s="65">
        <v>0</v>
      </c>
      <c r="H26" s="22">
        <v>0</v>
      </c>
      <c r="I26" s="65">
        <v>0</v>
      </c>
      <c r="J26" s="22">
        <v>0</v>
      </c>
      <c r="K26" s="65">
        <v>0</v>
      </c>
      <c r="L26" s="22">
        <v>0</v>
      </c>
      <c r="M26" s="65">
        <v>32.01</v>
      </c>
      <c r="N26" s="22">
        <v>45.33</v>
      </c>
      <c r="O26" s="244"/>
      <c r="P26" s="65">
        <v>0</v>
      </c>
      <c r="Q26" s="22">
        <v>0</v>
      </c>
      <c r="R26" s="65">
        <v>0</v>
      </c>
      <c r="S26" s="22">
        <v>0</v>
      </c>
      <c r="T26" s="65">
        <v>0</v>
      </c>
      <c r="U26" s="22">
        <v>0</v>
      </c>
      <c r="V26" s="65">
        <v>0</v>
      </c>
      <c r="W26" s="22">
        <v>0</v>
      </c>
      <c r="X26" s="244"/>
      <c r="Y26" s="65">
        <v>0</v>
      </c>
      <c r="Z26" s="22">
        <v>0</v>
      </c>
      <c r="AA26" s="65">
        <v>0</v>
      </c>
      <c r="AB26" s="22">
        <v>0</v>
      </c>
      <c r="AC26" s="65">
        <v>0</v>
      </c>
      <c r="AD26" s="22">
        <v>0</v>
      </c>
      <c r="AE26" s="65">
        <v>32.01</v>
      </c>
      <c r="AF26" s="262">
        <v>45.33</v>
      </c>
    </row>
    <row r="27" spans="1:32" x14ac:dyDescent="0.2">
      <c r="A27" s="149">
        <v>13</v>
      </c>
      <c r="B27" s="152" t="s">
        <v>15</v>
      </c>
      <c r="C27" s="11">
        <v>15156.63</v>
      </c>
      <c r="D27" s="20">
        <v>8.9700000000000006</v>
      </c>
      <c r="E27" s="11">
        <v>4193.1000000000004</v>
      </c>
      <c r="F27" s="20">
        <v>25.4</v>
      </c>
      <c r="G27" s="11">
        <v>1396</v>
      </c>
      <c r="H27" s="20">
        <v>60.82</v>
      </c>
      <c r="I27" s="11">
        <v>81.42</v>
      </c>
      <c r="J27" s="20">
        <v>68.13</v>
      </c>
      <c r="K27" s="11">
        <v>74.12</v>
      </c>
      <c r="L27" s="20">
        <v>42.44</v>
      </c>
      <c r="M27" s="11">
        <v>2665.42</v>
      </c>
      <c r="N27" s="20">
        <v>25.26</v>
      </c>
      <c r="O27" s="244"/>
      <c r="P27" s="11">
        <v>93.9</v>
      </c>
      <c r="Q27" s="20">
        <v>64.010000000000005</v>
      </c>
      <c r="R27" s="11">
        <v>0</v>
      </c>
      <c r="S27" s="20">
        <v>0</v>
      </c>
      <c r="T27" s="11">
        <v>0</v>
      </c>
      <c r="U27" s="20">
        <v>0</v>
      </c>
      <c r="V27" s="11">
        <v>167.18</v>
      </c>
      <c r="W27" s="20">
        <v>46.97</v>
      </c>
      <c r="X27" s="244"/>
      <c r="Y27" s="11">
        <v>1302.0999999999999</v>
      </c>
      <c r="Z27" s="20">
        <v>61.1</v>
      </c>
      <c r="AA27" s="11">
        <v>81.42</v>
      </c>
      <c r="AB27" s="20">
        <v>68.13</v>
      </c>
      <c r="AC27" s="11">
        <v>74.12</v>
      </c>
      <c r="AD27" s="20">
        <v>42.44</v>
      </c>
      <c r="AE27" s="11">
        <v>2498.2399999999998</v>
      </c>
      <c r="AF27" s="261">
        <v>25.59</v>
      </c>
    </row>
    <row r="28" spans="1:32" x14ac:dyDescent="0.2">
      <c r="A28" s="153">
        <v>20</v>
      </c>
      <c r="B28" s="154" t="s">
        <v>16</v>
      </c>
      <c r="C28" s="65">
        <v>6068.05</v>
      </c>
      <c r="D28" s="22">
        <v>9.6300000000000008</v>
      </c>
      <c r="E28" s="65">
        <v>128.41999999999999</v>
      </c>
      <c r="F28" s="22">
        <v>44.45</v>
      </c>
      <c r="G28" s="65">
        <v>11.85</v>
      </c>
      <c r="H28" s="22">
        <v>95.13</v>
      </c>
      <c r="I28" s="65">
        <v>0</v>
      </c>
      <c r="J28" s="22">
        <v>0</v>
      </c>
      <c r="K28" s="65">
        <v>0</v>
      </c>
      <c r="L28" s="22">
        <v>0</v>
      </c>
      <c r="M28" s="65">
        <v>116.57</v>
      </c>
      <c r="N28" s="22">
        <v>48.14</v>
      </c>
      <c r="O28" s="244"/>
      <c r="P28" s="65">
        <v>0</v>
      </c>
      <c r="Q28" s="22">
        <v>0</v>
      </c>
      <c r="R28" s="65">
        <v>0</v>
      </c>
      <c r="S28" s="22">
        <v>0</v>
      </c>
      <c r="T28" s="65">
        <v>0</v>
      </c>
      <c r="U28" s="22">
        <v>0</v>
      </c>
      <c r="V28" s="65">
        <v>0</v>
      </c>
      <c r="W28" s="22">
        <v>0</v>
      </c>
      <c r="X28" s="244"/>
      <c r="Y28" s="65">
        <v>11.85</v>
      </c>
      <c r="Z28" s="22">
        <v>95.13</v>
      </c>
      <c r="AA28" s="65">
        <v>0</v>
      </c>
      <c r="AB28" s="22">
        <v>0</v>
      </c>
      <c r="AC28" s="65">
        <v>0</v>
      </c>
      <c r="AD28" s="22">
        <v>0</v>
      </c>
      <c r="AE28" s="65">
        <v>116.57</v>
      </c>
      <c r="AF28" s="262">
        <v>48.14</v>
      </c>
    </row>
    <row r="29" spans="1:32" x14ac:dyDescent="0.2">
      <c r="A29" s="149">
        <v>23</v>
      </c>
      <c r="B29" s="152" t="s">
        <v>17</v>
      </c>
      <c r="C29" s="11">
        <v>35762.400000000001</v>
      </c>
      <c r="D29" s="20">
        <v>7.15</v>
      </c>
      <c r="E29" s="11">
        <v>7576.71</v>
      </c>
      <c r="F29" s="20">
        <v>14.33</v>
      </c>
      <c r="G29" s="11">
        <v>1009.76</v>
      </c>
      <c r="H29" s="20">
        <v>49.61</v>
      </c>
      <c r="I29" s="11">
        <v>83.46</v>
      </c>
      <c r="J29" s="20">
        <v>59.19</v>
      </c>
      <c r="K29" s="11">
        <v>81.86</v>
      </c>
      <c r="L29" s="20">
        <v>59.72</v>
      </c>
      <c r="M29" s="11">
        <v>6485.09</v>
      </c>
      <c r="N29" s="20">
        <v>13.78</v>
      </c>
      <c r="O29" s="244"/>
      <c r="P29" s="11">
        <v>56.31</v>
      </c>
      <c r="Q29" s="20">
        <v>58.06</v>
      </c>
      <c r="R29" s="11">
        <v>0</v>
      </c>
      <c r="S29" s="20">
        <v>0</v>
      </c>
      <c r="T29" s="11">
        <v>20.86</v>
      </c>
      <c r="U29" s="20">
        <v>97.25</v>
      </c>
      <c r="V29" s="11">
        <v>1601.09</v>
      </c>
      <c r="W29" s="20">
        <v>19.91</v>
      </c>
      <c r="X29" s="244"/>
      <c r="Y29" s="11">
        <v>953.45</v>
      </c>
      <c r="Z29" s="20">
        <v>52.44</v>
      </c>
      <c r="AA29" s="11">
        <v>83.46</v>
      </c>
      <c r="AB29" s="20">
        <v>59.19</v>
      </c>
      <c r="AC29" s="11">
        <v>60.99</v>
      </c>
      <c r="AD29" s="20">
        <v>73.02</v>
      </c>
      <c r="AE29" s="11">
        <v>4884</v>
      </c>
      <c r="AF29" s="261">
        <v>13.81</v>
      </c>
    </row>
    <row r="30" spans="1:32" x14ac:dyDescent="0.2">
      <c r="A30" s="153">
        <v>44</v>
      </c>
      <c r="B30" s="154" t="s">
        <v>18</v>
      </c>
      <c r="C30" s="65">
        <v>2373.5100000000002</v>
      </c>
      <c r="D30" s="22">
        <v>20.99</v>
      </c>
      <c r="E30" s="65">
        <v>728.5</v>
      </c>
      <c r="F30" s="22">
        <v>26.14</v>
      </c>
      <c r="G30" s="65">
        <v>85.12</v>
      </c>
      <c r="H30" s="22">
        <v>67.73</v>
      </c>
      <c r="I30" s="65">
        <v>64.66</v>
      </c>
      <c r="J30" s="22">
        <v>64.05</v>
      </c>
      <c r="K30" s="65">
        <v>35.869999999999997</v>
      </c>
      <c r="L30" s="22">
        <v>60.78</v>
      </c>
      <c r="M30" s="65">
        <v>569.13</v>
      </c>
      <c r="N30" s="22">
        <v>29.73</v>
      </c>
      <c r="O30" s="244"/>
      <c r="P30" s="65">
        <v>8.0399999999999991</v>
      </c>
      <c r="Q30" s="22">
        <v>68.680000000000007</v>
      </c>
      <c r="R30" s="65">
        <v>5.58</v>
      </c>
      <c r="S30" s="22">
        <v>92.76</v>
      </c>
      <c r="T30" s="65">
        <v>2.41</v>
      </c>
      <c r="U30" s="22">
        <v>84.98</v>
      </c>
      <c r="V30" s="65">
        <v>140.04</v>
      </c>
      <c r="W30" s="22">
        <v>55.08</v>
      </c>
      <c r="X30" s="244"/>
      <c r="Y30" s="65">
        <v>77.08</v>
      </c>
      <c r="Z30" s="22">
        <v>74.400000000000006</v>
      </c>
      <c r="AA30" s="65">
        <v>59.08</v>
      </c>
      <c r="AB30" s="22">
        <v>69.650000000000006</v>
      </c>
      <c r="AC30" s="65">
        <v>33.46</v>
      </c>
      <c r="AD30" s="22">
        <v>64.86</v>
      </c>
      <c r="AE30" s="65">
        <v>429.09</v>
      </c>
      <c r="AF30" s="262">
        <v>31.4</v>
      </c>
    </row>
    <row r="31" spans="1:32" x14ac:dyDescent="0.2">
      <c r="A31" s="149">
        <v>47</v>
      </c>
      <c r="B31" s="152" t="s">
        <v>19</v>
      </c>
      <c r="C31" s="11">
        <v>25758.09</v>
      </c>
      <c r="D31" s="20">
        <v>12.96</v>
      </c>
      <c r="E31" s="11">
        <v>3847.43</v>
      </c>
      <c r="F31" s="20">
        <v>34.869999999999997</v>
      </c>
      <c r="G31" s="11">
        <v>690.17</v>
      </c>
      <c r="H31" s="20">
        <v>75.930000000000007</v>
      </c>
      <c r="I31" s="11">
        <v>27.25</v>
      </c>
      <c r="J31" s="20">
        <v>95.19</v>
      </c>
      <c r="K31" s="11">
        <v>72.989999999999995</v>
      </c>
      <c r="L31" s="20">
        <v>95.19</v>
      </c>
      <c r="M31" s="11">
        <v>3084.27</v>
      </c>
      <c r="N31" s="20">
        <v>41.01</v>
      </c>
      <c r="O31" s="244"/>
      <c r="P31" s="11">
        <v>27.25</v>
      </c>
      <c r="Q31" s="20">
        <v>95.19</v>
      </c>
      <c r="R31" s="11">
        <v>27.25</v>
      </c>
      <c r="S31" s="20">
        <v>95.19</v>
      </c>
      <c r="T31" s="11">
        <v>0</v>
      </c>
      <c r="U31" s="20">
        <v>0</v>
      </c>
      <c r="V31" s="11">
        <v>156.69</v>
      </c>
      <c r="W31" s="20">
        <v>62.38</v>
      </c>
      <c r="X31" s="244"/>
      <c r="Y31" s="11">
        <v>662.92</v>
      </c>
      <c r="Z31" s="20">
        <v>78.98</v>
      </c>
      <c r="AA31" s="11">
        <v>0</v>
      </c>
      <c r="AB31" s="20">
        <v>0</v>
      </c>
      <c r="AC31" s="11">
        <v>72.989999999999995</v>
      </c>
      <c r="AD31" s="20">
        <v>95.19</v>
      </c>
      <c r="AE31" s="11">
        <v>2927.58</v>
      </c>
      <c r="AF31" s="261">
        <v>42.99</v>
      </c>
    </row>
    <row r="32" spans="1:32" x14ac:dyDescent="0.2">
      <c r="A32" s="155">
        <v>70</v>
      </c>
      <c r="B32" s="156" t="s">
        <v>20</v>
      </c>
      <c r="C32" s="175">
        <v>27188.69</v>
      </c>
      <c r="D32" s="24">
        <v>16.39</v>
      </c>
      <c r="E32" s="176">
        <v>10512</v>
      </c>
      <c r="F32" s="24">
        <v>38.9</v>
      </c>
      <c r="G32" s="176">
        <v>5110.18</v>
      </c>
      <c r="H32" s="24">
        <v>61.51</v>
      </c>
      <c r="I32" s="176">
        <v>59.82</v>
      </c>
      <c r="J32" s="24">
        <v>67.55</v>
      </c>
      <c r="K32" s="176">
        <v>3546.85</v>
      </c>
      <c r="L32" s="24">
        <v>88.35</v>
      </c>
      <c r="M32" s="176">
        <v>5300.67</v>
      </c>
      <c r="N32" s="24">
        <v>20.78</v>
      </c>
      <c r="O32" s="244"/>
      <c r="P32" s="176">
        <v>882.18</v>
      </c>
      <c r="Q32" s="24">
        <v>67.63</v>
      </c>
      <c r="R32" s="176">
        <v>0</v>
      </c>
      <c r="S32" s="24">
        <v>0</v>
      </c>
      <c r="T32" s="176">
        <v>632.79999999999995</v>
      </c>
      <c r="U32" s="24">
        <v>93.76</v>
      </c>
      <c r="V32" s="176">
        <v>735.08</v>
      </c>
      <c r="W32" s="24">
        <v>25.56</v>
      </c>
      <c r="X32" s="244"/>
      <c r="Y32" s="176">
        <v>4227.99</v>
      </c>
      <c r="Z32" s="24">
        <v>60.35</v>
      </c>
      <c r="AA32" s="176">
        <v>59.82</v>
      </c>
      <c r="AB32" s="24">
        <v>67.55</v>
      </c>
      <c r="AC32" s="176">
        <v>2914.05</v>
      </c>
      <c r="AD32" s="24">
        <v>87.19</v>
      </c>
      <c r="AE32" s="176">
        <v>4565.58</v>
      </c>
      <c r="AF32" s="263">
        <v>22.69</v>
      </c>
    </row>
    <row r="33" spans="1:32" s="13" customFormat="1" x14ac:dyDescent="0.2">
      <c r="A33" s="163"/>
      <c r="B33" s="157" t="s">
        <v>21</v>
      </c>
      <c r="C33" s="7">
        <v>374992.32</v>
      </c>
      <c r="D33" s="17">
        <v>8.07</v>
      </c>
      <c r="E33" s="7">
        <v>105985.53</v>
      </c>
      <c r="F33" s="17">
        <v>22.07</v>
      </c>
      <c r="G33" s="7">
        <v>11379.86</v>
      </c>
      <c r="H33" s="17">
        <v>63.74</v>
      </c>
      <c r="I33" s="7">
        <v>310.52</v>
      </c>
      <c r="J33" s="17">
        <v>31</v>
      </c>
      <c r="K33" s="7">
        <v>843.46</v>
      </c>
      <c r="L33" s="17">
        <v>35.46</v>
      </c>
      <c r="M33" s="7">
        <v>93738.58</v>
      </c>
      <c r="N33" s="17">
        <v>19.59</v>
      </c>
      <c r="O33" s="243"/>
      <c r="P33" s="7">
        <v>5406.81</v>
      </c>
      <c r="Q33" s="17">
        <v>68.03</v>
      </c>
      <c r="R33" s="7">
        <v>138.26</v>
      </c>
      <c r="S33" s="17">
        <v>41.21</v>
      </c>
      <c r="T33" s="7">
        <v>429.11</v>
      </c>
      <c r="U33" s="17">
        <v>59.29</v>
      </c>
      <c r="V33" s="7">
        <v>34933.199999999997</v>
      </c>
      <c r="W33" s="17">
        <v>28.82</v>
      </c>
      <c r="X33" s="243"/>
      <c r="Y33" s="7">
        <v>5973.05</v>
      </c>
      <c r="Z33" s="17">
        <v>60.46</v>
      </c>
      <c r="AA33" s="7">
        <v>172.26</v>
      </c>
      <c r="AB33" s="17">
        <v>45.11</v>
      </c>
      <c r="AC33" s="7">
        <v>414.36</v>
      </c>
      <c r="AD33" s="17">
        <v>37.36</v>
      </c>
      <c r="AE33" s="7">
        <v>58805.38</v>
      </c>
      <c r="AF33" s="260">
        <v>15.92</v>
      </c>
    </row>
    <row r="34" spans="1:32" x14ac:dyDescent="0.2">
      <c r="A34" s="149">
        <v>19</v>
      </c>
      <c r="B34" s="152" t="s">
        <v>22</v>
      </c>
      <c r="C34" s="11">
        <v>151194.32</v>
      </c>
      <c r="D34" s="20">
        <v>10.51</v>
      </c>
      <c r="E34" s="11">
        <v>61372.2</v>
      </c>
      <c r="F34" s="20">
        <v>23.96</v>
      </c>
      <c r="G34" s="11">
        <v>1833.25</v>
      </c>
      <c r="H34" s="20">
        <v>24.68</v>
      </c>
      <c r="I34" s="11">
        <v>128.80000000000001</v>
      </c>
      <c r="J34" s="20">
        <v>59.44</v>
      </c>
      <c r="K34" s="11">
        <v>432.63</v>
      </c>
      <c r="L34" s="20">
        <v>40.54</v>
      </c>
      <c r="M34" s="11">
        <v>59106.32</v>
      </c>
      <c r="N34" s="20">
        <v>24.82</v>
      </c>
      <c r="O34" s="244"/>
      <c r="P34" s="11">
        <v>633.63</v>
      </c>
      <c r="Q34" s="20">
        <v>31.6</v>
      </c>
      <c r="R34" s="11">
        <v>67.849999999999994</v>
      </c>
      <c r="S34" s="20">
        <v>69.52</v>
      </c>
      <c r="T34" s="11">
        <v>173.36</v>
      </c>
      <c r="U34" s="20">
        <v>60.09</v>
      </c>
      <c r="V34" s="11">
        <v>19640.990000000002</v>
      </c>
      <c r="W34" s="20">
        <v>35.31</v>
      </c>
      <c r="X34" s="244"/>
      <c r="Y34" s="11">
        <v>1199.6199999999999</v>
      </c>
      <c r="Z34" s="20">
        <v>25.52</v>
      </c>
      <c r="AA34" s="11">
        <v>60.95</v>
      </c>
      <c r="AB34" s="20">
        <v>98.93</v>
      </c>
      <c r="AC34" s="11">
        <v>259.27</v>
      </c>
      <c r="AD34" s="20">
        <v>54.45</v>
      </c>
      <c r="AE34" s="11">
        <v>39465.33</v>
      </c>
      <c r="AF34" s="261">
        <v>21.56</v>
      </c>
    </row>
    <row r="35" spans="1:32" x14ac:dyDescent="0.2">
      <c r="A35" s="153">
        <v>27</v>
      </c>
      <c r="B35" s="154" t="s">
        <v>23</v>
      </c>
      <c r="C35" s="65">
        <v>6503.56</v>
      </c>
      <c r="D35" s="22">
        <v>31.84</v>
      </c>
      <c r="E35" s="65">
        <v>464.54</v>
      </c>
      <c r="F35" s="22">
        <v>65.260000000000005</v>
      </c>
      <c r="G35" s="65">
        <v>0</v>
      </c>
      <c r="H35" s="22">
        <v>0</v>
      </c>
      <c r="I35" s="65">
        <v>0</v>
      </c>
      <c r="J35" s="22">
        <v>0</v>
      </c>
      <c r="K35" s="65">
        <v>232.27</v>
      </c>
      <c r="L35" s="22">
        <v>99.69</v>
      </c>
      <c r="M35" s="65">
        <v>232.27</v>
      </c>
      <c r="N35" s="22">
        <v>99.69</v>
      </c>
      <c r="O35" s="244"/>
      <c r="P35" s="65">
        <v>0</v>
      </c>
      <c r="Q35" s="22">
        <v>0</v>
      </c>
      <c r="R35" s="65">
        <v>0</v>
      </c>
      <c r="S35" s="22">
        <v>0</v>
      </c>
      <c r="T35" s="65">
        <v>232.27</v>
      </c>
      <c r="U35" s="22">
        <v>99.69</v>
      </c>
      <c r="V35" s="65">
        <v>232.27</v>
      </c>
      <c r="W35" s="22">
        <v>99.69</v>
      </c>
      <c r="X35" s="244"/>
      <c r="Y35" s="65">
        <v>0</v>
      </c>
      <c r="Z35" s="22">
        <v>0</v>
      </c>
      <c r="AA35" s="65">
        <v>0</v>
      </c>
      <c r="AB35" s="22">
        <v>0</v>
      </c>
      <c r="AC35" s="65">
        <v>0</v>
      </c>
      <c r="AD35" s="22">
        <v>0</v>
      </c>
      <c r="AE35" s="65">
        <v>0</v>
      </c>
      <c r="AF35" s="262">
        <v>0</v>
      </c>
    </row>
    <row r="36" spans="1:32" x14ac:dyDescent="0.2">
      <c r="A36" s="149">
        <v>52</v>
      </c>
      <c r="B36" s="152" t="s">
        <v>24</v>
      </c>
      <c r="C36" s="11">
        <v>200201.1</v>
      </c>
      <c r="D36" s="20">
        <v>12.8</v>
      </c>
      <c r="E36" s="11">
        <v>41692.410000000003</v>
      </c>
      <c r="F36" s="20">
        <v>43.6</v>
      </c>
      <c r="G36" s="11">
        <v>9250.5499999999993</v>
      </c>
      <c r="H36" s="20">
        <v>78.239999999999995</v>
      </c>
      <c r="I36" s="11">
        <v>181.72</v>
      </c>
      <c r="J36" s="20">
        <v>32.119999999999997</v>
      </c>
      <c r="K36" s="11">
        <v>178.56</v>
      </c>
      <c r="L36" s="20">
        <v>39.840000000000003</v>
      </c>
      <c r="M36" s="11">
        <v>32239.67</v>
      </c>
      <c r="N36" s="20">
        <v>34.25</v>
      </c>
      <c r="O36" s="244"/>
      <c r="P36" s="11">
        <v>4613.78</v>
      </c>
      <c r="Q36" s="20">
        <v>79.55</v>
      </c>
      <c r="R36" s="11">
        <v>70.41</v>
      </c>
      <c r="S36" s="20">
        <v>45.39</v>
      </c>
      <c r="T36" s="11">
        <v>23.47</v>
      </c>
      <c r="U36" s="20">
        <v>68.41</v>
      </c>
      <c r="V36" s="11">
        <v>14460.21</v>
      </c>
      <c r="W36" s="20">
        <v>50.41</v>
      </c>
      <c r="X36" s="244"/>
      <c r="Y36" s="11">
        <v>4636.7700000000004</v>
      </c>
      <c r="Z36" s="20">
        <v>77.59</v>
      </c>
      <c r="AA36" s="11">
        <v>111.3</v>
      </c>
      <c r="AB36" s="20">
        <v>44.03</v>
      </c>
      <c r="AC36" s="11">
        <v>155.09</v>
      </c>
      <c r="AD36" s="20">
        <v>40.950000000000003</v>
      </c>
      <c r="AE36" s="11">
        <v>17779.47</v>
      </c>
      <c r="AF36" s="261">
        <v>21.86</v>
      </c>
    </row>
    <row r="37" spans="1:32" x14ac:dyDescent="0.2">
      <c r="A37" s="155">
        <v>76</v>
      </c>
      <c r="B37" s="156" t="s">
        <v>242</v>
      </c>
      <c r="C37" s="66">
        <v>17093.330000000002</v>
      </c>
      <c r="D37" s="24">
        <v>7.29</v>
      </c>
      <c r="E37" s="66">
        <v>2456.38</v>
      </c>
      <c r="F37" s="24">
        <v>22.65</v>
      </c>
      <c r="G37" s="66">
        <v>296.06</v>
      </c>
      <c r="H37" s="24">
        <v>50.73</v>
      </c>
      <c r="I37" s="66">
        <v>0</v>
      </c>
      <c r="J37" s="24">
        <v>0</v>
      </c>
      <c r="K37" s="66">
        <v>0</v>
      </c>
      <c r="L37" s="24">
        <v>0</v>
      </c>
      <c r="M37" s="66">
        <v>2160.3200000000002</v>
      </c>
      <c r="N37" s="24">
        <v>23.65</v>
      </c>
      <c r="O37" s="244"/>
      <c r="P37" s="66">
        <v>159.4</v>
      </c>
      <c r="Q37" s="24">
        <v>82.89</v>
      </c>
      <c r="R37" s="66">
        <v>0</v>
      </c>
      <c r="S37" s="24">
        <v>0</v>
      </c>
      <c r="T37" s="66">
        <v>0</v>
      </c>
      <c r="U37" s="24">
        <v>0</v>
      </c>
      <c r="V37" s="66">
        <v>599.74</v>
      </c>
      <c r="W37" s="24">
        <v>39.020000000000003</v>
      </c>
      <c r="X37" s="244"/>
      <c r="Y37" s="66">
        <v>136.66</v>
      </c>
      <c r="Z37" s="24">
        <v>54.39</v>
      </c>
      <c r="AA37" s="66">
        <v>0</v>
      </c>
      <c r="AB37" s="24">
        <v>0</v>
      </c>
      <c r="AC37" s="66">
        <v>0</v>
      </c>
      <c r="AD37" s="24">
        <v>0</v>
      </c>
      <c r="AE37" s="66">
        <v>1560.58</v>
      </c>
      <c r="AF37" s="263">
        <v>21.36</v>
      </c>
    </row>
    <row r="38" spans="1:32" s="13" customFormat="1" x14ac:dyDescent="0.2">
      <c r="A38" s="163"/>
      <c r="B38" s="145" t="s">
        <v>25</v>
      </c>
      <c r="C38" s="80">
        <v>64690.52</v>
      </c>
      <c r="D38" s="17">
        <v>6.57</v>
      </c>
      <c r="E38" s="80">
        <v>885.57</v>
      </c>
      <c r="F38" s="17">
        <v>34.880000000000003</v>
      </c>
      <c r="G38" s="80">
        <v>127.24</v>
      </c>
      <c r="H38" s="17">
        <v>47.95</v>
      </c>
      <c r="I38" s="80">
        <v>0</v>
      </c>
      <c r="J38" s="17">
        <v>0</v>
      </c>
      <c r="K38" s="80">
        <v>0</v>
      </c>
      <c r="L38" s="17">
        <v>0</v>
      </c>
      <c r="M38" s="80">
        <v>758.33</v>
      </c>
      <c r="N38" s="17">
        <v>39.950000000000003</v>
      </c>
      <c r="O38" s="243"/>
      <c r="P38" s="80">
        <v>69.91</v>
      </c>
      <c r="Q38" s="17">
        <v>72.05</v>
      </c>
      <c r="R38" s="80">
        <v>0</v>
      </c>
      <c r="S38" s="17">
        <v>0</v>
      </c>
      <c r="T38" s="80">
        <v>0</v>
      </c>
      <c r="U38" s="17">
        <v>0</v>
      </c>
      <c r="V38" s="80">
        <v>64.349999999999994</v>
      </c>
      <c r="W38" s="17">
        <v>85.4</v>
      </c>
      <c r="X38" s="243"/>
      <c r="Y38" s="80">
        <v>57.33</v>
      </c>
      <c r="Z38" s="17">
        <v>61.45</v>
      </c>
      <c r="AA38" s="80">
        <v>0</v>
      </c>
      <c r="AB38" s="17">
        <v>0</v>
      </c>
      <c r="AC38" s="80">
        <v>0</v>
      </c>
      <c r="AD38" s="17">
        <v>0</v>
      </c>
      <c r="AE38" s="80">
        <v>693.98</v>
      </c>
      <c r="AF38" s="260">
        <v>41.97</v>
      </c>
    </row>
    <row r="39" spans="1:32" x14ac:dyDescent="0.2">
      <c r="A39" s="149">
        <v>81</v>
      </c>
      <c r="B39" s="152" t="s">
        <v>26</v>
      </c>
      <c r="C39" s="67">
        <v>18926.09</v>
      </c>
      <c r="D39" s="20">
        <v>11</v>
      </c>
      <c r="E39" s="67">
        <v>170.13</v>
      </c>
      <c r="F39" s="20">
        <v>43.84</v>
      </c>
      <c r="G39" s="67">
        <v>78.34</v>
      </c>
      <c r="H39" s="20">
        <v>53.29</v>
      </c>
      <c r="I39" s="67">
        <v>0</v>
      </c>
      <c r="J39" s="20">
        <v>0</v>
      </c>
      <c r="K39" s="67">
        <v>0</v>
      </c>
      <c r="L39" s="20">
        <v>0</v>
      </c>
      <c r="M39" s="67">
        <v>91.78</v>
      </c>
      <c r="N39" s="20">
        <v>68.05</v>
      </c>
      <c r="O39" s="244"/>
      <c r="P39" s="67">
        <v>25.01</v>
      </c>
      <c r="Q39" s="20">
        <v>94.34</v>
      </c>
      <c r="R39" s="67">
        <v>0</v>
      </c>
      <c r="S39" s="20">
        <v>0</v>
      </c>
      <c r="T39" s="67">
        <v>0</v>
      </c>
      <c r="U39" s="20">
        <v>0</v>
      </c>
      <c r="V39" s="67">
        <v>0</v>
      </c>
      <c r="W39" s="20">
        <v>0</v>
      </c>
      <c r="X39" s="244"/>
      <c r="Y39" s="67">
        <v>53.33</v>
      </c>
      <c r="Z39" s="20">
        <v>66.06</v>
      </c>
      <c r="AA39" s="67">
        <v>0</v>
      </c>
      <c r="AB39" s="20">
        <v>0</v>
      </c>
      <c r="AC39" s="67">
        <v>0</v>
      </c>
      <c r="AD39" s="20">
        <v>0</v>
      </c>
      <c r="AE39" s="67">
        <v>91.78</v>
      </c>
      <c r="AF39" s="261">
        <v>68.05</v>
      </c>
    </row>
    <row r="40" spans="1:32" x14ac:dyDescent="0.2">
      <c r="A40" s="153">
        <v>85</v>
      </c>
      <c r="B40" s="154" t="s">
        <v>27</v>
      </c>
      <c r="C40" s="68">
        <v>17490.349999999999</v>
      </c>
      <c r="D40" s="22">
        <v>14.57</v>
      </c>
      <c r="E40" s="68">
        <v>33.39</v>
      </c>
      <c r="F40" s="22">
        <v>50.94</v>
      </c>
      <c r="G40" s="68">
        <v>4</v>
      </c>
      <c r="H40" s="22">
        <v>0</v>
      </c>
      <c r="I40" s="68">
        <v>0</v>
      </c>
      <c r="J40" s="22">
        <v>0</v>
      </c>
      <c r="K40" s="68">
        <v>0</v>
      </c>
      <c r="L40" s="22">
        <v>0</v>
      </c>
      <c r="M40" s="68">
        <v>29.39</v>
      </c>
      <c r="N40" s="22">
        <v>57.88</v>
      </c>
      <c r="O40" s="244"/>
      <c r="P40" s="68">
        <v>0</v>
      </c>
      <c r="Q40" s="22">
        <v>0</v>
      </c>
      <c r="R40" s="68">
        <v>0</v>
      </c>
      <c r="S40" s="22">
        <v>0</v>
      </c>
      <c r="T40" s="68">
        <v>0</v>
      </c>
      <c r="U40" s="22">
        <v>0</v>
      </c>
      <c r="V40" s="68">
        <v>0</v>
      </c>
      <c r="W40" s="22">
        <v>0</v>
      </c>
      <c r="X40" s="244"/>
      <c r="Y40" s="68">
        <v>4</v>
      </c>
      <c r="Z40" s="22">
        <v>0</v>
      </c>
      <c r="AA40" s="68">
        <v>0</v>
      </c>
      <c r="AB40" s="22">
        <v>0</v>
      </c>
      <c r="AC40" s="68">
        <v>0</v>
      </c>
      <c r="AD40" s="22">
        <v>0</v>
      </c>
      <c r="AE40" s="68">
        <v>29.39</v>
      </c>
      <c r="AF40" s="262">
        <v>57.88</v>
      </c>
    </row>
    <row r="41" spans="1:32" x14ac:dyDescent="0.2">
      <c r="A41" s="149">
        <v>50</v>
      </c>
      <c r="B41" s="152" t="s">
        <v>28</v>
      </c>
      <c r="C41" s="67">
        <v>24280.71</v>
      </c>
      <c r="D41" s="20">
        <v>10.73</v>
      </c>
      <c r="E41" s="67">
        <v>194.87</v>
      </c>
      <c r="F41" s="20">
        <v>53.81</v>
      </c>
      <c r="G41" s="67">
        <v>44.9</v>
      </c>
      <c r="H41" s="20">
        <v>99.11</v>
      </c>
      <c r="I41" s="67">
        <v>0</v>
      </c>
      <c r="J41" s="20">
        <v>0</v>
      </c>
      <c r="K41" s="67">
        <v>0</v>
      </c>
      <c r="L41" s="20">
        <v>0</v>
      </c>
      <c r="M41" s="67">
        <v>149.97</v>
      </c>
      <c r="N41" s="20">
        <v>63.39</v>
      </c>
      <c r="O41" s="244"/>
      <c r="P41" s="67">
        <v>44.9</v>
      </c>
      <c r="Q41" s="20">
        <v>99.11</v>
      </c>
      <c r="R41" s="67">
        <v>0</v>
      </c>
      <c r="S41" s="20">
        <v>0</v>
      </c>
      <c r="T41" s="67">
        <v>0</v>
      </c>
      <c r="U41" s="20">
        <v>0</v>
      </c>
      <c r="V41" s="67">
        <v>56.46</v>
      </c>
      <c r="W41" s="20">
        <v>96.52</v>
      </c>
      <c r="X41" s="244"/>
      <c r="Y41" s="67">
        <v>0</v>
      </c>
      <c r="Z41" s="20">
        <v>0</v>
      </c>
      <c r="AA41" s="67">
        <v>0</v>
      </c>
      <c r="AB41" s="20">
        <v>0</v>
      </c>
      <c r="AC41" s="67">
        <v>0</v>
      </c>
      <c r="AD41" s="20">
        <v>0</v>
      </c>
      <c r="AE41" s="67">
        <v>93.51</v>
      </c>
      <c r="AF41" s="261">
        <v>49.48</v>
      </c>
    </row>
    <row r="42" spans="1:32" x14ac:dyDescent="0.2">
      <c r="A42" s="155">
        <v>99</v>
      </c>
      <c r="B42" s="156" t="s">
        <v>29</v>
      </c>
      <c r="C42" s="66">
        <v>3993.38</v>
      </c>
      <c r="D42" s="24">
        <v>16.53</v>
      </c>
      <c r="E42" s="66">
        <v>487.19</v>
      </c>
      <c r="F42" s="24">
        <v>57.53</v>
      </c>
      <c r="G42" s="66">
        <v>0</v>
      </c>
      <c r="H42" s="24">
        <v>0</v>
      </c>
      <c r="I42" s="66">
        <v>0</v>
      </c>
      <c r="J42" s="24">
        <v>0</v>
      </c>
      <c r="K42" s="66">
        <v>0</v>
      </c>
      <c r="L42" s="24">
        <v>0</v>
      </c>
      <c r="M42" s="66">
        <v>487.19</v>
      </c>
      <c r="N42" s="24">
        <v>57.53</v>
      </c>
      <c r="O42" s="244"/>
      <c r="P42" s="66">
        <v>0</v>
      </c>
      <c r="Q42" s="24">
        <v>0</v>
      </c>
      <c r="R42" s="66">
        <v>0</v>
      </c>
      <c r="S42" s="24">
        <v>0</v>
      </c>
      <c r="T42" s="66">
        <v>0</v>
      </c>
      <c r="U42" s="24">
        <v>0</v>
      </c>
      <c r="V42" s="66">
        <v>7.89</v>
      </c>
      <c r="W42" s="24">
        <v>90.3</v>
      </c>
      <c r="X42" s="244"/>
      <c r="Y42" s="66">
        <v>0</v>
      </c>
      <c r="Z42" s="24">
        <v>0</v>
      </c>
      <c r="AA42" s="66">
        <v>0</v>
      </c>
      <c r="AB42" s="24">
        <v>0</v>
      </c>
      <c r="AC42" s="66">
        <v>0</v>
      </c>
      <c r="AD42" s="24">
        <v>0</v>
      </c>
      <c r="AE42" s="66">
        <v>479.3</v>
      </c>
      <c r="AF42" s="263">
        <v>58.45</v>
      </c>
    </row>
    <row r="43" spans="1:32" s="13" customFormat="1" x14ac:dyDescent="0.2">
      <c r="A43" s="163"/>
      <c r="B43" s="145" t="s">
        <v>30</v>
      </c>
      <c r="C43" s="80">
        <v>31617.87</v>
      </c>
      <c r="D43" s="17">
        <v>12.24</v>
      </c>
      <c r="E43" s="80">
        <v>8592.58</v>
      </c>
      <c r="F43" s="17">
        <v>51.54</v>
      </c>
      <c r="G43" s="80">
        <v>1530.26</v>
      </c>
      <c r="H43" s="17">
        <v>73.87</v>
      </c>
      <c r="I43" s="80">
        <v>18.38</v>
      </c>
      <c r="J43" s="17">
        <v>71.459999999999994</v>
      </c>
      <c r="K43" s="80">
        <v>32.42</v>
      </c>
      <c r="L43" s="17">
        <v>68.430000000000007</v>
      </c>
      <c r="M43" s="80">
        <v>6988.74</v>
      </c>
      <c r="N43" s="17">
        <v>47.42</v>
      </c>
      <c r="O43" s="243"/>
      <c r="P43" s="80">
        <v>1273.6400000000001</v>
      </c>
      <c r="Q43" s="17">
        <v>88.4</v>
      </c>
      <c r="R43" s="80">
        <v>6.21</v>
      </c>
      <c r="S43" s="17">
        <v>98.23</v>
      </c>
      <c r="T43" s="80">
        <v>6.21</v>
      </c>
      <c r="U43" s="17">
        <v>98.23</v>
      </c>
      <c r="V43" s="80">
        <v>3078.5</v>
      </c>
      <c r="W43" s="17">
        <v>73.25</v>
      </c>
      <c r="X43" s="243"/>
      <c r="Y43" s="80">
        <v>256.62</v>
      </c>
      <c r="Z43" s="17">
        <v>37.82</v>
      </c>
      <c r="AA43" s="80">
        <v>12.18</v>
      </c>
      <c r="AB43" s="17">
        <v>98.23</v>
      </c>
      <c r="AC43" s="80">
        <v>26.21</v>
      </c>
      <c r="AD43" s="17">
        <v>81.38</v>
      </c>
      <c r="AE43" s="80">
        <v>3910.24</v>
      </c>
      <c r="AF43" s="260">
        <v>29.23</v>
      </c>
    </row>
    <row r="44" spans="1:32" x14ac:dyDescent="0.2">
      <c r="A44" s="149">
        <v>91</v>
      </c>
      <c r="B44" s="152" t="s">
        <v>31</v>
      </c>
      <c r="C44" s="67">
        <v>194.53</v>
      </c>
      <c r="D44" s="20">
        <v>19.03</v>
      </c>
      <c r="E44" s="67">
        <v>154.4</v>
      </c>
      <c r="F44" s="20">
        <v>22.53</v>
      </c>
      <c r="G44" s="67">
        <v>4.49</v>
      </c>
      <c r="H44" s="20">
        <v>88.19</v>
      </c>
      <c r="I44" s="67">
        <v>0</v>
      </c>
      <c r="J44" s="20">
        <v>0</v>
      </c>
      <c r="K44" s="67">
        <v>0</v>
      </c>
      <c r="L44" s="20">
        <v>0</v>
      </c>
      <c r="M44" s="67">
        <v>118.5</v>
      </c>
      <c r="N44" s="20">
        <v>28.64</v>
      </c>
      <c r="O44" s="244"/>
      <c r="P44" s="67">
        <v>0</v>
      </c>
      <c r="Q44" s="20">
        <v>0</v>
      </c>
      <c r="R44" s="67">
        <v>0</v>
      </c>
      <c r="S44" s="20">
        <v>0</v>
      </c>
      <c r="T44" s="67">
        <v>0</v>
      </c>
      <c r="U44" s="20">
        <v>0</v>
      </c>
      <c r="V44" s="67">
        <v>8.9700000000000006</v>
      </c>
      <c r="W44" s="20">
        <v>58.79</v>
      </c>
      <c r="X44" s="244"/>
      <c r="Y44" s="67">
        <v>4.49</v>
      </c>
      <c r="Z44" s="20">
        <v>88.19</v>
      </c>
      <c r="AA44" s="67">
        <v>0</v>
      </c>
      <c r="AB44" s="20">
        <v>0</v>
      </c>
      <c r="AC44" s="67">
        <v>0</v>
      </c>
      <c r="AD44" s="20">
        <v>0</v>
      </c>
      <c r="AE44" s="67">
        <v>109.52</v>
      </c>
      <c r="AF44" s="261">
        <v>28.59</v>
      </c>
    </row>
    <row r="45" spans="1:32" x14ac:dyDescent="0.2">
      <c r="A45" s="153">
        <v>18</v>
      </c>
      <c r="B45" s="159" t="s">
        <v>32</v>
      </c>
      <c r="C45" s="68">
        <v>9876.7999999999993</v>
      </c>
      <c r="D45" s="22">
        <v>10.9</v>
      </c>
      <c r="E45" s="68">
        <v>2004.69</v>
      </c>
      <c r="F45" s="22">
        <v>22.12</v>
      </c>
      <c r="G45" s="68">
        <v>119.92</v>
      </c>
      <c r="H45" s="22">
        <v>69.209999999999994</v>
      </c>
      <c r="I45" s="68">
        <v>0</v>
      </c>
      <c r="J45" s="22">
        <v>0</v>
      </c>
      <c r="K45" s="68">
        <v>0</v>
      </c>
      <c r="L45" s="22">
        <v>0</v>
      </c>
      <c r="M45" s="68">
        <v>1884.77</v>
      </c>
      <c r="N45" s="22">
        <v>23.37</v>
      </c>
      <c r="O45" s="244"/>
      <c r="P45" s="68">
        <v>59.96</v>
      </c>
      <c r="Q45" s="22">
        <v>98.47</v>
      </c>
      <c r="R45" s="68">
        <v>0</v>
      </c>
      <c r="S45" s="22">
        <v>0</v>
      </c>
      <c r="T45" s="68">
        <v>0</v>
      </c>
      <c r="U45" s="22">
        <v>0</v>
      </c>
      <c r="V45" s="68">
        <v>293.99</v>
      </c>
      <c r="W45" s="22">
        <v>40.79</v>
      </c>
      <c r="X45" s="244"/>
      <c r="Y45" s="68">
        <v>59.96</v>
      </c>
      <c r="Z45" s="22">
        <v>98.47</v>
      </c>
      <c r="AA45" s="68">
        <v>0</v>
      </c>
      <c r="AB45" s="22">
        <v>0</v>
      </c>
      <c r="AC45" s="68">
        <v>0</v>
      </c>
      <c r="AD45" s="22">
        <v>0</v>
      </c>
      <c r="AE45" s="68">
        <v>1590.78</v>
      </c>
      <c r="AF45" s="262">
        <v>25.24</v>
      </c>
    </row>
    <row r="46" spans="1:32" x14ac:dyDescent="0.2">
      <c r="A46" s="149">
        <v>94</v>
      </c>
      <c r="B46" s="160" t="s">
        <v>33</v>
      </c>
      <c r="C46" s="67">
        <v>114.21</v>
      </c>
      <c r="D46" s="20">
        <v>41.57</v>
      </c>
      <c r="E46" s="67">
        <v>20.38</v>
      </c>
      <c r="F46" s="20">
        <v>94.28</v>
      </c>
      <c r="G46" s="67">
        <v>0</v>
      </c>
      <c r="H46" s="20">
        <v>0</v>
      </c>
      <c r="I46" s="67">
        <v>0</v>
      </c>
      <c r="J46" s="20">
        <v>0</v>
      </c>
      <c r="K46" s="67">
        <v>0</v>
      </c>
      <c r="L46" s="20">
        <v>0</v>
      </c>
      <c r="M46" s="67">
        <v>20.38</v>
      </c>
      <c r="N46" s="20">
        <v>94.28</v>
      </c>
      <c r="O46" s="244"/>
      <c r="P46" s="67">
        <v>0</v>
      </c>
      <c r="Q46" s="20">
        <v>0</v>
      </c>
      <c r="R46" s="67">
        <v>0</v>
      </c>
      <c r="S46" s="20">
        <v>0</v>
      </c>
      <c r="T46" s="67">
        <v>0</v>
      </c>
      <c r="U46" s="20">
        <v>0</v>
      </c>
      <c r="V46" s="67">
        <v>0</v>
      </c>
      <c r="W46" s="20">
        <v>0</v>
      </c>
      <c r="X46" s="244"/>
      <c r="Y46" s="67">
        <v>0</v>
      </c>
      <c r="Z46" s="20">
        <v>0</v>
      </c>
      <c r="AA46" s="67">
        <v>0</v>
      </c>
      <c r="AB46" s="20">
        <v>0</v>
      </c>
      <c r="AC46" s="67">
        <v>0</v>
      </c>
      <c r="AD46" s="20">
        <v>0</v>
      </c>
      <c r="AE46" s="67">
        <v>20.38</v>
      </c>
      <c r="AF46" s="261">
        <v>94.28</v>
      </c>
    </row>
    <row r="47" spans="1:32" x14ac:dyDescent="0.2">
      <c r="A47" s="153">
        <v>95</v>
      </c>
      <c r="B47" s="159" t="s">
        <v>34</v>
      </c>
      <c r="C47" s="68">
        <v>4183.45</v>
      </c>
      <c r="D47" s="22">
        <v>22.47</v>
      </c>
      <c r="E47" s="68">
        <v>279.87</v>
      </c>
      <c r="F47" s="22">
        <v>47.81</v>
      </c>
      <c r="G47" s="68">
        <v>118.24</v>
      </c>
      <c r="H47" s="22">
        <v>62.58</v>
      </c>
      <c r="I47" s="68">
        <v>18.38</v>
      </c>
      <c r="J47" s="22">
        <v>71.459999999999994</v>
      </c>
      <c r="K47" s="68">
        <v>6.21</v>
      </c>
      <c r="L47" s="22">
        <v>98.23</v>
      </c>
      <c r="M47" s="68">
        <v>149.46</v>
      </c>
      <c r="N47" s="22">
        <v>56.83</v>
      </c>
      <c r="O47" s="244"/>
      <c r="P47" s="68">
        <v>6.21</v>
      </c>
      <c r="Q47" s="22">
        <v>98.23</v>
      </c>
      <c r="R47" s="68">
        <v>6.21</v>
      </c>
      <c r="S47" s="22">
        <v>98.23</v>
      </c>
      <c r="T47" s="68">
        <v>6.21</v>
      </c>
      <c r="U47" s="22">
        <v>98.23</v>
      </c>
      <c r="V47" s="68">
        <v>65.86</v>
      </c>
      <c r="W47" s="22">
        <v>68.489999999999995</v>
      </c>
      <c r="X47" s="244"/>
      <c r="Y47" s="68">
        <v>112.03</v>
      </c>
      <c r="Z47" s="22">
        <v>63.01</v>
      </c>
      <c r="AA47" s="68">
        <v>12.18</v>
      </c>
      <c r="AB47" s="22">
        <v>98.23</v>
      </c>
      <c r="AC47" s="68">
        <v>0</v>
      </c>
      <c r="AD47" s="22">
        <v>0</v>
      </c>
      <c r="AE47" s="68">
        <v>83.59</v>
      </c>
      <c r="AF47" s="262">
        <v>53.65</v>
      </c>
    </row>
    <row r="48" spans="1:32" x14ac:dyDescent="0.2">
      <c r="A48" s="149">
        <v>86</v>
      </c>
      <c r="B48" s="160" t="s">
        <v>35</v>
      </c>
      <c r="C48" s="67">
        <v>16979.57</v>
      </c>
      <c r="D48" s="20">
        <v>21.15</v>
      </c>
      <c r="E48" s="67">
        <v>5998.59</v>
      </c>
      <c r="F48" s="20">
        <v>73.400000000000006</v>
      </c>
      <c r="G48" s="67">
        <v>1265.18</v>
      </c>
      <c r="H48" s="20">
        <v>88.9</v>
      </c>
      <c r="I48" s="67">
        <v>0</v>
      </c>
      <c r="J48" s="20">
        <v>0</v>
      </c>
      <c r="K48" s="67">
        <v>3.77</v>
      </c>
      <c r="L48" s="20">
        <v>83.48</v>
      </c>
      <c r="M48" s="67">
        <v>4725.87</v>
      </c>
      <c r="N48" s="20">
        <v>69.47</v>
      </c>
      <c r="O48" s="244"/>
      <c r="P48" s="67">
        <v>1207.48</v>
      </c>
      <c r="Q48" s="20">
        <v>93.12</v>
      </c>
      <c r="R48" s="67">
        <v>0</v>
      </c>
      <c r="S48" s="20">
        <v>0</v>
      </c>
      <c r="T48" s="67">
        <v>0</v>
      </c>
      <c r="U48" s="20">
        <v>0</v>
      </c>
      <c r="V48" s="67">
        <v>2709.67</v>
      </c>
      <c r="W48" s="20">
        <v>83.09</v>
      </c>
      <c r="X48" s="244"/>
      <c r="Y48" s="67">
        <v>57.7</v>
      </c>
      <c r="Z48" s="20">
        <v>38.33</v>
      </c>
      <c r="AA48" s="67">
        <v>0</v>
      </c>
      <c r="AB48" s="20">
        <v>0</v>
      </c>
      <c r="AC48" s="67">
        <v>3.77</v>
      </c>
      <c r="AD48" s="20">
        <v>83.48</v>
      </c>
      <c r="AE48" s="67">
        <v>2016.2</v>
      </c>
      <c r="AF48" s="261">
        <v>52.91</v>
      </c>
    </row>
    <row r="49" spans="1:37" x14ac:dyDescent="0.2">
      <c r="A49" s="155">
        <v>97</v>
      </c>
      <c r="B49" s="161" t="s">
        <v>36</v>
      </c>
      <c r="C49" s="66">
        <v>269.3</v>
      </c>
      <c r="D49" s="24">
        <v>58.88</v>
      </c>
      <c r="E49" s="66">
        <v>134.65</v>
      </c>
      <c r="F49" s="24">
        <v>75.95</v>
      </c>
      <c r="G49" s="66">
        <v>22.44</v>
      </c>
      <c r="H49" s="24">
        <v>94.01</v>
      </c>
      <c r="I49" s="66">
        <v>0</v>
      </c>
      <c r="J49" s="24">
        <v>0</v>
      </c>
      <c r="K49" s="66">
        <v>22.44</v>
      </c>
      <c r="L49" s="24">
        <v>94.01</v>
      </c>
      <c r="M49" s="66">
        <v>89.77</v>
      </c>
      <c r="N49" s="24">
        <v>68.52</v>
      </c>
      <c r="O49" s="268"/>
      <c r="P49" s="66">
        <v>0</v>
      </c>
      <c r="Q49" s="24">
        <v>0</v>
      </c>
      <c r="R49" s="66">
        <v>0</v>
      </c>
      <c r="S49" s="24">
        <v>0</v>
      </c>
      <c r="T49" s="66">
        <v>0</v>
      </c>
      <c r="U49" s="24">
        <v>0</v>
      </c>
      <c r="V49" s="66">
        <v>0</v>
      </c>
      <c r="W49" s="24">
        <v>0</v>
      </c>
      <c r="X49" s="268"/>
      <c r="Y49" s="66">
        <v>22.44</v>
      </c>
      <c r="Z49" s="24">
        <v>94.01</v>
      </c>
      <c r="AA49" s="66">
        <v>0</v>
      </c>
      <c r="AB49" s="24">
        <v>0</v>
      </c>
      <c r="AC49" s="66">
        <v>22.44</v>
      </c>
      <c r="AD49" s="24">
        <v>94.01</v>
      </c>
      <c r="AE49" s="66">
        <v>89.77</v>
      </c>
      <c r="AF49" s="263">
        <v>68.52</v>
      </c>
    </row>
    <row r="50" spans="1:3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7" x14ac:dyDescent="0.2">
      <c r="A51" s="15" t="s">
        <v>308</v>
      </c>
    </row>
    <row r="52" spans="1:37" ht="23.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320"/>
      <c r="AH52" s="320"/>
      <c r="AI52" s="320"/>
      <c r="AJ52" s="320"/>
      <c r="AK52" s="320"/>
    </row>
    <row r="53" spans="1:37" x14ac:dyDescent="0.2">
      <c r="A53" s="113" t="s">
        <v>641</v>
      </c>
    </row>
    <row r="54" spans="1:37" x14ac:dyDescent="0.2">
      <c r="A54" s="94" t="s">
        <v>642</v>
      </c>
    </row>
    <row r="55" spans="1:37" x14ac:dyDescent="0.2">
      <c r="A55" s="94" t="s">
        <v>643</v>
      </c>
    </row>
    <row r="56" spans="1:37" s="169" customFormat="1" x14ac:dyDescent="0.2">
      <c r="A56" s="94" t="s">
        <v>449</v>
      </c>
      <c r="O56" s="1"/>
      <c r="X56" s="1"/>
    </row>
    <row r="57" spans="1:37" x14ac:dyDescent="0.2">
      <c r="A57" s="94" t="s">
        <v>618</v>
      </c>
    </row>
    <row r="58" spans="1:37" x14ac:dyDescent="0.2">
      <c r="A58" s="299" t="s">
        <v>640</v>
      </c>
    </row>
  </sheetData>
  <mergeCells count="23">
    <mergeCell ref="A52:AF52"/>
    <mergeCell ref="P9:W9"/>
    <mergeCell ref="AE10:AF10"/>
    <mergeCell ref="I10:J10"/>
    <mergeCell ref="Y10:Z10"/>
    <mergeCell ref="V10:W10"/>
    <mergeCell ref="Y9:AF9"/>
    <mergeCell ref="A1:AF2"/>
    <mergeCell ref="A4:AF5"/>
    <mergeCell ref="A6:AF6"/>
    <mergeCell ref="A9:A11"/>
    <mergeCell ref="C9:D10"/>
    <mergeCell ref="K10:L10"/>
    <mergeCell ref="M10:N10"/>
    <mergeCell ref="B9:B10"/>
    <mergeCell ref="P10:Q10"/>
    <mergeCell ref="E9:N9"/>
    <mergeCell ref="G10:H10"/>
    <mergeCell ref="E10:F10"/>
    <mergeCell ref="T10:U10"/>
    <mergeCell ref="AC10:AD10"/>
    <mergeCell ref="R10:S10"/>
    <mergeCell ref="AA10:AB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58"/>
  <sheetViews>
    <sheetView topLeftCell="A34" zoomScaleNormal="100" workbookViewId="0">
      <selection activeCell="B55" sqref="B55"/>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2" style="1" customWidth="1"/>
    <col min="6" max="6" width="10" style="1" customWidth="1"/>
    <col min="7" max="7" width="12.140625" style="1" customWidth="1"/>
    <col min="8" max="8" width="10" style="1" customWidth="1"/>
    <col min="9" max="9" width="12.28515625" style="1" customWidth="1"/>
    <col min="10" max="10" width="10" style="1" customWidth="1"/>
    <col min="11" max="11" width="12.140625" style="1" customWidth="1"/>
    <col min="12" max="12" width="10" style="1" bestFit="1" customWidth="1"/>
    <col min="13" max="13" width="12.42578125" style="1" customWidth="1"/>
    <col min="14" max="14" width="10" style="1" bestFit="1" customWidth="1"/>
    <col min="15" max="15" width="12.5703125" style="1" customWidth="1"/>
    <col min="16" max="16" width="10" style="1" customWidth="1"/>
    <col min="17" max="17" width="11.42578125" style="1" customWidth="1"/>
    <col min="18" max="18" width="10" style="1" customWidth="1"/>
    <col min="19" max="19" width="11.7109375" style="1" customWidth="1"/>
    <col min="20" max="20" width="10" style="1" bestFit="1" customWidth="1"/>
    <col min="21" max="21" width="11.7109375" style="1" customWidth="1"/>
    <col min="22" max="22" width="10" style="1" customWidth="1"/>
    <col min="23" max="23" width="11.7109375" style="1" customWidth="1"/>
    <col min="24" max="24" width="10" style="1" bestFit="1" customWidth="1"/>
    <col min="25" max="16384" width="11.42578125" style="1"/>
  </cols>
  <sheetData>
    <row r="1" spans="1:24"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row>
    <row r="2" spans="1:24"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row>
    <row r="3" spans="1:24" ht="11.45" customHeight="1" x14ac:dyDescent="0.2">
      <c r="A3" s="2"/>
      <c r="B3" s="2"/>
      <c r="C3" s="2"/>
      <c r="D3" s="2"/>
      <c r="E3" s="2"/>
      <c r="F3" s="2"/>
      <c r="G3" s="2"/>
      <c r="H3" s="2"/>
      <c r="I3" s="2"/>
      <c r="J3" s="2"/>
      <c r="K3" s="2"/>
      <c r="L3" s="2"/>
      <c r="M3" s="2"/>
      <c r="N3" s="2"/>
      <c r="O3" s="2"/>
      <c r="P3" s="2"/>
      <c r="Q3" s="2"/>
      <c r="R3" s="2"/>
      <c r="S3" s="2"/>
      <c r="T3" s="2"/>
      <c r="U3" s="2"/>
      <c r="V3" s="2"/>
      <c r="W3" s="2"/>
      <c r="X3" s="2"/>
    </row>
    <row r="4" spans="1:24" x14ac:dyDescent="0.2">
      <c r="A4" s="414" t="s">
        <v>0</v>
      </c>
      <c r="B4" s="415"/>
      <c r="C4" s="415"/>
      <c r="D4" s="415"/>
      <c r="E4" s="415"/>
      <c r="F4" s="415"/>
      <c r="G4" s="415"/>
      <c r="H4" s="415"/>
      <c r="I4" s="415"/>
      <c r="J4" s="415"/>
      <c r="K4" s="415"/>
      <c r="L4" s="415"/>
      <c r="M4" s="415"/>
      <c r="N4" s="415"/>
      <c r="O4" s="415"/>
      <c r="P4" s="415"/>
      <c r="Q4" s="415"/>
      <c r="R4" s="415"/>
      <c r="S4" s="415"/>
      <c r="T4" s="415"/>
      <c r="U4" s="415"/>
      <c r="V4" s="415"/>
      <c r="W4" s="415"/>
      <c r="X4" s="416"/>
    </row>
    <row r="5" spans="1:24" ht="21.75" customHeight="1" x14ac:dyDescent="0.2">
      <c r="A5" s="417"/>
      <c r="B5" s="418"/>
      <c r="C5" s="418"/>
      <c r="D5" s="418"/>
      <c r="E5" s="418"/>
      <c r="F5" s="418"/>
      <c r="G5" s="418"/>
      <c r="H5" s="418"/>
      <c r="I5" s="418"/>
      <c r="J5" s="418"/>
      <c r="K5" s="418"/>
      <c r="L5" s="418"/>
      <c r="M5" s="418"/>
      <c r="N5" s="418"/>
      <c r="O5" s="418"/>
      <c r="P5" s="418"/>
      <c r="Q5" s="418"/>
      <c r="R5" s="418"/>
      <c r="S5" s="418"/>
      <c r="T5" s="418"/>
      <c r="U5" s="418"/>
      <c r="V5" s="418"/>
      <c r="W5" s="418"/>
      <c r="X5" s="419"/>
    </row>
    <row r="6" spans="1:24" x14ac:dyDescent="0.2">
      <c r="A6" s="399" t="s">
        <v>412</v>
      </c>
      <c r="B6" s="400"/>
      <c r="C6" s="400"/>
      <c r="D6" s="400"/>
      <c r="E6" s="400"/>
      <c r="F6" s="400"/>
      <c r="G6" s="400"/>
      <c r="H6" s="400"/>
      <c r="I6" s="400"/>
      <c r="J6" s="400"/>
      <c r="K6" s="400"/>
      <c r="L6" s="400"/>
      <c r="M6" s="400"/>
      <c r="N6" s="400"/>
      <c r="O6" s="400"/>
      <c r="P6" s="400"/>
      <c r="Q6" s="400"/>
      <c r="R6" s="400"/>
      <c r="S6" s="400"/>
      <c r="T6" s="400"/>
      <c r="U6" s="400"/>
      <c r="V6" s="400"/>
      <c r="W6" s="400"/>
      <c r="X6" s="401"/>
    </row>
    <row r="7" spans="1:24" ht="14.25" customHeight="1" x14ac:dyDescent="0.2">
      <c r="A7" s="108" t="s">
        <v>475</v>
      </c>
      <c r="B7" s="107"/>
      <c r="C7" s="107"/>
      <c r="D7" s="107"/>
      <c r="E7" s="107"/>
      <c r="F7" s="107"/>
      <c r="G7" s="107"/>
      <c r="H7" s="107"/>
      <c r="I7" s="107"/>
      <c r="J7" s="107"/>
      <c r="K7" s="107"/>
      <c r="L7" s="107"/>
      <c r="M7" s="107"/>
      <c r="N7" s="107"/>
      <c r="O7" s="107"/>
      <c r="P7" s="107"/>
      <c r="Q7" s="107"/>
      <c r="R7" s="107"/>
      <c r="S7" s="107"/>
      <c r="T7" s="107"/>
      <c r="U7" s="107"/>
      <c r="V7" s="107"/>
      <c r="W7" s="107"/>
      <c r="X7" s="265"/>
    </row>
    <row r="8" spans="1:24" x14ac:dyDescent="0.2">
      <c r="B8" s="59"/>
    </row>
    <row r="9" spans="1:24" ht="24.75" customHeight="1" x14ac:dyDescent="0.2">
      <c r="A9" s="402" t="s">
        <v>1</v>
      </c>
      <c r="B9" s="420" t="s">
        <v>245</v>
      </c>
      <c r="C9" s="422" t="s">
        <v>297</v>
      </c>
      <c r="D9" s="422"/>
      <c r="E9" s="407" t="s">
        <v>310</v>
      </c>
      <c r="F9" s="407"/>
      <c r="G9" s="407"/>
      <c r="H9" s="407"/>
      <c r="I9" s="407"/>
      <c r="J9" s="407"/>
      <c r="K9" s="407"/>
      <c r="L9" s="407"/>
      <c r="M9" s="407"/>
      <c r="N9" s="407"/>
      <c r="O9" s="407"/>
      <c r="P9" s="407"/>
      <c r="Q9" s="407"/>
      <c r="R9" s="407"/>
      <c r="S9" s="407"/>
      <c r="T9" s="407"/>
      <c r="U9" s="407"/>
      <c r="V9" s="407"/>
      <c r="W9" s="407"/>
      <c r="X9" s="408"/>
    </row>
    <row r="10" spans="1:24" ht="21.75" customHeight="1" x14ac:dyDescent="0.2">
      <c r="A10" s="403"/>
      <c r="B10" s="421"/>
      <c r="C10" s="410"/>
      <c r="D10" s="410"/>
      <c r="E10" s="407" t="s">
        <v>177</v>
      </c>
      <c r="F10" s="407"/>
      <c r="G10" s="407" t="s">
        <v>178</v>
      </c>
      <c r="H10" s="407"/>
      <c r="I10" s="407" t="s">
        <v>179</v>
      </c>
      <c r="J10" s="407"/>
      <c r="K10" s="410" t="s">
        <v>180</v>
      </c>
      <c r="L10" s="410"/>
      <c r="M10" s="410" t="s">
        <v>199</v>
      </c>
      <c r="N10" s="410"/>
      <c r="O10" s="407" t="s">
        <v>200</v>
      </c>
      <c r="P10" s="407"/>
      <c r="Q10" s="410" t="s">
        <v>201</v>
      </c>
      <c r="R10" s="410"/>
      <c r="S10" s="410" t="s">
        <v>202</v>
      </c>
      <c r="T10" s="410"/>
      <c r="U10" s="410" t="s">
        <v>638</v>
      </c>
      <c r="V10" s="410"/>
      <c r="W10" s="410" t="s">
        <v>639</v>
      </c>
      <c r="X10" s="411"/>
    </row>
    <row r="11" spans="1:24" ht="15.75" customHeight="1" x14ac:dyDescent="0.2">
      <c r="A11" s="404"/>
      <c r="B11" s="249" t="s">
        <v>71</v>
      </c>
      <c r="C11" s="5" t="s">
        <v>300</v>
      </c>
      <c r="D11" s="5" t="s">
        <v>2</v>
      </c>
      <c r="E11" s="5" t="s">
        <v>300</v>
      </c>
      <c r="F11" s="5" t="s">
        <v>2</v>
      </c>
      <c r="G11" s="5" t="s">
        <v>300</v>
      </c>
      <c r="H11" s="5" t="s">
        <v>2</v>
      </c>
      <c r="I11" s="5" t="s">
        <v>300</v>
      </c>
      <c r="J11" s="5" t="s">
        <v>2</v>
      </c>
      <c r="K11" s="5" t="s">
        <v>300</v>
      </c>
      <c r="L11" s="5" t="s">
        <v>2</v>
      </c>
      <c r="M11" s="5" t="s">
        <v>300</v>
      </c>
      <c r="N11" s="5" t="s">
        <v>2</v>
      </c>
      <c r="O11" s="5" t="s">
        <v>300</v>
      </c>
      <c r="P11" s="5" t="s">
        <v>2</v>
      </c>
      <c r="Q11" s="5" t="s">
        <v>300</v>
      </c>
      <c r="R11" s="5" t="s">
        <v>2</v>
      </c>
      <c r="S11" s="5" t="s">
        <v>300</v>
      </c>
      <c r="T11" s="5" t="s">
        <v>2</v>
      </c>
      <c r="U11" s="5" t="s">
        <v>300</v>
      </c>
      <c r="V11" s="5" t="s">
        <v>2</v>
      </c>
      <c r="W11" s="5" t="s">
        <v>300</v>
      </c>
      <c r="X11" s="258" t="s">
        <v>2</v>
      </c>
    </row>
    <row r="12" spans="1:24" x14ac:dyDescent="0.2">
      <c r="A12" s="82"/>
      <c r="B12" s="83" t="s">
        <v>240</v>
      </c>
      <c r="C12" s="166">
        <v>2042002.8225159999</v>
      </c>
      <c r="D12" s="87">
        <v>1.8769750000000001</v>
      </c>
      <c r="E12" s="86">
        <v>233634.316536</v>
      </c>
      <c r="F12" s="87">
        <v>5.9734109999999996</v>
      </c>
      <c r="G12" s="86">
        <v>234518.46514300001</v>
      </c>
      <c r="H12" s="87">
        <v>5.6949059999999996</v>
      </c>
      <c r="I12" s="86">
        <v>518060.94963300001</v>
      </c>
      <c r="J12" s="87">
        <v>2.4960610000000001</v>
      </c>
      <c r="K12" s="86">
        <v>246712.19927499999</v>
      </c>
      <c r="L12" s="87">
        <v>4.4284080000000001</v>
      </c>
      <c r="M12" s="86">
        <v>275145.677952</v>
      </c>
      <c r="N12" s="87">
        <v>3.8800110000000001</v>
      </c>
      <c r="O12" s="86">
        <v>362848.54431000003</v>
      </c>
      <c r="P12" s="87">
        <v>2.3864999999999998</v>
      </c>
      <c r="Q12" s="86">
        <v>77307.655226000003</v>
      </c>
      <c r="R12" s="87">
        <v>4.1910829999999999</v>
      </c>
      <c r="S12" s="86">
        <v>74708.733299</v>
      </c>
      <c r="T12" s="87">
        <v>4.1343800000000002</v>
      </c>
      <c r="U12" s="86">
        <v>9777.718046</v>
      </c>
      <c r="V12" s="87">
        <v>8.8145500000000006</v>
      </c>
      <c r="W12" s="86">
        <v>9288.5630959999999</v>
      </c>
      <c r="X12" s="259">
        <v>9.3501220000000007</v>
      </c>
    </row>
    <row r="13" spans="1:24" s="13" customFormat="1" x14ac:dyDescent="0.2">
      <c r="A13" s="12"/>
      <c r="B13" s="145" t="s">
        <v>3</v>
      </c>
      <c r="C13" s="16">
        <v>1227785.7370559999</v>
      </c>
      <c r="D13" s="17">
        <v>1.4387449999999999</v>
      </c>
      <c r="E13" s="16">
        <v>139224.63409400001</v>
      </c>
      <c r="F13" s="17">
        <v>3.8307720000000001</v>
      </c>
      <c r="G13" s="16">
        <v>144810.01985700001</v>
      </c>
      <c r="H13" s="17">
        <v>2.8809260000000001</v>
      </c>
      <c r="I13" s="16">
        <v>342086.81718800002</v>
      </c>
      <c r="J13" s="17">
        <v>2.6580560000000002</v>
      </c>
      <c r="K13" s="16">
        <v>157634.83891300001</v>
      </c>
      <c r="L13" s="17">
        <v>2.8798270000000001</v>
      </c>
      <c r="M13" s="16">
        <v>175538.281055</v>
      </c>
      <c r="N13" s="17">
        <v>2.736755</v>
      </c>
      <c r="O13" s="16">
        <v>207645.03868699999</v>
      </c>
      <c r="P13" s="17">
        <v>2.6611750000000001</v>
      </c>
      <c r="Q13" s="16">
        <v>33106.686851999999</v>
      </c>
      <c r="R13" s="17">
        <v>5.6059489999999998</v>
      </c>
      <c r="S13" s="16">
        <v>25528.67931</v>
      </c>
      <c r="T13" s="17">
        <v>6.8753909999999996</v>
      </c>
      <c r="U13" s="16">
        <v>1746.7242550000001</v>
      </c>
      <c r="V13" s="17">
        <v>19.51098</v>
      </c>
      <c r="W13" s="16">
        <v>464.01684499999999</v>
      </c>
      <c r="X13" s="260">
        <v>21.501674000000001</v>
      </c>
    </row>
    <row r="14" spans="1:24" x14ac:dyDescent="0.2">
      <c r="A14" s="162" t="s">
        <v>126</v>
      </c>
      <c r="B14" s="146" t="s">
        <v>4</v>
      </c>
      <c r="C14" s="64">
        <v>141764.08074199999</v>
      </c>
      <c r="D14" s="20">
        <v>3.866724</v>
      </c>
      <c r="E14" s="64">
        <v>9505.2342829999998</v>
      </c>
      <c r="F14" s="20">
        <v>14.291651999999999</v>
      </c>
      <c r="G14" s="64">
        <v>12805.570900999999</v>
      </c>
      <c r="H14" s="20">
        <v>9.6614819999999995</v>
      </c>
      <c r="I14" s="64">
        <v>34078.162949999998</v>
      </c>
      <c r="J14" s="20">
        <v>7.1832479999999999</v>
      </c>
      <c r="K14" s="64">
        <v>16504.601787</v>
      </c>
      <c r="L14" s="20">
        <v>6.8833080000000004</v>
      </c>
      <c r="M14" s="64">
        <v>22241.814444</v>
      </c>
      <c r="N14" s="20">
        <v>9.0711670000000009</v>
      </c>
      <c r="O14" s="19">
        <v>32630.246199000001</v>
      </c>
      <c r="P14" s="20">
        <v>6.8609179999999999</v>
      </c>
      <c r="Q14" s="64">
        <v>5135.0008669999997</v>
      </c>
      <c r="R14" s="20">
        <v>19.470815000000002</v>
      </c>
      <c r="S14" s="64">
        <v>8185.8281070000003</v>
      </c>
      <c r="T14" s="20">
        <v>16.694589000000001</v>
      </c>
      <c r="U14" s="64">
        <v>545.42982800000004</v>
      </c>
      <c r="V14" s="20">
        <v>49.453299999999999</v>
      </c>
      <c r="W14" s="64">
        <v>132.19137699999999</v>
      </c>
      <c r="X14" s="261">
        <v>37.465161000000002</v>
      </c>
    </row>
    <row r="15" spans="1:24" x14ac:dyDescent="0.2">
      <c r="A15" s="150">
        <v>15</v>
      </c>
      <c r="B15" s="147" t="s">
        <v>5</v>
      </c>
      <c r="C15" s="21">
        <v>369539.26044899999</v>
      </c>
      <c r="D15" s="22">
        <v>1.9892700000000001</v>
      </c>
      <c r="E15" s="21">
        <v>65638.777610999998</v>
      </c>
      <c r="F15" s="22">
        <v>5.5162820000000004</v>
      </c>
      <c r="G15" s="21">
        <v>65797.898891000004</v>
      </c>
      <c r="H15" s="22">
        <v>3.9064619999999999</v>
      </c>
      <c r="I15" s="21">
        <v>119669.041467</v>
      </c>
      <c r="J15" s="22">
        <v>3.4151440000000002</v>
      </c>
      <c r="K15" s="21">
        <v>42973.126077000001</v>
      </c>
      <c r="L15" s="22">
        <v>3.8632689999999998</v>
      </c>
      <c r="M15" s="21">
        <v>36592.539013000001</v>
      </c>
      <c r="N15" s="22">
        <v>4.5044870000000001</v>
      </c>
      <c r="O15" s="21">
        <v>33120.514847999999</v>
      </c>
      <c r="P15" s="22">
        <v>7.1648110000000003</v>
      </c>
      <c r="Q15" s="21">
        <v>3457.300518</v>
      </c>
      <c r="R15" s="22">
        <v>14.790043000000001</v>
      </c>
      <c r="S15" s="21">
        <v>2038.070342</v>
      </c>
      <c r="T15" s="22">
        <v>20.215107</v>
      </c>
      <c r="U15" s="21">
        <v>217.23251200000001</v>
      </c>
      <c r="V15" s="22">
        <v>53.676372999999998</v>
      </c>
      <c r="W15" s="21">
        <v>34.759169</v>
      </c>
      <c r="X15" s="262">
        <v>76.757671000000002</v>
      </c>
    </row>
    <row r="16" spans="1:24" x14ac:dyDescent="0.2">
      <c r="A16" s="149">
        <v>17</v>
      </c>
      <c r="B16" s="146" t="s">
        <v>6</v>
      </c>
      <c r="C16" s="64">
        <v>36114.287561999998</v>
      </c>
      <c r="D16" s="20">
        <v>6.6951650000000003</v>
      </c>
      <c r="E16" s="64">
        <v>1095.960691</v>
      </c>
      <c r="F16" s="20">
        <v>27.267844</v>
      </c>
      <c r="G16" s="64">
        <v>2036.0253760000001</v>
      </c>
      <c r="H16" s="20">
        <v>17.281763999999999</v>
      </c>
      <c r="I16" s="64">
        <v>10886.158017</v>
      </c>
      <c r="J16" s="20">
        <v>11.452659000000001</v>
      </c>
      <c r="K16" s="64">
        <v>6148.2308460000004</v>
      </c>
      <c r="L16" s="20">
        <v>11.199649000000001</v>
      </c>
      <c r="M16" s="64">
        <v>6769.5978859999996</v>
      </c>
      <c r="N16" s="20">
        <v>10.073924999999999</v>
      </c>
      <c r="O16" s="19">
        <v>6666.9852090000004</v>
      </c>
      <c r="P16" s="20">
        <v>13.792643</v>
      </c>
      <c r="Q16" s="64">
        <v>828.31994999999995</v>
      </c>
      <c r="R16" s="20">
        <v>31.279851000000001</v>
      </c>
      <c r="S16" s="64">
        <v>1653.474195</v>
      </c>
      <c r="T16" s="20">
        <v>24.602143999999999</v>
      </c>
      <c r="U16" s="64">
        <v>19.590225</v>
      </c>
      <c r="V16" s="20">
        <v>38.893245</v>
      </c>
      <c r="W16" s="64">
        <v>9.9451669999999996</v>
      </c>
      <c r="X16" s="261">
        <v>32.662502000000003</v>
      </c>
    </row>
    <row r="17" spans="1:24" x14ac:dyDescent="0.2">
      <c r="A17" s="150">
        <v>25</v>
      </c>
      <c r="B17" s="147" t="s">
        <v>7</v>
      </c>
      <c r="C17" s="21">
        <v>264696.83381600003</v>
      </c>
      <c r="D17" s="22">
        <v>2.7123810000000002</v>
      </c>
      <c r="E17" s="21">
        <v>46923.200208000002</v>
      </c>
      <c r="F17" s="22">
        <v>6.6241139999999996</v>
      </c>
      <c r="G17" s="21">
        <v>37623.501369999998</v>
      </c>
      <c r="H17" s="22">
        <v>5.9344409999999996</v>
      </c>
      <c r="I17" s="21">
        <v>82239.553172</v>
      </c>
      <c r="J17" s="22">
        <v>4.9162739999999996</v>
      </c>
      <c r="K17" s="21">
        <v>31853.379722000001</v>
      </c>
      <c r="L17" s="22">
        <v>4.7792700000000004</v>
      </c>
      <c r="M17" s="21">
        <v>30108.920140999999</v>
      </c>
      <c r="N17" s="22">
        <v>4.7954429999999997</v>
      </c>
      <c r="O17" s="21">
        <v>29491.246249</v>
      </c>
      <c r="P17" s="22">
        <v>4.9975180000000003</v>
      </c>
      <c r="Q17" s="21">
        <v>4185.7594630000003</v>
      </c>
      <c r="R17" s="22">
        <v>15.605257999999999</v>
      </c>
      <c r="S17" s="21">
        <v>1975.6697569999999</v>
      </c>
      <c r="T17" s="22">
        <v>13.864929999999999</v>
      </c>
      <c r="U17" s="21">
        <v>230.751925</v>
      </c>
      <c r="V17" s="22">
        <v>40.856614</v>
      </c>
      <c r="W17" s="21">
        <v>64.851808000000005</v>
      </c>
      <c r="X17" s="262">
        <v>87.123265000000004</v>
      </c>
    </row>
    <row r="18" spans="1:24" x14ac:dyDescent="0.2">
      <c r="A18" s="149">
        <v>41</v>
      </c>
      <c r="B18" s="146" t="s">
        <v>8</v>
      </c>
      <c r="C18" s="64">
        <v>100098.08164400001</v>
      </c>
      <c r="D18" s="20">
        <v>11.321234</v>
      </c>
      <c r="E18" s="64">
        <v>5949.9179109999995</v>
      </c>
      <c r="F18" s="20">
        <v>15.352634999999999</v>
      </c>
      <c r="G18" s="64">
        <v>7987.7956059999997</v>
      </c>
      <c r="H18" s="20">
        <v>10.192776</v>
      </c>
      <c r="I18" s="64">
        <v>32211.979783999999</v>
      </c>
      <c r="J18" s="20">
        <v>17.76981</v>
      </c>
      <c r="K18" s="64">
        <v>16783.278890000001</v>
      </c>
      <c r="L18" s="20">
        <v>18.756498000000001</v>
      </c>
      <c r="M18" s="64">
        <v>17051.326514</v>
      </c>
      <c r="N18" s="20">
        <v>14.105831999999999</v>
      </c>
      <c r="O18" s="19">
        <v>15789.821086</v>
      </c>
      <c r="P18" s="20">
        <v>14.063637</v>
      </c>
      <c r="Q18" s="64">
        <v>2503.2379679999999</v>
      </c>
      <c r="R18" s="20">
        <v>14.087576</v>
      </c>
      <c r="S18" s="64">
        <v>1728.0569049999999</v>
      </c>
      <c r="T18" s="20">
        <v>19.856338999999998</v>
      </c>
      <c r="U18" s="64">
        <v>91.415640999999994</v>
      </c>
      <c r="V18" s="20">
        <v>48.467058000000002</v>
      </c>
      <c r="W18" s="64">
        <v>1.2513399999999999</v>
      </c>
      <c r="X18" s="261">
        <v>17.684151</v>
      </c>
    </row>
    <row r="19" spans="1:24" x14ac:dyDescent="0.2">
      <c r="A19" s="150">
        <v>54</v>
      </c>
      <c r="B19" s="147" t="s">
        <v>241</v>
      </c>
      <c r="C19" s="21">
        <v>54981.920697000001</v>
      </c>
      <c r="D19" s="22">
        <v>5.1855529999999996</v>
      </c>
      <c r="E19" s="21">
        <v>1427.9808849999999</v>
      </c>
      <c r="F19" s="22">
        <v>19.056508000000001</v>
      </c>
      <c r="G19" s="21">
        <v>1736.528941</v>
      </c>
      <c r="H19" s="22">
        <v>19.525008</v>
      </c>
      <c r="I19" s="21">
        <v>6589.7372820000001</v>
      </c>
      <c r="J19" s="22">
        <v>13.592136</v>
      </c>
      <c r="K19" s="21">
        <v>5279.9278640000002</v>
      </c>
      <c r="L19" s="22">
        <v>11.99587</v>
      </c>
      <c r="M19" s="21">
        <v>9082.0586399999993</v>
      </c>
      <c r="N19" s="22">
        <v>9.9937579999999997</v>
      </c>
      <c r="O19" s="21">
        <v>23137.381523</v>
      </c>
      <c r="P19" s="22">
        <v>8.4321280000000005</v>
      </c>
      <c r="Q19" s="21">
        <v>5248.0577020000001</v>
      </c>
      <c r="R19" s="22">
        <v>12.723515000000001</v>
      </c>
      <c r="S19" s="21">
        <v>2338.6990879999998</v>
      </c>
      <c r="T19" s="22">
        <v>17.888883</v>
      </c>
      <c r="U19" s="21">
        <v>132.48491200000001</v>
      </c>
      <c r="V19" s="22">
        <v>79.439035000000004</v>
      </c>
      <c r="W19" s="21">
        <v>9.0638590000000008</v>
      </c>
      <c r="X19" s="262">
        <v>86.704449999999994</v>
      </c>
    </row>
    <row r="20" spans="1:24" x14ac:dyDescent="0.2">
      <c r="A20" s="149">
        <v>63</v>
      </c>
      <c r="B20" s="146" t="s">
        <v>9</v>
      </c>
      <c r="C20" s="64">
        <v>11233.516192999999</v>
      </c>
      <c r="D20" s="20">
        <v>7.8191389999999998</v>
      </c>
      <c r="E20" s="64">
        <v>278.40781600000003</v>
      </c>
      <c r="F20" s="20">
        <v>31.356508999999999</v>
      </c>
      <c r="G20" s="64">
        <v>660.43071999999995</v>
      </c>
      <c r="H20" s="20">
        <v>18.918755999999998</v>
      </c>
      <c r="I20" s="64">
        <v>2246.815239</v>
      </c>
      <c r="J20" s="20">
        <v>15.624091</v>
      </c>
      <c r="K20" s="64">
        <v>1561.3966989999999</v>
      </c>
      <c r="L20" s="20">
        <v>17.733405000000001</v>
      </c>
      <c r="M20" s="64">
        <v>2674.3659889999999</v>
      </c>
      <c r="N20" s="20">
        <v>15.993130000000001</v>
      </c>
      <c r="O20" s="19">
        <v>3235.638031</v>
      </c>
      <c r="P20" s="20">
        <v>17.36009</v>
      </c>
      <c r="Q20" s="64">
        <v>470.08892200000003</v>
      </c>
      <c r="R20" s="20">
        <v>32.544314</v>
      </c>
      <c r="S20" s="64">
        <v>103.08268</v>
      </c>
      <c r="T20" s="20">
        <v>49.926436000000002</v>
      </c>
      <c r="U20" s="64">
        <v>3.2900960000000001</v>
      </c>
      <c r="V20" s="20">
        <v>83.571098000000006</v>
      </c>
      <c r="W20" s="64">
        <v>0</v>
      </c>
      <c r="X20" s="261">
        <v>0</v>
      </c>
    </row>
    <row r="21" spans="1:24" x14ac:dyDescent="0.2">
      <c r="A21" s="150">
        <v>66</v>
      </c>
      <c r="B21" s="147" t="s">
        <v>10</v>
      </c>
      <c r="C21" s="21">
        <v>32232.95865</v>
      </c>
      <c r="D21" s="22">
        <v>4.7613240000000001</v>
      </c>
      <c r="E21" s="21">
        <v>3809.516674</v>
      </c>
      <c r="F21" s="22">
        <v>17.531466000000002</v>
      </c>
      <c r="G21" s="21">
        <v>4905.1331769999997</v>
      </c>
      <c r="H21" s="22">
        <v>13.647391000000001</v>
      </c>
      <c r="I21" s="21">
        <v>10429.678991999999</v>
      </c>
      <c r="J21" s="22">
        <v>8.3637979999999992</v>
      </c>
      <c r="K21" s="21">
        <v>4733.8441169999996</v>
      </c>
      <c r="L21" s="22">
        <v>10.088049</v>
      </c>
      <c r="M21" s="21">
        <v>4627.0998559999998</v>
      </c>
      <c r="N21" s="22">
        <v>9.1374860000000009</v>
      </c>
      <c r="O21" s="21">
        <v>3362.4618139999998</v>
      </c>
      <c r="P21" s="22">
        <v>11.671730999999999</v>
      </c>
      <c r="Q21" s="21">
        <v>212.17380600000001</v>
      </c>
      <c r="R21" s="22">
        <v>24.806601000000001</v>
      </c>
      <c r="S21" s="21">
        <v>143.86192299999999</v>
      </c>
      <c r="T21" s="22">
        <v>34.004333000000003</v>
      </c>
      <c r="U21" s="21">
        <v>2.0906009999999999</v>
      </c>
      <c r="V21" s="22">
        <v>3.605864</v>
      </c>
      <c r="W21" s="21">
        <v>7.0976889999999999</v>
      </c>
      <c r="X21" s="262">
        <v>97.296796999999998</v>
      </c>
    </row>
    <row r="22" spans="1:24" x14ac:dyDescent="0.2">
      <c r="A22" s="149">
        <v>68</v>
      </c>
      <c r="B22" s="146" t="s">
        <v>11</v>
      </c>
      <c r="C22" s="64">
        <v>105427.702743</v>
      </c>
      <c r="D22" s="20">
        <v>2.7915000000000001</v>
      </c>
      <c r="E22" s="64">
        <v>707.82619199999999</v>
      </c>
      <c r="F22" s="20">
        <v>30.202905999999999</v>
      </c>
      <c r="G22" s="64">
        <v>2911.6979240000001</v>
      </c>
      <c r="H22" s="20">
        <v>17.987909999999999</v>
      </c>
      <c r="I22" s="64">
        <v>17647.097506999999</v>
      </c>
      <c r="J22" s="20">
        <v>9.0646749999999994</v>
      </c>
      <c r="K22" s="64">
        <v>15350.086579000001</v>
      </c>
      <c r="L22" s="20">
        <v>8.0249819999999996</v>
      </c>
      <c r="M22" s="64">
        <v>22938.788322</v>
      </c>
      <c r="N22" s="20">
        <v>6.0507960000000001</v>
      </c>
      <c r="O22" s="19">
        <v>34641.830822000004</v>
      </c>
      <c r="P22" s="20">
        <v>4.3005180000000003</v>
      </c>
      <c r="Q22" s="64">
        <v>6462.7918739999996</v>
      </c>
      <c r="R22" s="20">
        <v>8.9210910000000005</v>
      </c>
      <c r="S22" s="64">
        <v>4154.8055130000002</v>
      </c>
      <c r="T22" s="20">
        <v>9.2033389999999997</v>
      </c>
      <c r="U22" s="64">
        <v>465.137404</v>
      </c>
      <c r="V22" s="20">
        <v>18.450324999999999</v>
      </c>
      <c r="W22" s="64">
        <v>147.64060599999999</v>
      </c>
      <c r="X22" s="261">
        <v>29.595939999999999</v>
      </c>
    </row>
    <row r="23" spans="1:24" x14ac:dyDescent="0.2">
      <c r="A23" s="151">
        <v>73</v>
      </c>
      <c r="B23" s="148" t="s">
        <v>12</v>
      </c>
      <c r="C23" s="175">
        <v>111697.09456</v>
      </c>
      <c r="D23" s="24">
        <v>4.2204370000000004</v>
      </c>
      <c r="E23" s="176">
        <v>3887.8118220000001</v>
      </c>
      <c r="F23" s="24">
        <v>39.269064999999998</v>
      </c>
      <c r="G23" s="176">
        <v>8345.4369509999997</v>
      </c>
      <c r="H23" s="24">
        <v>19.477336999999999</v>
      </c>
      <c r="I23" s="176">
        <v>26088.592777000002</v>
      </c>
      <c r="J23" s="24">
        <v>8.6346229999999995</v>
      </c>
      <c r="K23" s="176">
        <v>16446.966331</v>
      </c>
      <c r="L23" s="24">
        <v>7.7783389999999999</v>
      </c>
      <c r="M23" s="176">
        <v>23451.770249000001</v>
      </c>
      <c r="N23" s="24">
        <v>9.3852139999999995</v>
      </c>
      <c r="O23" s="23">
        <v>25568.912905000001</v>
      </c>
      <c r="P23" s="24">
        <v>9.1278740000000003</v>
      </c>
      <c r="Q23" s="176">
        <v>4603.955782</v>
      </c>
      <c r="R23" s="24">
        <v>18.945298999999999</v>
      </c>
      <c r="S23" s="176">
        <v>3207.1307980000001</v>
      </c>
      <c r="T23" s="24">
        <v>18.678799000000001</v>
      </c>
      <c r="U23" s="176">
        <v>39.301113000000001</v>
      </c>
      <c r="V23" s="24">
        <v>53.147858999999997</v>
      </c>
      <c r="W23" s="176">
        <v>57.215831000000001</v>
      </c>
      <c r="X23" s="263">
        <v>69.207427999999993</v>
      </c>
    </row>
    <row r="24" spans="1:24" s="13" customFormat="1" x14ac:dyDescent="0.2">
      <c r="A24" s="163"/>
      <c r="B24" s="157" t="s">
        <v>13</v>
      </c>
      <c r="C24" s="7">
        <v>186609.58785099999</v>
      </c>
      <c r="D24" s="17">
        <v>3.7359610000000001</v>
      </c>
      <c r="E24" s="7">
        <v>1511.019773</v>
      </c>
      <c r="F24" s="17">
        <v>40.178010999999998</v>
      </c>
      <c r="G24" s="7">
        <v>5511.9441720000004</v>
      </c>
      <c r="H24" s="17">
        <v>18.136192000000001</v>
      </c>
      <c r="I24" s="7">
        <v>25605.338283000001</v>
      </c>
      <c r="J24" s="17">
        <v>9.5761149999999997</v>
      </c>
      <c r="K24" s="7">
        <v>18459.516553000001</v>
      </c>
      <c r="L24" s="17">
        <v>8.8393300000000004</v>
      </c>
      <c r="M24" s="7">
        <v>33645.554966999996</v>
      </c>
      <c r="N24" s="17">
        <v>11.047421999999999</v>
      </c>
      <c r="O24" s="16">
        <v>63893.027184999999</v>
      </c>
      <c r="P24" s="17">
        <v>5.1238299999999999</v>
      </c>
      <c r="Q24" s="7">
        <v>18995.006191</v>
      </c>
      <c r="R24" s="17">
        <v>9.8432539999999999</v>
      </c>
      <c r="S24" s="7">
        <v>16610.495229</v>
      </c>
      <c r="T24" s="17">
        <v>6.4202899999999996</v>
      </c>
      <c r="U24" s="7">
        <v>1685.417463</v>
      </c>
      <c r="V24" s="17">
        <v>19.417632000000001</v>
      </c>
      <c r="W24" s="7">
        <v>692.26803299999995</v>
      </c>
      <c r="X24" s="260">
        <v>22.514279999999999</v>
      </c>
    </row>
    <row r="25" spans="1:24" x14ac:dyDescent="0.2">
      <c r="A25" s="162" t="s">
        <v>128</v>
      </c>
      <c r="B25" s="152" t="s">
        <v>14</v>
      </c>
      <c r="C25" s="11">
        <v>9424.1608959999994</v>
      </c>
      <c r="D25" s="20">
        <v>8.8103359999999995</v>
      </c>
      <c r="E25" s="11">
        <v>559.74097500000005</v>
      </c>
      <c r="F25" s="20">
        <v>98.130675999999994</v>
      </c>
      <c r="G25" s="11">
        <v>867.18668600000001</v>
      </c>
      <c r="H25" s="20">
        <v>81.60284</v>
      </c>
      <c r="I25" s="11">
        <v>1657.025157</v>
      </c>
      <c r="J25" s="20">
        <v>25.012194000000001</v>
      </c>
      <c r="K25" s="11">
        <v>1391.2681909999999</v>
      </c>
      <c r="L25" s="20">
        <v>18.571569</v>
      </c>
      <c r="M25" s="11">
        <v>2010.1642039999999</v>
      </c>
      <c r="N25" s="20">
        <v>20.474267999999999</v>
      </c>
      <c r="O25" s="19">
        <v>2160.9678939999999</v>
      </c>
      <c r="P25" s="20">
        <v>12.128632</v>
      </c>
      <c r="Q25" s="11">
        <v>488.78955300000001</v>
      </c>
      <c r="R25" s="20">
        <v>20.549220999999999</v>
      </c>
      <c r="S25" s="11">
        <v>257.49597599999998</v>
      </c>
      <c r="T25" s="20">
        <v>25.213743000000001</v>
      </c>
      <c r="U25" s="11">
        <v>12.380591000000001</v>
      </c>
      <c r="V25" s="20">
        <v>85.615273000000002</v>
      </c>
      <c r="W25" s="11">
        <v>19.141667000000002</v>
      </c>
      <c r="X25" s="261">
        <v>97.894501000000005</v>
      </c>
    </row>
    <row r="26" spans="1:24" x14ac:dyDescent="0.2">
      <c r="A26" s="153">
        <v>88</v>
      </c>
      <c r="B26" s="154" t="s">
        <v>181</v>
      </c>
      <c r="C26" s="65">
        <v>291.87188300000003</v>
      </c>
      <c r="D26" s="22">
        <v>15.991777000000001</v>
      </c>
      <c r="E26" s="65">
        <v>95.269005000000007</v>
      </c>
      <c r="F26" s="22">
        <v>14.335414</v>
      </c>
      <c r="G26" s="65">
        <v>45.798042000000002</v>
      </c>
      <c r="H26" s="22">
        <v>36.679484000000002</v>
      </c>
      <c r="I26" s="65">
        <v>68.214387000000002</v>
      </c>
      <c r="J26" s="22">
        <v>24.883548999999999</v>
      </c>
      <c r="K26" s="65">
        <v>26.565099</v>
      </c>
      <c r="L26" s="22">
        <v>63.941603000000001</v>
      </c>
      <c r="M26" s="65">
        <v>33.706201999999998</v>
      </c>
      <c r="N26" s="22">
        <v>33.724896999999999</v>
      </c>
      <c r="O26" s="21">
        <v>22.319147000000001</v>
      </c>
      <c r="P26" s="22">
        <v>35.519128000000002</v>
      </c>
      <c r="Q26" s="65">
        <v>0</v>
      </c>
      <c r="R26" s="22">
        <v>0</v>
      </c>
      <c r="S26" s="65">
        <v>0</v>
      </c>
      <c r="T26" s="22">
        <v>0</v>
      </c>
      <c r="U26" s="65">
        <v>0</v>
      </c>
      <c r="V26" s="22">
        <v>0</v>
      </c>
      <c r="W26" s="65">
        <v>0</v>
      </c>
      <c r="X26" s="262">
        <v>0</v>
      </c>
    </row>
    <row r="27" spans="1:24" x14ac:dyDescent="0.2">
      <c r="A27" s="149">
        <v>13</v>
      </c>
      <c r="B27" s="152" t="s">
        <v>15</v>
      </c>
      <c r="C27" s="11">
        <v>22395.385256000001</v>
      </c>
      <c r="D27" s="20">
        <v>6.3311770000000003</v>
      </c>
      <c r="E27" s="11">
        <v>13.675773</v>
      </c>
      <c r="F27" s="20">
        <v>96.774321999999998</v>
      </c>
      <c r="G27" s="11">
        <v>54.703093000000003</v>
      </c>
      <c r="H27" s="20">
        <v>46.970644</v>
      </c>
      <c r="I27" s="11">
        <v>1067.373531</v>
      </c>
      <c r="J27" s="20">
        <v>33.926471999999997</v>
      </c>
      <c r="K27" s="11">
        <v>1182.607287</v>
      </c>
      <c r="L27" s="20">
        <v>24.003252</v>
      </c>
      <c r="M27" s="11">
        <v>3797.5020960000002</v>
      </c>
      <c r="N27" s="20">
        <v>16.876037</v>
      </c>
      <c r="O27" s="19">
        <v>10628.286824000001</v>
      </c>
      <c r="P27" s="20">
        <v>11.479206</v>
      </c>
      <c r="Q27" s="11">
        <v>2381.1973560000001</v>
      </c>
      <c r="R27" s="20">
        <v>16.387839</v>
      </c>
      <c r="S27" s="11">
        <v>2939.7615289999999</v>
      </c>
      <c r="T27" s="20">
        <v>16.510254</v>
      </c>
      <c r="U27" s="11">
        <v>154.86350200000001</v>
      </c>
      <c r="V27" s="20">
        <v>45.925477000000001</v>
      </c>
      <c r="W27" s="11">
        <v>175.414264</v>
      </c>
      <c r="X27" s="261">
        <v>42.453715000000003</v>
      </c>
    </row>
    <row r="28" spans="1:24" x14ac:dyDescent="0.2">
      <c r="A28" s="153">
        <v>20</v>
      </c>
      <c r="B28" s="154" t="s">
        <v>16</v>
      </c>
      <c r="C28" s="65">
        <v>16641.213283000001</v>
      </c>
      <c r="D28" s="22">
        <v>4.8721259999999997</v>
      </c>
      <c r="E28" s="65">
        <v>0</v>
      </c>
      <c r="F28" s="22">
        <v>0</v>
      </c>
      <c r="G28" s="65">
        <v>0</v>
      </c>
      <c r="H28" s="22">
        <v>0</v>
      </c>
      <c r="I28" s="65">
        <v>307.66694899999999</v>
      </c>
      <c r="J28" s="22">
        <v>47.405029999999996</v>
      </c>
      <c r="K28" s="65">
        <v>368.66556600000001</v>
      </c>
      <c r="L28" s="22">
        <v>42.168388</v>
      </c>
      <c r="M28" s="65">
        <v>822.63756100000001</v>
      </c>
      <c r="N28" s="22">
        <v>23.126598999999999</v>
      </c>
      <c r="O28" s="21">
        <v>6548.305832</v>
      </c>
      <c r="P28" s="22">
        <v>11.820997</v>
      </c>
      <c r="Q28" s="65">
        <v>2783.9160240000001</v>
      </c>
      <c r="R28" s="22">
        <v>16.428398000000001</v>
      </c>
      <c r="S28" s="65">
        <v>5166.7221550000004</v>
      </c>
      <c r="T28" s="22">
        <v>8.6829719999999995</v>
      </c>
      <c r="U28" s="65">
        <v>493.34254299999998</v>
      </c>
      <c r="V28" s="22">
        <v>27.307739999999999</v>
      </c>
      <c r="W28" s="65">
        <v>149.95665299999999</v>
      </c>
      <c r="X28" s="262">
        <v>29.708002</v>
      </c>
    </row>
    <row r="29" spans="1:24" x14ac:dyDescent="0.2">
      <c r="A29" s="149">
        <v>23</v>
      </c>
      <c r="B29" s="152" t="s">
        <v>17</v>
      </c>
      <c r="C29" s="11">
        <v>54680.848708999998</v>
      </c>
      <c r="D29" s="20">
        <v>5.9663360000000001</v>
      </c>
      <c r="E29" s="11">
        <v>614.74972200000002</v>
      </c>
      <c r="F29" s="20">
        <v>29.457930000000001</v>
      </c>
      <c r="G29" s="11">
        <v>2763.7699069999999</v>
      </c>
      <c r="H29" s="20">
        <v>13.009071</v>
      </c>
      <c r="I29" s="11">
        <v>9904.0733980000005</v>
      </c>
      <c r="J29" s="20">
        <v>11.772043999999999</v>
      </c>
      <c r="K29" s="11">
        <v>6804.7927499999996</v>
      </c>
      <c r="L29" s="20">
        <v>11.628589</v>
      </c>
      <c r="M29" s="11">
        <v>10435.360552</v>
      </c>
      <c r="N29" s="20">
        <v>7.6793639999999996</v>
      </c>
      <c r="O29" s="19">
        <v>18018.076151000001</v>
      </c>
      <c r="P29" s="20">
        <v>9.2477350000000005</v>
      </c>
      <c r="Q29" s="11">
        <v>2593.9689440000002</v>
      </c>
      <c r="R29" s="20">
        <v>14.509617</v>
      </c>
      <c r="S29" s="11">
        <v>2665.857336</v>
      </c>
      <c r="T29" s="20">
        <v>12.056044</v>
      </c>
      <c r="U29" s="11">
        <v>715.77875500000005</v>
      </c>
      <c r="V29" s="20">
        <v>38.772708999999999</v>
      </c>
      <c r="W29" s="11">
        <v>164.42119299999999</v>
      </c>
      <c r="X29" s="261">
        <v>29.026375000000002</v>
      </c>
    </row>
    <row r="30" spans="1:24" x14ac:dyDescent="0.2">
      <c r="A30" s="153">
        <v>44</v>
      </c>
      <c r="B30" s="154" t="s">
        <v>18</v>
      </c>
      <c r="C30" s="65">
        <v>6113.3625039999997</v>
      </c>
      <c r="D30" s="22">
        <v>18.268906000000001</v>
      </c>
      <c r="E30" s="65">
        <v>4.618849</v>
      </c>
      <c r="F30" s="22">
        <v>95.038193000000007</v>
      </c>
      <c r="G30" s="65">
        <v>4.618849</v>
      </c>
      <c r="H30" s="22">
        <v>95.038193000000007</v>
      </c>
      <c r="I30" s="65">
        <v>255.69871499999999</v>
      </c>
      <c r="J30" s="22">
        <v>50.850743999999999</v>
      </c>
      <c r="K30" s="65">
        <v>220.712726</v>
      </c>
      <c r="L30" s="22">
        <v>38.130401999999997</v>
      </c>
      <c r="M30" s="65">
        <v>609.31532100000004</v>
      </c>
      <c r="N30" s="22">
        <v>24.078724999999999</v>
      </c>
      <c r="O30" s="21">
        <v>1861.7214269999999</v>
      </c>
      <c r="P30" s="22">
        <v>30.607486000000002</v>
      </c>
      <c r="Q30" s="65">
        <v>1298.314496</v>
      </c>
      <c r="R30" s="22">
        <v>32.405816999999999</v>
      </c>
      <c r="S30" s="65">
        <v>1647.971149</v>
      </c>
      <c r="T30" s="22">
        <v>17.382216</v>
      </c>
      <c r="U30" s="65">
        <v>190.642189</v>
      </c>
      <c r="V30" s="22">
        <v>39.386218</v>
      </c>
      <c r="W30" s="65">
        <v>19.748784000000001</v>
      </c>
      <c r="X30" s="262">
        <v>73.344104000000002</v>
      </c>
    </row>
    <row r="31" spans="1:24" x14ac:dyDescent="0.2">
      <c r="A31" s="149">
        <v>47</v>
      </c>
      <c r="B31" s="152" t="s">
        <v>19</v>
      </c>
      <c r="C31" s="11">
        <v>43454.852848000002</v>
      </c>
      <c r="D31" s="20">
        <v>9.093852</v>
      </c>
      <c r="E31" s="11">
        <v>0</v>
      </c>
      <c r="F31" s="20">
        <v>0</v>
      </c>
      <c r="G31" s="11">
        <v>605.19770900000003</v>
      </c>
      <c r="H31" s="20">
        <v>85.811250999999999</v>
      </c>
      <c r="I31" s="11">
        <v>7295.7251399999996</v>
      </c>
      <c r="J31" s="20">
        <v>25.801262999999999</v>
      </c>
      <c r="K31" s="11">
        <v>3962.797474</v>
      </c>
      <c r="L31" s="20">
        <v>24.241878</v>
      </c>
      <c r="M31" s="11">
        <v>7073.5053369999996</v>
      </c>
      <c r="N31" s="20">
        <v>27.720016000000001</v>
      </c>
      <c r="O31" s="19">
        <v>14370.667516</v>
      </c>
      <c r="P31" s="20">
        <v>15.629182</v>
      </c>
      <c r="Q31" s="11">
        <v>7596.2822589999996</v>
      </c>
      <c r="R31" s="20">
        <v>21.935690000000001</v>
      </c>
      <c r="S31" s="11">
        <v>2390.8687479999999</v>
      </c>
      <c r="T31" s="20">
        <v>28.924133000000001</v>
      </c>
      <c r="U31" s="11">
        <v>20.316427000000001</v>
      </c>
      <c r="V31" s="20">
        <v>72.458817999999994</v>
      </c>
      <c r="W31" s="11">
        <v>139.49223799999999</v>
      </c>
      <c r="X31" s="261">
        <v>84.209738000000002</v>
      </c>
    </row>
    <row r="32" spans="1:24" x14ac:dyDescent="0.2">
      <c r="A32" s="155">
        <v>70</v>
      </c>
      <c r="B32" s="156" t="s">
        <v>20</v>
      </c>
      <c r="C32" s="175">
        <v>33607.892473</v>
      </c>
      <c r="D32" s="24">
        <v>12.531636000000001</v>
      </c>
      <c r="E32" s="176">
        <v>222.96544800000001</v>
      </c>
      <c r="F32" s="24">
        <v>82.316879</v>
      </c>
      <c r="G32" s="176">
        <v>1170.6698859999999</v>
      </c>
      <c r="H32" s="24">
        <v>26.82471</v>
      </c>
      <c r="I32" s="176">
        <v>5049.5610049999996</v>
      </c>
      <c r="J32" s="24">
        <v>17.357051999999999</v>
      </c>
      <c r="K32" s="176">
        <v>4502.1074600000002</v>
      </c>
      <c r="L32" s="24">
        <v>21.472518000000001</v>
      </c>
      <c r="M32" s="176">
        <v>8863.363695</v>
      </c>
      <c r="N32" s="24">
        <v>33.261178000000001</v>
      </c>
      <c r="O32" s="23">
        <v>10282.682393999999</v>
      </c>
      <c r="P32" s="24">
        <v>6.2678529999999997</v>
      </c>
      <c r="Q32" s="176">
        <v>1852.5375590000001</v>
      </c>
      <c r="R32" s="24">
        <v>9.2121410000000008</v>
      </c>
      <c r="S32" s="176">
        <v>1541.818336</v>
      </c>
      <c r="T32" s="24">
        <v>11.722303999999999</v>
      </c>
      <c r="U32" s="176">
        <v>98.093457000000001</v>
      </c>
      <c r="V32" s="24">
        <v>30.723099000000001</v>
      </c>
      <c r="W32" s="176">
        <v>24.093233000000001</v>
      </c>
      <c r="X32" s="263">
        <v>46.359012</v>
      </c>
    </row>
    <row r="33" spans="1:24" s="13" customFormat="1" x14ac:dyDescent="0.2">
      <c r="A33" s="163"/>
      <c r="B33" s="157" t="s">
        <v>21</v>
      </c>
      <c r="C33" s="7">
        <v>475543.22578099999</v>
      </c>
      <c r="D33" s="17">
        <v>6.8246909999999996</v>
      </c>
      <c r="E33" s="7">
        <v>82566.095469000007</v>
      </c>
      <c r="F33" s="17">
        <v>14.448005999999999</v>
      </c>
      <c r="G33" s="7">
        <v>80396.570229999998</v>
      </c>
      <c r="H33" s="17">
        <v>15.711798999999999</v>
      </c>
      <c r="I33" s="7">
        <v>134709.62195199999</v>
      </c>
      <c r="J33" s="17">
        <v>6.3668399999999998</v>
      </c>
      <c r="K33" s="7">
        <v>62345.049712</v>
      </c>
      <c r="L33" s="17">
        <v>15.65432</v>
      </c>
      <c r="M33" s="7">
        <v>53983.853110999997</v>
      </c>
      <c r="N33" s="17">
        <v>16.101564</v>
      </c>
      <c r="O33" s="16">
        <v>49938.267877999999</v>
      </c>
      <c r="P33" s="17">
        <v>10.036514</v>
      </c>
      <c r="Q33" s="7">
        <v>6376.0200219999997</v>
      </c>
      <c r="R33" s="17">
        <v>20.596109999999999</v>
      </c>
      <c r="S33" s="7">
        <v>4488.7301600000001</v>
      </c>
      <c r="T33" s="17">
        <v>13.814636</v>
      </c>
      <c r="U33" s="7">
        <v>511.97424799999999</v>
      </c>
      <c r="V33" s="17">
        <v>29.555392999999999</v>
      </c>
      <c r="W33" s="7">
        <v>227.04299900000001</v>
      </c>
      <c r="X33" s="260">
        <v>50.107959999999999</v>
      </c>
    </row>
    <row r="34" spans="1:24" x14ac:dyDescent="0.2">
      <c r="A34" s="149">
        <v>19</v>
      </c>
      <c r="B34" s="152" t="s">
        <v>22</v>
      </c>
      <c r="C34" s="11">
        <v>203371.02199400001</v>
      </c>
      <c r="D34" s="20">
        <v>7.61578</v>
      </c>
      <c r="E34" s="11">
        <v>26659.064083000001</v>
      </c>
      <c r="F34" s="20">
        <v>13.183664</v>
      </c>
      <c r="G34" s="11">
        <v>27667.324267</v>
      </c>
      <c r="H34" s="20">
        <v>10.282731999999999</v>
      </c>
      <c r="I34" s="11">
        <v>68576.121056999997</v>
      </c>
      <c r="J34" s="20">
        <v>10.115656</v>
      </c>
      <c r="K34" s="11">
        <v>31653.971600000001</v>
      </c>
      <c r="L34" s="20">
        <v>27.469370000000001</v>
      </c>
      <c r="M34" s="11">
        <v>22812.45563</v>
      </c>
      <c r="N34" s="20">
        <v>9.4430949999999996</v>
      </c>
      <c r="O34" s="19">
        <v>22363.043717</v>
      </c>
      <c r="P34" s="20">
        <v>12.964931</v>
      </c>
      <c r="Q34" s="11">
        <v>2291.2910240000001</v>
      </c>
      <c r="R34" s="20">
        <v>34.910589000000002</v>
      </c>
      <c r="S34" s="11">
        <v>1180.0236090000001</v>
      </c>
      <c r="T34" s="20">
        <v>27.224678999999998</v>
      </c>
      <c r="U34" s="11">
        <v>89.223613</v>
      </c>
      <c r="V34" s="20">
        <v>56.412765</v>
      </c>
      <c r="W34" s="11">
        <v>78.503394</v>
      </c>
      <c r="X34" s="261">
        <v>99.445468000000005</v>
      </c>
    </row>
    <row r="35" spans="1:24" x14ac:dyDescent="0.2">
      <c r="A35" s="153">
        <v>27</v>
      </c>
      <c r="B35" s="154" t="s">
        <v>23</v>
      </c>
      <c r="C35" s="65">
        <v>8629.4747810000008</v>
      </c>
      <c r="D35" s="22">
        <v>22.256827000000001</v>
      </c>
      <c r="E35" s="65">
        <v>464.54029800000001</v>
      </c>
      <c r="F35" s="22">
        <v>99.686520000000002</v>
      </c>
      <c r="G35" s="65">
        <v>1161.350745</v>
      </c>
      <c r="H35" s="22">
        <v>99.686520000000002</v>
      </c>
      <c r="I35" s="65">
        <v>464.54029800000001</v>
      </c>
      <c r="J35" s="22">
        <v>65.260146000000006</v>
      </c>
      <c r="K35" s="65">
        <v>696.81044699999995</v>
      </c>
      <c r="L35" s="22">
        <v>69.927340000000001</v>
      </c>
      <c r="M35" s="65">
        <v>1161.350745</v>
      </c>
      <c r="N35" s="22">
        <v>66.977812</v>
      </c>
      <c r="O35" s="21">
        <v>2787.2417890000002</v>
      </c>
      <c r="P35" s="22">
        <v>46.992676000000003</v>
      </c>
      <c r="Q35" s="65">
        <v>1393.6208939999999</v>
      </c>
      <c r="R35" s="22">
        <v>69.927340000000001</v>
      </c>
      <c r="S35" s="65">
        <v>402.72491600000001</v>
      </c>
      <c r="T35" s="22">
        <v>66.151882000000001</v>
      </c>
      <c r="U35" s="65">
        <v>97.294646999999998</v>
      </c>
      <c r="V35" s="22">
        <v>99.686520000000002</v>
      </c>
      <c r="W35" s="65">
        <v>0</v>
      </c>
      <c r="X35" s="262">
        <v>0</v>
      </c>
    </row>
    <row r="36" spans="1:24" x14ac:dyDescent="0.2">
      <c r="A36" s="149">
        <v>52</v>
      </c>
      <c r="B36" s="152" t="s">
        <v>24</v>
      </c>
      <c r="C36" s="11">
        <v>231548.61067600001</v>
      </c>
      <c r="D36" s="20">
        <v>12.270970999999999</v>
      </c>
      <c r="E36" s="11">
        <v>54321.132618000003</v>
      </c>
      <c r="F36" s="20">
        <v>20.957001000000002</v>
      </c>
      <c r="G36" s="11">
        <v>49636.162403000002</v>
      </c>
      <c r="H36" s="20">
        <v>24.67568</v>
      </c>
      <c r="I36" s="11">
        <v>58633.039809000002</v>
      </c>
      <c r="J36" s="20">
        <v>8.4915719999999997</v>
      </c>
      <c r="K36" s="11">
        <v>26273.205548000002</v>
      </c>
      <c r="L36" s="20">
        <v>16.690304000000001</v>
      </c>
      <c r="M36" s="11">
        <v>24663.199826</v>
      </c>
      <c r="N36" s="20">
        <v>33.920682999999997</v>
      </c>
      <c r="O36" s="19">
        <v>16436.402214000002</v>
      </c>
      <c r="P36" s="20">
        <v>22.894172999999999</v>
      </c>
      <c r="Q36" s="11">
        <v>581.41713700000003</v>
      </c>
      <c r="R36" s="20">
        <v>24.607807999999999</v>
      </c>
      <c r="S36" s="11">
        <v>865.67174799999998</v>
      </c>
      <c r="T36" s="20">
        <v>40.961567000000002</v>
      </c>
      <c r="U36" s="11">
        <v>119.13479599999999</v>
      </c>
      <c r="V36" s="20">
        <v>53.729255999999999</v>
      </c>
      <c r="W36" s="11">
        <v>19.244577</v>
      </c>
      <c r="X36" s="261">
        <v>72.166396000000006</v>
      </c>
    </row>
    <row r="37" spans="1:24" x14ac:dyDescent="0.2">
      <c r="A37" s="155">
        <v>76</v>
      </c>
      <c r="B37" s="156" t="s">
        <v>242</v>
      </c>
      <c r="C37" s="66">
        <v>31994.118330000001</v>
      </c>
      <c r="D37" s="24">
        <v>4.8377670000000004</v>
      </c>
      <c r="E37" s="66">
        <v>1121.3584699999999</v>
      </c>
      <c r="F37" s="24">
        <v>33.403129</v>
      </c>
      <c r="G37" s="66">
        <v>1931.7328150000001</v>
      </c>
      <c r="H37" s="24">
        <v>17.322326</v>
      </c>
      <c r="I37" s="66">
        <v>7035.9207880000004</v>
      </c>
      <c r="J37" s="24">
        <v>10.622978</v>
      </c>
      <c r="K37" s="66">
        <v>3721.0621160000001</v>
      </c>
      <c r="L37" s="24">
        <v>11.392730999999999</v>
      </c>
      <c r="M37" s="66">
        <v>5346.8469100000002</v>
      </c>
      <c r="N37" s="24">
        <v>10.592552</v>
      </c>
      <c r="O37" s="23">
        <v>8351.5801570000003</v>
      </c>
      <c r="P37" s="24">
        <v>10.967136999999999</v>
      </c>
      <c r="Q37" s="66">
        <v>2109.6909679999999</v>
      </c>
      <c r="R37" s="24">
        <v>16.040476000000002</v>
      </c>
      <c r="S37" s="66">
        <v>2040.3098869999999</v>
      </c>
      <c r="T37" s="24">
        <v>14.256503</v>
      </c>
      <c r="U37" s="66">
        <v>206.321191</v>
      </c>
      <c r="V37" s="24">
        <v>40.140169999999998</v>
      </c>
      <c r="W37" s="66">
        <v>129.295028</v>
      </c>
      <c r="X37" s="263">
        <v>63.096214000000003</v>
      </c>
    </row>
    <row r="38" spans="1:24" s="13" customFormat="1" x14ac:dyDescent="0.2">
      <c r="A38" s="163"/>
      <c r="B38" s="145" t="s">
        <v>25</v>
      </c>
      <c r="C38" s="80">
        <v>105745.29826900001</v>
      </c>
      <c r="D38" s="17">
        <v>5.7029379999999996</v>
      </c>
      <c r="E38" s="80">
        <v>5543.5063829999999</v>
      </c>
      <c r="F38" s="17">
        <v>33.365264000000003</v>
      </c>
      <c r="G38" s="80">
        <v>3248.0731169999999</v>
      </c>
      <c r="H38" s="17">
        <v>18.905315999999999</v>
      </c>
      <c r="I38" s="80">
        <v>13291.891247</v>
      </c>
      <c r="J38" s="17">
        <v>15.222950000000001</v>
      </c>
      <c r="K38" s="80">
        <v>7210.7533549999998</v>
      </c>
      <c r="L38" s="17">
        <v>12.354520000000001</v>
      </c>
      <c r="M38" s="80">
        <v>9384.4627209999999</v>
      </c>
      <c r="N38" s="17">
        <v>12.036080999999999</v>
      </c>
      <c r="O38" s="16">
        <v>28968.670523000001</v>
      </c>
      <c r="P38" s="17">
        <v>8.6622269999999997</v>
      </c>
      <c r="Q38" s="80">
        <v>11397.843908000001</v>
      </c>
      <c r="R38" s="17">
        <v>9.5497549999999993</v>
      </c>
      <c r="S38" s="80">
        <v>14261.186379000001</v>
      </c>
      <c r="T38" s="17">
        <v>8.9215929999999997</v>
      </c>
      <c r="U38" s="80">
        <v>4748.0330560000002</v>
      </c>
      <c r="V38" s="17">
        <v>14.078047</v>
      </c>
      <c r="W38" s="80">
        <v>7690.8775809999997</v>
      </c>
      <c r="X38" s="260">
        <v>10.885389</v>
      </c>
    </row>
    <row r="39" spans="1:24" x14ac:dyDescent="0.2">
      <c r="A39" s="149">
        <v>81</v>
      </c>
      <c r="B39" s="152" t="s">
        <v>26</v>
      </c>
      <c r="C39" s="67">
        <v>21823.252644</v>
      </c>
      <c r="D39" s="20">
        <v>9.9310120000000008</v>
      </c>
      <c r="E39" s="67">
        <v>0</v>
      </c>
      <c r="F39" s="20">
        <v>0</v>
      </c>
      <c r="G39" s="67">
        <v>0</v>
      </c>
      <c r="H39" s="20">
        <v>0</v>
      </c>
      <c r="I39" s="67">
        <v>521.62298599999997</v>
      </c>
      <c r="J39" s="20">
        <v>40.317002000000002</v>
      </c>
      <c r="K39" s="67">
        <v>482.64694700000001</v>
      </c>
      <c r="L39" s="20">
        <v>37.437368999999997</v>
      </c>
      <c r="M39" s="67">
        <v>1596.356421</v>
      </c>
      <c r="N39" s="20">
        <v>26.968223999999999</v>
      </c>
      <c r="O39" s="19">
        <v>9293.0327440000001</v>
      </c>
      <c r="P39" s="20">
        <v>13.637154000000001</v>
      </c>
      <c r="Q39" s="67">
        <v>3887.19616</v>
      </c>
      <c r="R39" s="20">
        <v>13.122375</v>
      </c>
      <c r="S39" s="67">
        <v>3942.886156</v>
      </c>
      <c r="T39" s="20">
        <v>17.985409000000001</v>
      </c>
      <c r="U39" s="67">
        <v>766.773234</v>
      </c>
      <c r="V39" s="20">
        <v>34.070115000000001</v>
      </c>
      <c r="W39" s="67">
        <v>1332.7379960000001</v>
      </c>
      <c r="X39" s="261">
        <v>33.353302999999997</v>
      </c>
    </row>
    <row r="40" spans="1:24" x14ac:dyDescent="0.2">
      <c r="A40" s="153">
        <v>85</v>
      </c>
      <c r="B40" s="154" t="s">
        <v>27</v>
      </c>
      <c r="C40" s="68">
        <v>28836.650917999999</v>
      </c>
      <c r="D40" s="22">
        <v>13.529849</v>
      </c>
      <c r="E40" s="68">
        <v>2837.1815360000001</v>
      </c>
      <c r="F40" s="22">
        <v>49.759611</v>
      </c>
      <c r="G40" s="68">
        <v>975.97223499999996</v>
      </c>
      <c r="H40" s="22">
        <v>34.427008000000001</v>
      </c>
      <c r="I40" s="68">
        <v>2993.601807</v>
      </c>
      <c r="J40" s="22">
        <v>21.171921999999999</v>
      </c>
      <c r="K40" s="68">
        <v>1870.888465</v>
      </c>
      <c r="L40" s="22">
        <v>23.855530000000002</v>
      </c>
      <c r="M40" s="68">
        <v>2755.615785</v>
      </c>
      <c r="N40" s="22">
        <v>27.227215999999999</v>
      </c>
      <c r="O40" s="21">
        <v>8279.8413920000003</v>
      </c>
      <c r="P40" s="22">
        <v>22.177396000000002</v>
      </c>
      <c r="Q40" s="68">
        <v>3714.4870099999998</v>
      </c>
      <c r="R40" s="22">
        <v>22.475645</v>
      </c>
      <c r="S40" s="68">
        <v>3452.4565280000002</v>
      </c>
      <c r="T40" s="22">
        <v>17.955953000000001</v>
      </c>
      <c r="U40" s="68">
        <v>922.61616300000003</v>
      </c>
      <c r="V40" s="22">
        <v>23.153437</v>
      </c>
      <c r="W40" s="68">
        <v>1033.989998</v>
      </c>
      <c r="X40" s="262">
        <v>20.411576</v>
      </c>
    </row>
    <row r="41" spans="1:24" ht="15" x14ac:dyDescent="0.25">
      <c r="A41" s="149">
        <v>50</v>
      </c>
      <c r="B41" s="152" t="s">
        <v>28</v>
      </c>
      <c r="C41" s="67">
        <v>44570.858203000003</v>
      </c>
      <c r="D41" s="20">
        <v>9.0745539999999991</v>
      </c>
      <c r="E41" s="321" t="s">
        <v>653</v>
      </c>
      <c r="F41" s="20">
        <v>44.154581</v>
      </c>
      <c r="G41" s="67">
        <v>2248.4283919999998</v>
      </c>
      <c r="H41" s="20">
        <v>22.839644</v>
      </c>
      <c r="I41" s="67">
        <v>9713.5398139999998</v>
      </c>
      <c r="J41" s="20">
        <v>19.661745</v>
      </c>
      <c r="K41" s="67">
        <v>4801.9821330000004</v>
      </c>
      <c r="L41" s="20">
        <v>15.595632</v>
      </c>
      <c r="M41" s="67">
        <v>4985.7542569999996</v>
      </c>
      <c r="N41" s="20">
        <v>14.558876</v>
      </c>
      <c r="O41" s="19">
        <v>11219.912041</v>
      </c>
      <c r="P41" s="20">
        <v>10.220915</v>
      </c>
      <c r="Q41" s="67">
        <v>3254.1641119999999</v>
      </c>
      <c r="R41" s="20">
        <v>11.934078</v>
      </c>
      <c r="S41" s="67">
        <v>3582.0163899999998</v>
      </c>
      <c r="T41" s="20">
        <v>16.137090000000001</v>
      </c>
      <c r="U41" s="67">
        <v>874.86325799999997</v>
      </c>
      <c r="V41" s="20">
        <v>17.409047999999999</v>
      </c>
      <c r="W41" s="67">
        <v>1183.872959</v>
      </c>
      <c r="X41" s="261">
        <v>13.498029000000001</v>
      </c>
    </row>
    <row r="42" spans="1:24" x14ac:dyDescent="0.2">
      <c r="A42" s="155">
        <v>99</v>
      </c>
      <c r="B42" s="156" t="s">
        <v>29</v>
      </c>
      <c r="C42" s="66">
        <v>10514.536504</v>
      </c>
      <c r="D42" s="24">
        <v>2.8525809999999998</v>
      </c>
      <c r="E42" s="66">
        <v>0</v>
      </c>
      <c r="F42" s="24">
        <v>0</v>
      </c>
      <c r="G42" s="66">
        <v>23.67249</v>
      </c>
      <c r="H42" s="24">
        <v>90.302306000000002</v>
      </c>
      <c r="I42" s="66">
        <v>63.126640000000002</v>
      </c>
      <c r="J42" s="24">
        <v>43.508740000000003</v>
      </c>
      <c r="K42" s="66">
        <v>55.235810000000001</v>
      </c>
      <c r="L42" s="24">
        <v>55.164129000000003</v>
      </c>
      <c r="M42" s="66">
        <v>46.736258999999997</v>
      </c>
      <c r="N42" s="24">
        <v>55.698920000000001</v>
      </c>
      <c r="O42" s="23">
        <v>175.88434699999999</v>
      </c>
      <c r="P42" s="24">
        <v>34.862627000000003</v>
      </c>
      <c r="Q42" s="66">
        <v>541.99662599999999</v>
      </c>
      <c r="R42" s="24">
        <v>51.118439000000002</v>
      </c>
      <c r="S42" s="66">
        <v>3283.8273049999998</v>
      </c>
      <c r="T42" s="24">
        <v>19.199432000000002</v>
      </c>
      <c r="U42" s="66">
        <v>2183.780401</v>
      </c>
      <c r="V42" s="24">
        <v>25.484604000000001</v>
      </c>
      <c r="W42" s="66">
        <v>4140.2766270000002</v>
      </c>
      <c r="X42" s="263">
        <v>15.897045</v>
      </c>
    </row>
    <row r="43" spans="1:24" s="13" customFormat="1" x14ac:dyDescent="0.2">
      <c r="A43" s="163"/>
      <c r="B43" s="145" t="s">
        <v>30</v>
      </c>
      <c r="C43" s="80">
        <v>46318.973559999999</v>
      </c>
      <c r="D43" s="17">
        <v>9.3429710000000004</v>
      </c>
      <c r="E43" s="80">
        <v>4789.0608169999996</v>
      </c>
      <c r="F43" s="17">
        <v>93.915233999999998</v>
      </c>
      <c r="G43" s="80">
        <v>551.85776699999997</v>
      </c>
      <c r="H43" s="17">
        <v>31.554742999999998</v>
      </c>
      <c r="I43" s="80">
        <v>2367.280964</v>
      </c>
      <c r="J43" s="17">
        <v>39.325769999999999</v>
      </c>
      <c r="K43" s="80">
        <v>1062.0407419999999</v>
      </c>
      <c r="L43" s="17">
        <v>20.862034999999999</v>
      </c>
      <c r="M43" s="80">
        <v>2593.5260979999998</v>
      </c>
      <c r="N43" s="17">
        <v>19.064824999999999</v>
      </c>
      <c r="O43" s="16">
        <v>12403.540037000001</v>
      </c>
      <c r="P43" s="17">
        <v>12.267697</v>
      </c>
      <c r="Q43" s="80">
        <v>7432.0982530000001</v>
      </c>
      <c r="R43" s="17">
        <v>10.831966</v>
      </c>
      <c r="S43" s="80">
        <v>13819.642222</v>
      </c>
      <c r="T43" s="17">
        <v>13.182741999999999</v>
      </c>
      <c r="U43" s="80">
        <v>1085.569023</v>
      </c>
      <c r="V43" s="17">
        <v>20.56907</v>
      </c>
      <c r="W43" s="80">
        <v>214.35763800000001</v>
      </c>
      <c r="X43" s="260">
        <v>36.778745000000001</v>
      </c>
    </row>
    <row r="44" spans="1:24" x14ac:dyDescent="0.2">
      <c r="A44" s="149">
        <v>91</v>
      </c>
      <c r="B44" s="152" t="s">
        <v>31</v>
      </c>
      <c r="C44" s="67">
        <v>268.80863599999998</v>
      </c>
      <c r="D44" s="20">
        <v>22.643661000000002</v>
      </c>
      <c r="E44" s="67">
        <v>0</v>
      </c>
      <c r="F44" s="20">
        <v>0</v>
      </c>
      <c r="G44" s="67">
        <v>0</v>
      </c>
      <c r="H44" s="20">
        <v>0</v>
      </c>
      <c r="I44" s="67">
        <v>13.462227</v>
      </c>
      <c r="J44" s="20">
        <v>88.19171</v>
      </c>
      <c r="K44" s="67">
        <v>22.437045000000001</v>
      </c>
      <c r="L44" s="20">
        <v>47.401620000000001</v>
      </c>
      <c r="M44" s="67">
        <v>76.285953000000006</v>
      </c>
      <c r="N44" s="20">
        <v>37.128554999999999</v>
      </c>
      <c r="O44" s="19">
        <v>122.572999</v>
      </c>
      <c r="P44" s="20">
        <v>41.668596000000001</v>
      </c>
      <c r="Q44" s="67">
        <v>17.134703999999999</v>
      </c>
      <c r="R44" s="20">
        <v>66.608759000000006</v>
      </c>
      <c r="S44" s="67">
        <v>16.915707999999999</v>
      </c>
      <c r="T44" s="20">
        <v>47.503641999999999</v>
      </c>
      <c r="U44" s="67">
        <v>0</v>
      </c>
      <c r="V44" s="20">
        <v>0</v>
      </c>
      <c r="W44" s="67">
        <v>0</v>
      </c>
      <c r="X44" s="261">
        <v>0</v>
      </c>
    </row>
    <row r="45" spans="1:24" x14ac:dyDescent="0.2">
      <c r="A45" s="153">
        <v>18</v>
      </c>
      <c r="B45" s="159" t="s">
        <v>32</v>
      </c>
      <c r="C45" s="68">
        <v>19036.577947000002</v>
      </c>
      <c r="D45" s="22">
        <v>8.1253980000000006</v>
      </c>
      <c r="E45" s="68">
        <v>59.959595</v>
      </c>
      <c r="F45" s="22">
        <v>98.471525999999997</v>
      </c>
      <c r="G45" s="68">
        <v>179.87878599999999</v>
      </c>
      <c r="H45" s="22">
        <v>73.041768000000005</v>
      </c>
      <c r="I45" s="68">
        <v>1018.684117</v>
      </c>
      <c r="J45" s="22">
        <v>87.242131999999998</v>
      </c>
      <c r="K45" s="68">
        <v>179.87878599999999</v>
      </c>
      <c r="L45" s="22">
        <v>56.163414000000003</v>
      </c>
      <c r="M45" s="68">
        <v>224.37673000000001</v>
      </c>
      <c r="N45" s="22">
        <v>46.955682000000003</v>
      </c>
      <c r="O45" s="21">
        <v>3007.36663</v>
      </c>
      <c r="P45" s="22">
        <v>18.924413000000001</v>
      </c>
      <c r="Q45" s="68">
        <v>3738.6140019999998</v>
      </c>
      <c r="R45" s="22">
        <v>13.803615000000001</v>
      </c>
      <c r="S45" s="68">
        <v>9523.6568690000004</v>
      </c>
      <c r="T45" s="22">
        <v>9.1663890000000006</v>
      </c>
      <c r="U45" s="68">
        <v>969.61890700000004</v>
      </c>
      <c r="V45" s="22">
        <v>22.645987999999999</v>
      </c>
      <c r="W45" s="68">
        <v>134.54352399999999</v>
      </c>
      <c r="X45" s="262">
        <v>52.069609</v>
      </c>
    </row>
    <row r="46" spans="1:24" x14ac:dyDescent="0.2">
      <c r="A46" s="149">
        <v>94</v>
      </c>
      <c r="B46" s="160" t="s">
        <v>33</v>
      </c>
      <c r="C46" s="67">
        <v>241.498313</v>
      </c>
      <c r="D46" s="20">
        <v>35.340525999999997</v>
      </c>
      <c r="E46" s="67">
        <v>0</v>
      </c>
      <c r="F46" s="20">
        <v>0</v>
      </c>
      <c r="G46" s="67">
        <v>0</v>
      </c>
      <c r="H46" s="20">
        <v>0</v>
      </c>
      <c r="I46" s="67">
        <v>0</v>
      </c>
      <c r="J46" s="20">
        <v>0</v>
      </c>
      <c r="K46" s="67">
        <v>0</v>
      </c>
      <c r="L46" s="20">
        <v>0</v>
      </c>
      <c r="M46" s="67">
        <v>53.582464000000002</v>
      </c>
      <c r="N46" s="20">
        <v>94.280904000000007</v>
      </c>
      <c r="O46" s="19">
        <v>34.371056000000003</v>
      </c>
      <c r="P46" s="20">
        <v>87.516589999999994</v>
      </c>
      <c r="Q46" s="67">
        <v>26.722352999999998</v>
      </c>
      <c r="R46" s="20">
        <v>63.285637000000001</v>
      </c>
      <c r="S46" s="67">
        <v>125.335706</v>
      </c>
      <c r="T46" s="20">
        <v>38.492144000000003</v>
      </c>
      <c r="U46" s="67">
        <v>0</v>
      </c>
      <c r="V46" s="20">
        <v>0</v>
      </c>
      <c r="W46" s="67">
        <v>1.486734</v>
      </c>
      <c r="X46" s="261">
        <v>68.446157999999997</v>
      </c>
    </row>
    <row r="47" spans="1:24" x14ac:dyDescent="0.2">
      <c r="A47" s="153">
        <v>95</v>
      </c>
      <c r="B47" s="159" t="s">
        <v>34</v>
      </c>
      <c r="C47" s="68">
        <v>7221.1632760000002</v>
      </c>
      <c r="D47" s="22">
        <v>25.713650999999999</v>
      </c>
      <c r="E47" s="68">
        <v>77.094070000000002</v>
      </c>
      <c r="F47" s="22">
        <v>72.947793000000004</v>
      </c>
      <c r="G47" s="68">
        <v>259.15028000000001</v>
      </c>
      <c r="H47" s="22">
        <v>41.874079999999999</v>
      </c>
      <c r="I47" s="68">
        <v>312.01459399999999</v>
      </c>
      <c r="J47" s="22">
        <v>25.859708999999999</v>
      </c>
      <c r="K47" s="68">
        <v>358.91662000000002</v>
      </c>
      <c r="L47" s="22">
        <v>30.261043000000001</v>
      </c>
      <c r="M47" s="68">
        <v>757.00250900000003</v>
      </c>
      <c r="N47" s="22">
        <v>47.952168999999998</v>
      </c>
      <c r="O47" s="21">
        <v>2513.2624049999999</v>
      </c>
      <c r="P47" s="22">
        <v>26.559533999999999</v>
      </c>
      <c r="Q47" s="68">
        <v>1495.7249870000001</v>
      </c>
      <c r="R47" s="22">
        <v>31.875115000000001</v>
      </c>
      <c r="S47" s="68">
        <v>1298.9512070000001</v>
      </c>
      <c r="T47" s="22">
        <v>23.462063000000001</v>
      </c>
      <c r="U47" s="68">
        <v>71.066579000000004</v>
      </c>
      <c r="V47" s="22">
        <v>43.964337999999998</v>
      </c>
      <c r="W47" s="68">
        <v>77.980024</v>
      </c>
      <c r="X47" s="262">
        <v>46.350622999999999</v>
      </c>
    </row>
    <row r="48" spans="1:24" x14ac:dyDescent="0.2">
      <c r="A48" s="149">
        <v>86</v>
      </c>
      <c r="B48" s="160" t="s">
        <v>35</v>
      </c>
      <c r="C48" s="67">
        <v>19167.441586000001</v>
      </c>
      <c r="D48" s="20">
        <v>18.703112000000001</v>
      </c>
      <c r="E48" s="67">
        <v>4652.0071520000001</v>
      </c>
      <c r="F48" s="20">
        <v>96.666197999999994</v>
      </c>
      <c r="G48" s="67">
        <v>112.8287</v>
      </c>
      <c r="H48" s="20">
        <v>31.776679000000001</v>
      </c>
      <c r="I48" s="67">
        <v>1023.1200250000001</v>
      </c>
      <c r="J48" s="20">
        <v>25.895278000000001</v>
      </c>
      <c r="K48" s="67">
        <v>500.808291</v>
      </c>
      <c r="L48" s="20">
        <v>32.794738000000002</v>
      </c>
      <c r="M48" s="67">
        <v>1482.278442</v>
      </c>
      <c r="N48" s="20">
        <v>21.147382</v>
      </c>
      <c r="O48" s="19">
        <v>6523.9910300000001</v>
      </c>
      <c r="P48" s="20">
        <v>18.916343000000001</v>
      </c>
      <c r="Q48" s="67">
        <v>2109.0186699999999</v>
      </c>
      <c r="R48" s="20">
        <v>18.569869000000001</v>
      </c>
      <c r="S48" s="67">
        <v>2763.0419200000001</v>
      </c>
      <c r="T48" s="20">
        <v>56.778314000000002</v>
      </c>
      <c r="U48" s="67">
        <v>0</v>
      </c>
      <c r="V48" s="20">
        <v>0</v>
      </c>
      <c r="W48" s="67">
        <v>0.347356</v>
      </c>
      <c r="X48" s="261">
        <v>97.221678999999995</v>
      </c>
    </row>
    <row r="49" spans="1:24" x14ac:dyDescent="0.2">
      <c r="A49" s="155">
        <v>97</v>
      </c>
      <c r="B49" s="161" t="s">
        <v>36</v>
      </c>
      <c r="C49" s="66">
        <v>383.48380100000003</v>
      </c>
      <c r="D49" s="24">
        <v>41.159078999999998</v>
      </c>
      <c r="E49" s="66">
        <v>0</v>
      </c>
      <c r="F49" s="24">
        <v>0</v>
      </c>
      <c r="G49" s="66">
        <v>0</v>
      </c>
      <c r="H49" s="24">
        <v>0</v>
      </c>
      <c r="I49" s="66">
        <v>0</v>
      </c>
      <c r="J49" s="24">
        <v>0</v>
      </c>
      <c r="K49" s="66">
        <v>0</v>
      </c>
      <c r="L49" s="24">
        <v>0</v>
      </c>
      <c r="M49" s="66">
        <v>0</v>
      </c>
      <c r="N49" s="24">
        <v>0</v>
      </c>
      <c r="O49" s="23">
        <v>201.97591600000001</v>
      </c>
      <c r="P49" s="24">
        <v>68.890556000000004</v>
      </c>
      <c r="Q49" s="66">
        <v>44.883536999999997</v>
      </c>
      <c r="R49" s="24">
        <v>57.566947999999996</v>
      </c>
      <c r="S49" s="66">
        <v>91.740810999999994</v>
      </c>
      <c r="T49" s="24">
        <v>23.529306999999999</v>
      </c>
      <c r="U49" s="66">
        <v>44.883536999999997</v>
      </c>
      <c r="V49" s="24">
        <v>57.566947999999996</v>
      </c>
      <c r="W49" s="66">
        <v>0</v>
      </c>
      <c r="X49" s="263">
        <v>0</v>
      </c>
    </row>
    <row r="50" spans="1:24" x14ac:dyDescent="0.2">
      <c r="A50" s="25"/>
      <c r="B50" s="14"/>
      <c r="C50" s="3"/>
      <c r="D50" s="3"/>
      <c r="E50" s="3"/>
      <c r="F50" s="3"/>
      <c r="G50" s="3"/>
      <c r="H50" s="3"/>
      <c r="I50" s="3"/>
      <c r="J50" s="3"/>
      <c r="K50" s="3"/>
      <c r="L50" s="3"/>
      <c r="M50" s="3"/>
      <c r="N50" s="3"/>
      <c r="O50" s="3"/>
      <c r="P50" s="3"/>
      <c r="Q50" s="3"/>
      <c r="R50" s="3"/>
      <c r="S50" s="3"/>
      <c r="T50" s="3"/>
      <c r="U50" s="3"/>
      <c r="V50" s="3"/>
      <c r="W50" s="3"/>
      <c r="X50" s="3"/>
    </row>
    <row r="51" spans="1:24" x14ac:dyDescent="0.2">
      <c r="A51" s="15" t="s">
        <v>308</v>
      </c>
    </row>
    <row r="52" spans="1:24" ht="22.5" customHeight="1" x14ac:dyDescent="0.2">
      <c r="A52" s="413" t="s">
        <v>654</v>
      </c>
      <c r="B52" s="413"/>
      <c r="C52" s="413"/>
      <c r="D52" s="413"/>
      <c r="E52" s="413"/>
      <c r="F52" s="413"/>
      <c r="G52" s="413"/>
      <c r="H52" s="413"/>
      <c r="I52" s="413"/>
      <c r="J52" s="413"/>
      <c r="K52" s="413"/>
      <c r="L52" s="413"/>
      <c r="M52" s="413"/>
      <c r="N52" s="413"/>
      <c r="O52" s="413"/>
      <c r="P52" s="413"/>
      <c r="Q52" s="413"/>
      <c r="R52" s="413"/>
      <c r="S52" s="413"/>
      <c r="T52" s="413"/>
      <c r="U52" s="413"/>
      <c r="V52" s="413"/>
      <c r="W52" s="413"/>
      <c r="X52" s="413"/>
    </row>
    <row r="53" spans="1:24" x14ac:dyDescent="0.2">
      <c r="A53" s="113" t="s">
        <v>641</v>
      </c>
    </row>
    <row r="54" spans="1:24" x14ac:dyDescent="0.2">
      <c r="A54" s="94" t="s">
        <v>642</v>
      </c>
    </row>
    <row r="55" spans="1:24" x14ac:dyDescent="0.2">
      <c r="A55" s="94" t="s">
        <v>643</v>
      </c>
    </row>
    <row r="56" spans="1:24" s="169" customFormat="1" x14ac:dyDescent="0.2">
      <c r="A56" s="94" t="s">
        <v>449</v>
      </c>
    </row>
    <row r="57" spans="1:24" x14ac:dyDescent="0.2">
      <c r="A57" s="206" t="s">
        <v>443</v>
      </c>
    </row>
    <row r="58" spans="1:24" x14ac:dyDescent="0.2">
      <c r="A58" s="299" t="s">
        <v>640</v>
      </c>
    </row>
  </sheetData>
  <mergeCells count="18">
    <mergeCell ref="M10:N10"/>
    <mergeCell ref="O10:P10"/>
    <mergeCell ref="A52:X52"/>
    <mergeCell ref="Q10:R10"/>
    <mergeCell ref="A1:X2"/>
    <mergeCell ref="A4:X5"/>
    <mergeCell ref="A6:X6"/>
    <mergeCell ref="A9:A11"/>
    <mergeCell ref="B9:B10"/>
    <mergeCell ref="C9:D10"/>
    <mergeCell ref="E9:X9"/>
    <mergeCell ref="W10:X10"/>
    <mergeCell ref="E10:F10"/>
    <mergeCell ref="S10:T10"/>
    <mergeCell ref="U10:V10"/>
    <mergeCell ref="G10:H10"/>
    <mergeCell ref="I10:J10"/>
    <mergeCell ref="K10:L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Q57"/>
  <sheetViews>
    <sheetView showGridLines="0" zoomScaleNormal="100" workbookViewId="0">
      <pane xSplit="2" ySplit="11" topLeftCell="C12" activePane="bottomRight" state="frozen"/>
      <selection pane="topRight" activeCell="C1" sqref="C1"/>
      <selection pane="bottomLeft" activeCell="A12" sqref="A12"/>
      <selection pane="bottomRight" activeCell="C9" sqref="C9:D10"/>
    </sheetView>
  </sheetViews>
  <sheetFormatPr baseColWidth="10" defaultRowHeight="14.25" x14ac:dyDescent="0.2"/>
  <cols>
    <col min="1" max="1" width="7.85546875" style="1" customWidth="1"/>
    <col min="2" max="2" width="28.28515625" style="1" bestFit="1" customWidth="1"/>
    <col min="3" max="3" width="19.42578125" style="1" customWidth="1"/>
    <col min="4" max="4" width="10" style="1" bestFit="1" customWidth="1"/>
    <col min="5" max="5" width="22" style="1" customWidth="1"/>
    <col min="6" max="6" width="10" style="1" customWidth="1"/>
    <col min="7" max="7" width="13.140625" style="1" customWidth="1"/>
    <col min="8" max="8" width="10" style="1" customWidth="1"/>
    <col min="9" max="9" width="11.7109375" style="1" customWidth="1"/>
    <col min="10" max="10" width="10" style="1" bestFit="1" customWidth="1"/>
    <col min="11" max="11" width="12.85546875" style="1" customWidth="1"/>
    <col min="12" max="12" width="10" style="1" customWidth="1"/>
    <col min="13" max="13" width="13.140625" style="1" customWidth="1"/>
    <col min="14" max="14" width="10" style="1" bestFit="1" customWidth="1"/>
    <col min="15" max="15" width="1.7109375" style="1" customWidth="1"/>
    <col min="16" max="16" width="14.28515625" style="1" customWidth="1"/>
    <col min="17" max="17" width="10" style="1" customWidth="1"/>
    <col min="18" max="18" width="12.42578125" style="1" customWidth="1"/>
    <col min="19" max="19" width="10" style="1" bestFit="1" customWidth="1"/>
    <col min="20" max="20" width="12.5703125" style="1" customWidth="1"/>
    <col min="21" max="21" width="10" style="1" bestFit="1" customWidth="1"/>
    <col min="22" max="22" width="12.28515625" style="1" customWidth="1"/>
    <col min="23" max="23" width="10" style="1" bestFit="1" customWidth="1"/>
    <col min="24" max="24" width="1.7109375" style="1" customWidth="1"/>
    <col min="25" max="25" width="21.140625" style="1" customWidth="1"/>
    <col min="26" max="26" width="10" style="1" customWidth="1"/>
    <col min="27" max="27" width="13.5703125" style="1" customWidth="1"/>
    <col min="28" max="28" width="10" style="1" customWidth="1"/>
    <col min="29" max="29" width="12.42578125" style="1" customWidth="1"/>
    <col min="30" max="30" width="10" style="1" bestFit="1" customWidth="1"/>
    <col min="31" max="31" width="12.5703125" style="1" customWidth="1"/>
    <col min="32" max="32" width="10" style="1" bestFit="1" customWidth="1"/>
    <col min="33" max="33" width="13.42578125" style="1" customWidth="1"/>
    <col min="34" max="34" width="10" style="1" bestFit="1" customWidth="1"/>
    <col min="35" max="35" width="1.7109375" style="1" customWidth="1"/>
    <col min="36" max="36" width="13" style="1" customWidth="1"/>
    <col min="37" max="37" width="10" style="1" customWidth="1"/>
    <col min="38" max="38" width="12.42578125" style="1" customWidth="1"/>
    <col min="39" max="39" width="10" style="1" bestFit="1" customWidth="1"/>
    <col min="40" max="40" width="12.5703125" style="1" customWidth="1"/>
    <col min="41" max="41" width="10" style="1" bestFit="1" customWidth="1"/>
    <col min="42" max="42" width="13" style="1" customWidth="1"/>
    <col min="43" max="43" width="10" style="1" bestFit="1" customWidth="1"/>
    <col min="44" max="16384" width="11.42578125" style="1"/>
  </cols>
  <sheetData>
    <row r="1" spans="1:43"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row>
    <row r="2" spans="1:43"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row>
    <row r="3" spans="1:43"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row>
    <row r="4" spans="1:43" ht="38.25"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5"/>
    </row>
    <row r="5" spans="1:43" ht="21"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8"/>
    </row>
    <row r="6" spans="1:43" x14ac:dyDescent="0.2">
      <c r="A6" s="399" t="s">
        <v>548</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1"/>
    </row>
    <row r="7" spans="1:43" ht="14.25" customHeight="1" x14ac:dyDescent="0.2">
      <c r="A7" s="300" t="s">
        <v>475</v>
      </c>
      <c r="B7" s="107"/>
      <c r="C7" s="107"/>
      <c r="D7" s="107"/>
      <c r="E7" s="107"/>
      <c r="F7" s="107"/>
      <c r="G7" s="107"/>
      <c r="H7" s="107"/>
      <c r="I7" s="107"/>
      <c r="J7" s="107"/>
      <c r="K7" s="107"/>
      <c r="L7" s="107"/>
      <c r="M7" s="107"/>
      <c r="N7" s="107"/>
      <c r="O7" s="60"/>
      <c r="P7" s="107"/>
      <c r="Q7" s="107"/>
      <c r="R7" s="107"/>
      <c r="S7" s="107"/>
      <c r="T7" s="107"/>
      <c r="U7" s="107"/>
      <c r="V7" s="107"/>
      <c r="W7" s="107"/>
      <c r="X7" s="60"/>
      <c r="Y7" s="107"/>
      <c r="Z7" s="107"/>
      <c r="AA7" s="107"/>
      <c r="AB7" s="107"/>
      <c r="AC7" s="107"/>
      <c r="AD7" s="107"/>
      <c r="AE7" s="107"/>
      <c r="AF7" s="107"/>
      <c r="AG7" s="107"/>
      <c r="AH7" s="107"/>
      <c r="AI7" s="60"/>
      <c r="AJ7" s="107"/>
      <c r="AK7" s="107"/>
      <c r="AL7" s="60"/>
      <c r="AM7" s="60"/>
      <c r="AN7" s="60"/>
      <c r="AO7" s="60"/>
      <c r="AP7" s="60"/>
      <c r="AQ7" s="257"/>
    </row>
    <row r="8" spans="1:43" x14ac:dyDescent="0.2">
      <c r="B8" s="245"/>
    </row>
    <row r="9" spans="1:43" ht="24.75" customHeight="1" x14ac:dyDescent="0.2">
      <c r="A9" s="402" t="s">
        <v>1</v>
      </c>
      <c r="B9" s="420" t="s">
        <v>245</v>
      </c>
      <c r="C9" s="422" t="s">
        <v>393</v>
      </c>
      <c r="D9" s="422"/>
      <c r="E9" s="422" t="s">
        <v>619</v>
      </c>
      <c r="F9" s="422"/>
      <c r="G9" s="407" t="s">
        <v>603</v>
      </c>
      <c r="H9" s="407"/>
      <c r="I9" s="407"/>
      <c r="J9" s="407"/>
      <c r="K9" s="407"/>
      <c r="L9" s="407"/>
      <c r="M9" s="407"/>
      <c r="N9" s="407"/>
      <c r="O9" s="267"/>
      <c r="P9" s="407" t="s">
        <v>583</v>
      </c>
      <c r="Q9" s="407"/>
      <c r="R9" s="407"/>
      <c r="S9" s="407"/>
      <c r="T9" s="407"/>
      <c r="U9" s="407"/>
      <c r="V9" s="407"/>
      <c r="W9" s="407"/>
      <c r="X9" s="267"/>
      <c r="Y9" s="422" t="s">
        <v>611</v>
      </c>
      <c r="Z9" s="422"/>
      <c r="AA9" s="407" t="s">
        <v>604</v>
      </c>
      <c r="AB9" s="407"/>
      <c r="AC9" s="407"/>
      <c r="AD9" s="407"/>
      <c r="AE9" s="407"/>
      <c r="AF9" s="407"/>
      <c r="AG9" s="407"/>
      <c r="AH9" s="407"/>
      <c r="AI9" s="267"/>
      <c r="AJ9" s="407" t="s">
        <v>584</v>
      </c>
      <c r="AK9" s="407"/>
      <c r="AL9" s="407"/>
      <c r="AM9" s="407"/>
      <c r="AN9" s="407"/>
      <c r="AO9" s="407"/>
      <c r="AP9" s="407"/>
      <c r="AQ9" s="408"/>
    </row>
    <row r="10" spans="1:43" ht="25.5" customHeight="1" x14ac:dyDescent="0.2">
      <c r="A10" s="403"/>
      <c r="B10" s="421"/>
      <c r="C10" s="410"/>
      <c r="D10" s="410"/>
      <c r="E10" s="410"/>
      <c r="F10" s="410"/>
      <c r="G10" s="407" t="s">
        <v>46</v>
      </c>
      <c r="H10" s="407"/>
      <c r="I10" s="410" t="s">
        <v>198</v>
      </c>
      <c r="J10" s="410"/>
      <c r="K10" s="410" t="s">
        <v>105</v>
      </c>
      <c r="L10" s="410"/>
      <c r="M10" s="410" t="s">
        <v>106</v>
      </c>
      <c r="N10" s="410"/>
      <c r="O10" s="241"/>
      <c r="P10" s="407" t="s">
        <v>39</v>
      </c>
      <c r="Q10" s="407"/>
      <c r="R10" s="410" t="s">
        <v>198</v>
      </c>
      <c r="S10" s="410"/>
      <c r="T10" s="407" t="s">
        <v>105</v>
      </c>
      <c r="U10" s="407"/>
      <c r="V10" s="407" t="s">
        <v>106</v>
      </c>
      <c r="W10" s="407"/>
      <c r="X10" s="241"/>
      <c r="Y10" s="410"/>
      <c r="Z10" s="410"/>
      <c r="AA10" s="407" t="s">
        <v>39</v>
      </c>
      <c r="AB10" s="407"/>
      <c r="AC10" s="410" t="s">
        <v>198</v>
      </c>
      <c r="AD10" s="410"/>
      <c r="AE10" s="407" t="s">
        <v>105</v>
      </c>
      <c r="AF10" s="407"/>
      <c r="AG10" s="407" t="s">
        <v>106</v>
      </c>
      <c r="AH10" s="407"/>
      <c r="AI10" s="241"/>
      <c r="AJ10" s="407" t="s">
        <v>39</v>
      </c>
      <c r="AK10" s="407"/>
      <c r="AL10" s="410" t="s">
        <v>198</v>
      </c>
      <c r="AM10" s="410"/>
      <c r="AN10" s="407" t="s">
        <v>105</v>
      </c>
      <c r="AO10" s="407"/>
      <c r="AP10" s="407" t="s">
        <v>106</v>
      </c>
      <c r="AQ10" s="408"/>
    </row>
    <row r="11" spans="1:43" ht="15.75" customHeight="1" x14ac:dyDescent="0.2">
      <c r="A11" s="404"/>
      <c r="B11" s="249" t="s">
        <v>71</v>
      </c>
      <c r="C11" s="5" t="s">
        <v>69</v>
      </c>
      <c r="D11" s="5" t="s">
        <v>2</v>
      </c>
      <c r="E11" s="5" t="s">
        <v>69</v>
      </c>
      <c r="F11" s="5" t="s">
        <v>2</v>
      </c>
      <c r="G11" s="5" t="s">
        <v>184</v>
      </c>
      <c r="H11" s="5" t="s">
        <v>2</v>
      </c>
      <c r="I11" s="5" t="s">
        <v>184</v>
      </c>
      <c r="J11" s="5" t="s">
        <v>2</v>
      </c>
      <c r="K11" s="5" t="s">
        <v>184</v>
      </c>
      <c r="L11" s="5" t="s">
        <v>2</v>
      </c>
      <c r="M11" s="5" t="s">
        <v>184</v>
      </c>
      <c r="N11" s="5" t="s">
        <v>2</v>
      </c>
      <c r="O11" s="242"/>
      <c r="P11" s="5" t="s">
        <v>69</v>
      </c>
      <c r="Q11" s="5" t="s">
        <v>2</v>
      </c>
      <c r="R11" s="5" t="s">
        <v>69</v>
      </c>
      <c r="S11" s="5" t="s">
        <v>2</v>
      </c>
      <c r="T11" s="5" t="s">
        <v>69</v>
      </c>
      <c r="U11" s="5" t="s">
        <v>2</v>
      </c>
      <c r="V11" s="5" t="s">
        <v>69</v>
      </c>
      <c r="W11" s="5" t="s">
        <v>2</v>
      </c>
      <c r="X11" s="242"/>
      <c r="Y11" s="5" t="s">
        <v>69</v>
      </c>
      <c r="Z11" s="5" t="s">
        <v>2</v>
      </c>
      <c r="AA11" s="5" t="s">
        <v>184</v>
      </c>
      <c r="AB11" s="5" t="s">
        <v>2</v>
      </c>
      <c r="AC11" s="5" t="s">
        <v>184</v>
      </c>
      <c r="AD11" s="5" t="s">
        <v>2</v>
      </c>
      <c r="AE11" s="5" t="s">
        <v>184</v>
      </c>
      <c r="AF11" s="5" t="s">
        <v>2</v>
      </c>
      <c r="AG11" s="5" t="s">
        <v>184</v>
      </c>
      <c r="AH11" s="5" t="s">
        <v>2</v>
      </c>
      <c r="AI11" s="242"/>
      <c r="AJ11" s="5" t="s">
        <v>69</v>
      </c>
      <c r="AK11" s="5" t="s">
        <v>2</v>
      </c>
      <c r="AL11" s="5" t="s">
        <v>69</v>
      </c>
      <c r="AM11" s="5" t="s">
        <v>2</v>
      </c>
      <c r="AN11" s="5" t="s">
        <v>69</v>
      </c>
      <c r="AO11" s="5" t="s">
        <v>2</v>
      </c>
      <c r="AP11" s="5" t="s">
        <v>69</v>
      </c>
      <c r="AQ11" s="258" t="s">
        <v>2</v>
      </c>
    </row>
    <row r="12" spans="1:43" x14ac:dyDescent="0.2">
      <c r="A12" s="82"/>
      <c r="B12" s="83" t="s">
        <v>240</v>
      </c>
      <c r="C12" s="166">
        <v>1498379.19</v>
      </c>
      <c r="D12" s="87">
        <v>2.3199999999999998</v>
      </c>
      <c r="E12" s="86">
        <v>1406471.17</v>
      </c>
      <c r="F12" s="87">
        <v>1.93</v>
      </c>
      <c r="G12" s="86">
        <v>390445.44</v>
      </c>
      <c r="H12" s="87">
        <v>2.87</v>
      </c>
      <c r="I12" s="86">
        <v>13772.07</v>
      </c>
      <c r="J12" s="87">
        <v>7</v>
      </c>
      <c r="K12" s="86">
        <v>225486.97</v>
      </c>
      <c r="L12" s="87">
        <v>3.57</v>
      </c>
      <c r="M12" s="86">
        <v>151186.4</v>
      </c>
      <c r="N12" s="87">
        <v>3.55</v>
      </c>
      <c r="O12" s="243"/>
      <c r="P12" s="86">
        <v>1016025.72</v>
      </c>
      <c r="Q12" s="87">
        <v>1.83</v>
      </c>
      <c r="R12" s="86">
        <v>29423.66</v>
      </c>
      <c r="S12" s="87">
        <v>8.8699999999999992</v>
      </c>
      <c r="T12" s="86">
        <v>591457</v>
      </c>
      <c r="U12" s="87">
        <v>2.2400000000000002</v>
      </c>
      <c r="V12" s="86">
        <v>395145.06</v>
      </c>
      <c r="W12" s="87">
        <v>2.04</v>
      </c>
      <c r="X12" s="243"/>
      <c r="Y12" s="86">
        <v>91908.03</v>
      </c>
      <c r="Z12" s="87">
        <v>25.53</v>
      </c>
      <c r="AA12" s="86">
        <v>32533.93</v>
      </c>
      <c r="AB12" s="87">
        <v>39.299999999999997</v>
      </c>
      <c r="AC12" s="86">
        <v>1147.1600000000001</v>
      </c>
      <c r="AD12" s="87">
        <v>44.97</v>
      </c>
      <c r="AE12" s="86">
        <v>20587.7</v>
      </c>
      <c r="AF12" s="87">
        <v>42.89</v>
      </c>
      <c r="AG12" s="86">
        <v>10799.07</v>
      </c>
      <c r="AH12" s="87">
        <v>46.07</v>
      </c>
      <c r="AI12" s="243"/>
      <c r="AJ12" s="86">
        <v>59374.1</v>
      </c>
      <c r="AK12" s="87">
        <v>19.16</v>
      </c>
      <c r="AL12" s="86">
        <v>2488.66</v>
      </c>
      <c r="AM12" s="87">
        <v>28.42</v>
      </c>
      <c r="AN12" s="86">
        <v>32969.33</v>
      </c>
      <c r="AO12" s="87">
        <v>18.14</v>
      </c>
      <c r="AP12" s="86">
        <v>23916.12</v>
      </c>
      <c r="AQ12" s="259">
        <v>25.48</v>
      </c>
    </row>
    <row r="13" spans="1:43" s="13" customFormat="1" x14ac:dyDescent="0.2">
      <c r="A13" s="12"/>
      <c r="B13" s="145" t="s">
        <v>3</v>
      </c>
      <c r="C13" s="16">
        <v>909021.01</v>
      </c>
      <c r="D13" s="17">
        <v>1.63</v>
      </c>
      <c r="E13" s="16">
        <v>886049.61</v>
      </c>
      <c r="F13" s="17">
        <v>1.66</v>
      </c>
      <c r="G13" s="16">
        <v>249119.15</v>
      </c>
      <c r="H13" s="17">
        <v>2.2599999999999998</v>
      </c>
      <c r="I13" s="16">
        <v>8577.2099999999991</v>
      </c>
      <c r="J13" s="17">
        <v>7.76</v>
      </c>
      <c r="K13" s="16">
        <v>137100.59</v>
      </c>
      <c r="L13" s="17">
        <v>2.73</v>
      </c>
      <c r="M13" s="16">
        <v>103441.34</v>
      </c>
      <c r="N13" s="17">
        <v>3.04</v>
      </c>
      <c r="O13" s="243"/>
      <c r="P13" s="16">
        <v>636930.46</v>
      </c>
      <c r="Q13" s="17">
        <v>1.74</v>
      </c>
      <c r="R13" s="16">
        <v>16919.41</v>
      </c>
      <c r="S13" s="17">
        <v>6.18</v>
      </c>
      <c r="T13" s="16">
        <v>362673.66</v>
      </c>
      <c r="U13" s="17">
        <v>2.2000000000000002</v>
      </c>
      <c r="V13" s="16">
        <v>257337.39</v>
      </c>
      <c r="W13" s="17">
        <v>1.84</v>
      </c>
      <c r="X13" s="243"/>
      <c r="Y13" s="16">
        <v>22971.4</v>
      </c>
      <c r="Z13" s="17">
        <v>5.85</v>
      </c>
      <c r="AA13" s="16">
        <v>6726.62</v>
      </c>
      <c r="AB13" s="17">
        <v>8.2799999999999994</v>
      </c>
      <c r="AC13" s="16">
        <v>353.49</v>
      </c>
      <c r="AD13" s="17">
        <v>29.32</v>
      </c>
      <c r="AE13" s="16">
        <v>4042.56</v>
      </c>
      <c r="AF13" s="17">
        <v>9.67</v>
      </c>
      <c r="AG13" s="16">
        <v>2330.5700000000002</v>
      </c>
      <c r="AH13" s="17">
        <v>13.97</v>
      </c>
      <c r="AI13" s="243"/>
      <c r="AJ13" s="16">
        <v>16244.78</v>
      </c>
      <c r="AK13" s="17">
        <v>7.04</v>
      </c>
      <c r="AL13" s="16">
        <v>806.99</v>
      </c>
      <c r="AM13" s="17">
        <v>36.18</v>
      </c>
      <c r="AN13" s="16">
        <v>9629.02</v>
      </c>
      <c r="AO13" s="17">
        <v>9.06</v>
      </c>
      <c r="AP13" s="16">
        <v>5808.78</v>
      </c>
      <c r="AQ13" s="260">
        <v>11.1</v>
      </c>
    </row>
    <row r="14" spans="1:43" x14ac:dyDescent="0.2">
      <c r="A14" s="162" t="s">
        <v>126</v>
      </c>
      <c r="B14" s="146" t="s">
        <v>4</v>
      </c>
      <c r="C14" s="64">
        <v>92956.96</v>
      </c>
      <c r="D14" s="20">
        <v>4.7300000000000004</v>
      </c>
      <c r="E14" s="64">
        <v>90421.1</v>
      </c>
      <c r="F14" s="20">
        <v>4.83</v>
      </c>
      <c r="G14" s="64">
        <v>21290.68</v>
      </c>
      <c r="H14" s="20">
        <v>8.3000000000000007</v>
      </c>
      <c r="I14" s="64">
        <v>1314.15</v>
      </c>
      <c r="J14" s="20">
        <v>22.59</v>
      </c>
      <c r="K14" s="64">
        <v>13939.08</v>
      </c>
      <c r="L14" s="20">
        <v>10.6</v>
      </c>
      <c r="M14" s="64">
        <v>6037.45</v>
      </c>
      <c r="N14" s="20">
        <v>11.75</v>
      </c>
      <c r="O14" s="244"/>
      <c r="P14" s="64">
        <v>69130.42</v>
      </c>
      <c r="Q14" s="20">
        <v>4.84</v>
      </c>
      <c r="R14" s="64">
        <v>2405.71</v>
      </c>
      <c r="S14" s="20">
        <v>15.47</v>
      </c>
      <c r="T14" s="64">
        <v>41516.04</v>
      </c>
      <c r="U14" s="20">
        <v>6.16</v>
      </c>
      <c r="V14" s="64">
        <v>25208.67</v>
      </c>
      <c r="W14" s="20">
        <v>5.95</v>
      </c>
      <c r="X14" s="244"/>
      <c r="Y14" s="64">
        <v>2535.86</v>
      </c>
      <c r="Z14" s="20">
        <v>16.25</v>
      </c>
      <c r="AA14" s="64">
        <v>889.52</v>
      </c>
      <c r="AB14" s="20">
        <v>18.93</v>
      </c>
      <c r="AC14" s="64">
        <v>53.15</v>
      </c>
      <c r="AD14" s="20">
        <v>68.52</v>
      </c>
      <c r="AE14" s="64">
        <v>501.65</v>
      </c>
      <c r="AF14" s="20">
        <v>26.5</v>
      </c>
      <c r="AG14" s="64">
        <v>334.72</v>
      </c>
      <c r="AH14" s="20">
        <v>31.68</v>
      </c>
      <c r="AI14" s="244"/>
      <c r="AJ14" s="64">
        <v>1646.34</v>
      </c>
      <c r="AK14" s="20">
        <v>22.05</v>
      </c>
      <c r="AL14" s="64">
        <v>292.81</v>
      </c>
      <c r="AM14" s="20">
        <v>84.87</v>
      </c>
      <c r="AN14" s="64">
        <v>819.46</v>
      </c>
      <c r="AO14" s="20">
        <v>27.57</v>
      </c>
      <c r="AP14" s="64">
        <v>534.07000000000005</v>
      </c>
      <c r="AQ14" s="261">
        <v>25.5</v>
      </c>
    </row>
    <row r="15" spans="1:43" x14ac:dyDescent="0.2">
      <c r="A15" s="150">
        <v>15</v>
      </c>
      <c r="B15" s="147" t="s">
        <v>5</v>
      </c>
      <c r="C15" s="21">
        <v>299310.5</v>
      </c>
      <c r="D15" s="22">
        <v>2.17</v>
      </c>
      <c r="E15" s="21">
        <v>295367.67999999999</v>
      </c>
      <c r="F15" s="22">
        <v>2.19</v>
      </c>
      <c r="G15" s="21">
        <v>102291.69</v>
      </c>
      <c r="H15" s="22">
        <v>3.31</v>
      </c>
      <c r="I15" s="21">
        <v>3347.69</v>
      </c>
      <c r="J15" s="22">
        <v>13.81</v>
      </c>
      <c r="K15" s="21">
        <v>54850.04</v>
      </c>
      <c r="L15" s="22">
        <v>3.67</v>
      </c>
      <c r="M15" s="21">
        <v>44093.96</v>
      </c>
      <c r="N15" s="22">
        <v>4.21</v>
      </c>
      <c r="O15" s="244"/>
      <c r="P15" s="21">
        <v>193075.99</v>
      </c>
      <c r="Q15" s="22">
        <v>2.2400000000000002</v>
      </c>
      <c r="R15" s="21">
        <v>3567.92</v>
      </c>
      <c r="S15" s="22">
        <v>11.35</v>
      </c>
      <c r="T15" s="21">
        <v>104286.6</v>
      </c>
      <c r="U15" s="22">
        <v>2.77</v>
      </c>
      <c r="V15" s="21">
        <v>85221.47</v>
      </c>
      <c r="W15" s="22">
        <v>2.93</v>
      </c>
      <c r="X15" s="244"/>
      <c r="Y15" s="21">
        <v>3942.82</v>
      </c>
      <c r="Z15" s="22">
        <v>12.28</v>
      </c>
      <c r="AA15" s="21">
        <v>1362.81</v>
      </c>
      <c r="AB15" s="22">
        <v>17.079999999999998</v>
      </c>
      <c r="AC15" s="21">
        <v>113.41</v>
      </c>
      <c r="AD15" s="22">
        <v>48.85</v>
      </c>
      <c r="AE15" s="21">
        <v>1041.55</v>
      </c>
      <c r="AF15" s="22">
        <v>20.7</v>
      </c>
      <c r="AG15" s="21">
        <v>207.85</v>
      </c>
      <c r="AH15" s="22">
        <v>34.68</v>
      </c>
      <c r="AI15" s="244"/>
      <c r="AJ15" s="21">
        <v>2580.0100000000002</v>
      </c>
      <c r="AK15" s="22">
        <v>14.66</v>
      </c>
      <c r="AL15" s="21">
        <v>70.510000000000005</v>
      </c>
      <c r="AM15" s="22">
        <v>58.24</v>
      </c>
      <c r="AN15" s="21">
        <v>1929.64</v>
      </c>
      <c r="AO15" s="22">
        <v>17.79</v>
      </c>
      <c r="AP15" s="21">
        <v>579.85</v>
      </c>
      <c r="AQ15" s="262">
        <v>25.89</v>
      </c>
    </row>
    <row r="16" spans="1:43" x14ac:dyDescent="0.2">
      <c r="A16" s="149">
        <v>17</v>
      </c>
      <c r="B16" s="146" t="s">
        <v>6</v>
      </c>
      <c r="C16" s="64">
        <v>24641.72</v>
      </c>
      <c r="D16" s="20">
        <v>7.85</v>
      </c>
      <c r="E16" s="64">
        <v>23456.6</v>
      </c>
      <c r="F16" s="20">
        <v>8.65</v>
      </c>
      <c r="G16" s="64">
        <v>4893.03</v>
      </c>
      <c r="H16" s="20">
        <v>10.39</v>
      </c>
      <c r="I16" s="64">
        <v>76.150000000000006</v>
      </c>
      <c r="J16" s="20">
        <v>60.1</v>
      </c>
      <c r="K16" s="64">
        <v>2174.21</v>
      </c>
      <c r="L16" s="20">
        <v>14.65</v>
      </c>
      <c r="M16" s="64">
        <v>2642.67</v>
      </c>
      <c r="N16" s="20">
        <v>14.74</v>
      </c>
      <c r="O16" s="244"/>
      <c r="P16" s="64">
        <v>18563.57</v>
      </c>
      <c r="Q16" s="20">
        <v>10.119999999999999</v>
      </c>
      <c r="R16" s="64">
        <v>591.38</v>
      </c>
      <c r="S16" s="20">
        <v>38.619999999999997</v>
      </c>
      <c r="T16" s="64">
        <v>10613.9</v>
      </c>
      <c r="U16" s="20">
        <v>11.5</v>
      </c>
      <c r="V16" s="64">
        <v>7358.29</v>
      </c>
      <c r="W16" s="20">
        <v>9.6199999999999992</v>
      </c>
      <c r="X16" s="244"/>
      <c r="Y16" s="64">
        <v>1185.1199999999999</v>
      </c>
      <c r="Z16" s="20">
        <v>35.909999999999997</v>
      </c>
      <c r="AA16" s="64">
        <v>172.33</v>
      </c>
      <c r="AB16" s="20">
        <v>46.31</v>
      </c>
      <c r="AC16" s="64">
        <v>2.4700000000000002</v>
      </c>
      <c r="AD16" s="20">
        <v>94.28</v>
      </c>
      <c r="AE16" s="64">
        <v>46.1</v>
      </c>
      <c r="AF16" s="20">
        <v>64.38</v>
      </c>
      <c r="AG16" s="64">
        <v>123.75</v>
      </c>
      <c r="AH16" s="20">
        <v>59.95</v>
      </c>
      <c r="AI16" s="244"/>
      <c r="AJ16" s="64">
        <v>1012.8</v>
      </c>
      <c r="AK16" s="20">
        <v>40.71</v>
      </c>
      <c r="AL16" s="64">
        <v>56.07</v>
      </c>
      <c r="AM16" s="20">
        <v>69.239999999999995</v>
      </c>
      <c r="AN16" s="64">
        <v>521.55999999999995</v>
      </c>
      <c r="AO16" s="20">
        <v>37.159999999999997</v>
      </c>
      <c r="AP16" s="64">
        <v>435.17</v>
      </c>
      <c r="AQ16" s="261">
        <v>54.93</v>
      </c>
    </row>
    <row r="17" spans="1:43" x14ac:dyDescent="0.2">
      <c r="A17" s="150">
        <v>25</v>
      </c>
      <c r="B17" s="147" t="s">
        <v>7</v>
      </c>
      <c r="C17" s="21">
        <v>186455.45</v>
      </c>
      <c r="D17" s="22">
        <v>3.12</v>
      </c>
      <c r="E17" s="21">
        <v>178468.32</v>
      </c>
      <c r="F17" s="22">
        <v>3.14</v>
      </c>
      <c r="G17" s="21">
        <v>52102.82</v>
      </c>
      <c r="H17" s="22">
        <v>3.7</v>
      </c>
      <c r="I17" s="21">
        <v>1873.32</v>
      </c>
      <c r="J17" s="22">
        <v>12.73</v>
      </c>
      <c r="K17" s="21">
        <v>26729.360000000001</v>
      </c>
      <c r="L17" s="22">
        <v>4.82</v>
      </c>
      <c r="M17" s="21">
        <v>23500.14</v>
      </c>
      <c r="N17" s="22">
        <v>4.95</v>
      </c>
      <c r="O17" s="244"/>
      <c r="P17" s="21">
        <v>126365.5</v>
      </c>
      <c r="Q17" s="22">
        <v>3.49</v>
      </c>
      <c r="R17" s="21">
        <v>2917.66</v>
      </c>
      <c r="S17" s="22">
        <v>10.47</v>
      </c>
      <c r="T17" s="21">
        <v>69867.429999999993</v>
      </c>
      <c r="U17" s="22">
        <v>4.63</v>
      </c>
      <c r="V17" s="21">
        <v>53580.41</v>
      </c>
      <c r="W17" s="22">
        <v>3.98</v>
      </c>
      <c r="X17" s="244"/>
      <c r="Y17" s="21">
        <v>7987.12</v>
      </c>
      <c r="Z17" s="22">
        <v>9.0299999999999994</v>
      </c>
      <c r="AA17" s="21">
        <v>2660.89</v>
      </c>
      <c r="AB17" s="22">
        <v>12.34</v>
      </c>
      <c r="AC17" s="21">
        <v>151.69999999999999</v>
      </c>
      <c r="AD17" s="22">
        <v>48.05</v>
      </c>
      <c r="AE17" s="21">
        <v>1608.19</v>
      </c>
      <c r="AF17" s="22">
        <v>14.1</v>
      </c>
      <c r="AG17" s="21">
        <v>901</v>
      </c>
      <c r="AH17" s="22">
        <v>21.01</v>
      </c>
      <c r="AI17" s="244"/>
      <c r="AJ17" s="21">
        <v>5326.23</v>
      </c>
      <c r="AK17" s="22">
        <v>10.38</v>
      </c>
      <c r="AL17" s="21">
        <v>139.66999999999999</v>
      </c>
      <c r="AM17" s="22">
        <v>45.01</v>
      </c>
      <c r="AN17" s="21">
        <v>3263.98</v>
      </c>
      <c r="AO17" s="22">
        <v>12.77</v>
      </c>
      <c r="AP17" s="21">
        <v>1922.58</v>
      </c>
      <c r="AQ17" s="262">
        <v>15.15</v>
      </c>
    </row>
    <row r="18" spans="1:43" x14ac:dyDescent="0.2">
      <c r="A18" s="149">
        <v>41</v>
      </c>
      <c r="B18" s="146" t="s">
        <v>8</v>
      </c>
      <c r="C18" s="64">
        <v>69071.53</v>
      </c>
      <c r="D18" s="20">
        <v>13.95</v>
      </c>
      <c r="E18" s="64">
        <v>67954.05</v>
      </c>
      <c r="F18" s="20">
        <v>14.12</v>
      </c>
      <c r="G18" s="64">
        <v>14843.94</v>
      </c>
      <c r="H18" s="20">
        <v>16.55</v>
      </c>
      <c r="I18" s="64">
        <v>453.18</v>
      </c>
      <c r="J18" s="20">
        <v>21.56</v>
      </c>
      <c r="K18" s="64">
        <v>9788.35</v>
      </c>
      <c r="L18" s="20">
        <v>20.22</v>
      </c>
      <c r="M18" s="64">
        <v>4602.41</v>
      </c>
      <c r="N18" s="20">
        <v>15.03</v>
      </c>
      <c r="O18" s="244"/>
      <c r="P18" s="64">
        <v>53110.12</v>
      </c>
      <c r="Q18" s="20">
        <v>13.74</v>
      </c>
      <c r="R18" s="64">
        <v>2571.86</v>
      </c>
      <c r="S18" s="20">
        <v>21.31</v>
      </c>
      <c r="T18" s="64">
        <v>34704.92</v>
      </c>
      <c r="U18" s="20">
        <v>15.14</v>
      </c>
      <c r="V18" s="64">
        <v>15833.33</v>
      </c>
      <c r="W18" s="20">
        <v>11.39</v>
      </c>
      <c r="X18" s="244"/>
      <c r="Y18" s="64">
        <v>1117.48</v>
      </c>
      <c r="Z18" s="20">
        <v>35.29</v>
      </c>
      <c r="AA18" s="64">
        <v>180.67</v>
      </c>
      <c r="AB18" s="20">
        <v>36.6</v>
      </c>
      <c r="AC18" s="64">
        <v>0</v>
      </c>
      <c r="AD18" s="20">
        <v>0</v>
      </c>
      <c r="AE18" s="64">
        <v>109.09</v>
      </c>
      <c r="AF18" s="20">
        <v>47.73</v>
      </c>
      <c r="AG18" s="64">
        <v>71.58</v>
      </c>
      <c r="AH18" s="20">
        <v>52.54</v>
      </c>
      <c r="AI18" s="244"/>
      <c r="AJ18" s="64">
        <v>936.8</v>
      </c>
      <c r="AK18" s="20">
        <v>41.38</v>
      </c>
      <c r="AL18" s="64">
        <v>13.61</v>
      </c>
      <c r="AM18" s="20">
        <v>97.1</v>
      </c>
      <c r="AN18" s="64">
        <v>671.11</v>
      </c>
      <c r="AO18" s="20">
        <v>58.86</v>
      </c>
      <c r="AP18" s="64">
        <v>252.09</v>
      </c>
      <c r="AQ18" s="261">
        <v>53.47</v>
      </c>
    </row>
    <row r="19" spans="1:43" x14ac:dyDescent="0.2">
      <c r="A19" s="150">
        <v>54</v>
      </c>
      <c r="B19" s="147" t="s">
        <v>241</v>
      </c>
      <c r="C19" s="21">
        <v>42712.95</v>
      </c>
      <c r="D19" s="22">
        <v>6.17</v>
      </c>
      <c r="E19" s="21">
        <v>41724.36</v>
      </c>
      <c r="F19" s="22">
        <v>6.36</v>
      </c>
      <c r="G19" s="21">
        <v>8167.53</v>
      </c>
      <c r="H19" s="22">
        <v>8.18</v>
      </c>
      <c r="I19" s="21">
        <v>151.61000000000001</v>
      </c>
      <c r="J19" s="22">
        <v>38.28</v>
      </c>
      <c r="K19" s="21">
        <v>5067.53</v>
      </c>
      <c r="L19" s="22">
        <v>10.59</v>
      </c>
      <c r="M19" s="21">
        <v>2948.39</v>
      </c>
      <c r="N19" s="22">
        <v>13.05</v>
      </c>
      <c r="O19" s="244"/>
      <c r="P19" s="21">
        <v>33556.839999999997</v>
      </c>
      <c r="Q19" s="22">
        <v>7.11</v>
      </c>
      <c r="R19" s="21">
        <v>1053.72</v>
      </c>
      <c r="S19" s="22">
        <v>21.21</v>
      </c>
      <c r="T19" s="21">
        <v>22164.799999999999</v>
      </c>
      <c r="U19" s="22">
        <v>8.01</v>
      </c>
      <c r="V19" s="21">
        <v>10338.32</v>
      </c>
      <c r="W19" s="22">
        <v>7.85</v>
      </c>
      <c r="X19" s="244"/>
      <c r="Y19" s="21">
        <v>988.59</v>
      </c>
      <c r="Z19" s="22">
        <v>22.95</v>
      </c>
      <c r="AA19" s="21">
        <v>256.89</v>
      </c>
      <c r="AB19" s="22">
        <v>52.18</v>
      </c>
      <c r="AC19" s="21">
        <v>0</v>
      </c>
      <c r="AD19" s="22">
        <v>0</v>
      </c>
      <c r="AE19" s="21">
        <v>101</v>
      </c>
      <c r="AF19" s="22">
        <v>65.95</v>
      </c>
      <c r="AG19" s="21">
        <v>155.88999999999999</v>
      </c>
      <c r="AH19" s="22">
        <v>75.05</v>
      </c>
      <c r="AI19" s="244"/>
      <c r="AJ19" s="21">
        <v>731.7</v>
      </c>
      <c r="AK19" s="22">
        <v>25.78</v>
      </c>
      <c r="AL19" s="21">
        <v>111.73</v>
      </c>
      <c r="AM19" s="22">
        <v>99.41</v>
      </c>
      <c r="AN19" s="21">
        <v>439.49</v>
      </c>
      <c r="AO19" s="22">
        <v>33.159999999999997</v>
      </c>
      <c r="AP19" s="21">
        <v>180.48</v>
      </c>
      <c r="AQ19" s="262">
        <v>44.96</v>
      </c>
    </row>
    <row r="20" spans="1:43" x14ac:dyDescent="0.2">
      <c r="A20" s="149">
        <v>63</v>
      </c>
      <c r="B20" s="146" t="s">
        <v>9</v>
      </c>
      <c r="C20" s="64">
        <v>3745.16</v>
      </c>
      <c r="D20" s="20">
        <v>12.34</v>
      </c>
      <c r="E20" s="64">
        <v>3395.31</v>
      </c>
      <c r="F20" s="20">
        <v>13.28</v>
      </c>
      <c r="G20" s="64">
        <v>893.15</v>
      </c>
      <c r="H20" s="20">
        <v>21.06</v>
      </c>
      <c r="I20" s="64">
        <v>0</v>
      </c>
      <c r="J20" s="20">
        <v>0</v>
      </c>
      <c r="K20" s="64">
        <v>599.6</v>
      </c>
      <c r="L20" s="20">
        <v>21.74</v>
      </c>
      <c r="M20" s="64">
        <v>293.55</v>
      </c>
      <c r="N20" s="20">
        <v>29.47</v>
      </c>
      <c r="O20" s="244"/>
      <c r="P20" s="64">
        <v>2502.16</v>
      </c>
      <c r="Q20" s="20">
        <v>14.1</v>
      </c>
      <c r="R20" s="64">
        <v>33.74</v>
      </c>
      <c r="S20" s="20">
        <v>58.66</v>
      </c>
      <c r="T20" s="64">
        <v>1494.9</v>
      </c>
      <c r="U20" s="20">
        <v>16.25</v>
      </c>
      <c r="V20" s="64">
        <v>973.51</v>
      </c>
      <c r="W20" s="20">
        <v>21.84</v>
      </c>
      <c r="X20" s="244"/>
      <c r="Y20" s="64">
        <v>349.85</v>
      </c>
      <c r="Z20" s="20">
        <v>32.520000000000003</v>
      </c>
      <c r="AA20" s="64">
        <v>35.75</v>
      </c>
      <c r="AB20" s="20">
        <v>56.27</v>
      </c>
      <c r="AC20" s="64">
        <v>0</v>
      </c>
      <c r="AD20" s="20">
        <v>0</v>
      </c>
      <c r="AE20" s="64">
        <v>19.690000000000001</v>
      </c>
      <c r="AF20" s="20">
        <v>64.510000000000005</v>
      </c>
      <c r="AG20" s="64">
        <v>16.05</v>
      </c>
      <c r="AH20" s="20">
        <v>97.13</v>
      </c>
      <c r="AI20" s="244"/>
      <c r="AJ20" s="64">
        <v>314.11</v>
      </c>
      <c r="AK20" s="20">
        <v>35.840000000000003</v>
      </c>
      <c r="AL20" s="64">
        <v>0</v>
      </c>
      <c r="AM20" s="20">
        <v>0</v>
      </c>
      <c r="AN20" s="64">
        <v>115.98</v>
      </c>
      <c r="AO20" s="20">
        <v>46.03</v>
      </c>
      <c r="AP20" s="64">
        <v>198.13</v>
      </c>
      <c r="AQ20" s="261">
        <v>46.48</v>
      </c>
    </row>
    <row r="21" spans="1:43" x14ac:dyDescent="0.2">
      <c r="A21" s="150">
        <v>66</v>
      </c>
      <c r="B21" s="147" t="s">
        <v>10</v>
      </c>
      <c r="C21" s="21">
        <v>15966.62</v>
      </c>
      <c r="D21" s="22">
        <v>6.71</v>
      </c>
      <c r="E21" s="21">
        <v>14827.98</v>
      </c>
      <c r="F21" s="22">
        <v>6.76</v>
      </c>
      <c r="G21" s="21">
        <v>3433.53</v>
      </c>
      <c r="H21" s="22">
        <v>10.55</v>
      </c>
      <c r="I21" s="21">
        <v>101.09</v>
      </c>
      <c r="J21" s="22">
        <v>58.16</v>
      </c>
      <c r="K21" s="21">
        <v>1755.68</v>
      </c>
      <c r="L21" s="22">
        <v>14.19</v>
      </c>
      <c r="M21" s="21">
        <v>1576.76</v>
      </c>
      <c r="N21" s="22">
        <v>14.18</v>
      </c>
      <c r="O21" s="244"/>
      <c r="P21" s="21">
        <v>11394.44</v>
      </c>
      <c r="Q21" s="22">
        <v>7.31</v>
      </c>
      <c r="R21" s="21">
        <v>186.69</v>
      </c>
      <c r="S21" s="22">
        <v>45.68</v>
      </c>
      <c r="T21" s="21">
        <v>6321.8</v>
      </c>
      <c r="U21" s="22">
        <v>9.36</v>
      </c>
      <c r="V21" s="21">
        <v>4885.95</v>
      </c>
      <c r="W21" s="22">
        <v>9.25</v>
      </c>
      <c r="X21" s="244"/>
      <c r="Y21" s="21">
        <v>1138.6400000000001</v>
      </c>
      <c r="Z21" s="22">
        <v>21.37</v>
      </c>
      <c r="AA21" s="21">
        <v>260.39999999999998</v>
      </c>
      <c r="AB21" s="22">
        <v>40.6</v>
      </c>
      <c r="AC21" s="21">
        <v>0</v>
      </c>
      <c r="AD21" s="22">
        <v>0</v>
      </c>
      <c r="AE21" s="21">
        <v>83.88</v>
      </c>
      <c r="AF21" s="22">
        <v>63.6</v>
      </c>
      <c r="AG21" s="21">
        <v>176.52</v>
      </c>
      <c r="AH21" s="22">
        <v>51.98</v>
      </c>
      <c r="AI21" s="244"/>
      <c r="AJ21" s="21">
        <v>878.25</v>
      </c>
      <c r="AK21" s="22">
        <v>22.98</v>
      </c>
      <c r="AL21" s="21">
        <v>0</v>
      </c>
      <c r="AM21" s="22">
        <v>0</v>
      </c>
      <c r="AN21" s="21">
        <v>357.44</v>
      </c>
      <c r="AO21" s="22">
        <v>33.4</v>
      </c>
      <c r="AP21" s="21">
        <v>520.80999999999995</v>
      </c>
      <c r="AQ21" s="262">
        <v>26.15</v>
      </c>
    </row>
    <row r="22" spans="1:43" x14ac:dyDescent="0.2">
      <c r="A22" s="149">
        <v>68</v>
      </c>
      <c r="B22" s="146" t="s">
        <v>11</v>
      </c>
      <c r="C22" s="64">
        <v>91815.85</v>
      </c>
      <c r="D22" s="20">
        <v>3</v>
      </c>
      <c r="E22" s="64">
        <v>90192.09</v>
      </c>
      <c r="F22" s="20">
        <v>3.03</v>
      </c>
      <c r="G22" s="64">
        <v>22839.200000000001</v>
      </c>
      <c r="H22" s="20">
        <v>5.41</v>
      </c>
      <c r="I22" s="64">
        <v>568.4</v>
      </c>
      <c r="J22" s="20">
        <v>25.03</v>
      </c>
      <c r="K22" s="64">
        <v>13676.62</v>
      </c>
      <c r="L22" s="20">
        <v>7.25</v>
      </c>
      <c r="M22" s="64">
        <v>8594.19</v>
      </c>
      <c r="N22" s="20">
        <v>8.5299999999999994</v>
      </c>
      <c r="O22" s="244"/>
      <c r="P22" s="64">
        <v>67352.89</v>
      </c>
      <c r="Q22" s="20">
        <v>3.26</v>
      </c>
      <c r="R22" s="64">
        <v>1658.31</v>
      </c>
      <c r="S22" s="20">
        <v>17.43</v>
      </c>
      <c r="T22" s="64">
        <v>37875.14</v>
      </c>
      <c r="U22" s="20">
        <v>4</v>
      </c>
      <c r="V22" s="64">
        <v>27819.43</v>
      </c>
      <c r="W22" s="20">
        <v>5.3</v>
      </c>
      <c r="X22" s="244"/>
      <c r="Y22" s="64">
        <v>1623.76</v>
      </c>
      <c r="Z22" s="20">
        <v>21.91</v>
      </c>
      <c r="AA22" s="64">
        <v>655.97</v>
      </c>
      <c r="AB22" s="20">
        <v>40.72</v>
      </c>
      <c r="AC22" s="64">
        <v>32.76</v>
      </c>
      <c r="AD22" s="20">
        <v>97.69</v>
      </c>
      <c r="AE22" s="64">
        <v>362.93</v>
      </c>
      <c r="AF22" s="20">
        <v>40.58</v>
      </c>
      <c r="AG22" s="64">
        <v>260.27999999999997</v>
      </c>
      <c r="AH22" s="20">
        <v>55.48</v>
      </c>
      <c r="AI22" s="244"/>
      <c r="AJ22" s="64">
        <v>967.78</v>
      </c>
      <c r="AK22" s="20">
        <v>20.46</v>
      </c>
      <c r="AL22" s="64">
        <v>120.58</v>
      </c>
      <c r="AM22" s="20">
        <v>51.23</v>
      </c>
      <c r="AN22" s="64">
        <v>548.38</v>
      </c>
      <c r="AO22" s="20">
        <v>26.7</v>
      </c>
      <c r="AP22" s="64">
        <v>298.82</v>
      </c>
      <c r="AQ22" s="261">
        <v>40.42</v>
      </c>
    </row>
    <row r="23" spans="1:43" x14ac:dyDescent="0.2">
      <c r="A23" s="151">
        <v>73</v>
      </c>
      <c r="B23" s="148" t="s">
        <v>12</v>
      </c>
      <c r="C23" s="175">
        <v>82344.28</v>
      </c>
      <c r="D23" s="24">
        <v>3.97</v>
      </c>
      <c r="E23" s="176">
        <v>80242.12</v>
      </c>
      <c r="F23" s="24">
        <v>4.09</v>
      </c>
      <c r="G23" s="176">
        <v>18363.580000000002</v>
      </c>
      <c r="H23" s="24">
        <v>11.97</v>
      </c>
      <c r="I23" s="176">
        <v>691.63</v>
      </c>
      <c r="J23" s="24">
        <v>30.95</v>
      </c>
      <c r="K23" s="176">
        <v>8520.1200000000008</v>
      </c>
      <c r="L23" s="24">
        <v>10.08</v>
      </c>
      <c r="M23" s="176">
        <v>9151.83</v>
      </c>
      <c r="N23" s="24">
        <v>19.649999999999999</v>
      </c>
      <c r="O23" s="244"/>
      <c r="P23" s="176">
        <v>61878.54</v>
      </c>
      <c r="Q23" s="24">
        <v>4</v>
      </c>
      <c r="R23" s="176">
        <v>1932.41</v>
      </c>
      <c r="S23" s="24">
        <v>23.41</v>
      </c>
      <c r="T23" s="176">
        <v>33828.11</v>
      </c>
      <c r="U23" s="24">
        <v>5.55</v>
      </c>
      <c r="V23" s="176">
        <v>26118.02</v>
      </c>
      <c r="W23" s="24">
        <v>6.1</v>
      </c>
      <c r="X23" s="244"/>
      <c r="Y23" s="176">
        <v>2102.16</v>
      </c>
      <c r="Z23" s="24">
        <v>25.8</v>
      </c>
      <c r="AA23" s="176">
        <v>251.39</v>
      </c>
      <c r="AB23" s="24">
        <v>35.71</v>
      </c>
      <c r="AC23" s="176">
        <v>0</v>
      </c>
      <c r="AD23" s="24">
        <v>0</v>
      </c>
      <c r="AE23" s="176">
        <v>168.49</v>
      </c>
      <c r="AF23" s="24">
        <v>39.4</v>
      </c>
      <c r="AG23" s="176">
        <v>82.91</v>
      </c>
      <c r="AH23" s="24">
        <v>73.040000000000006</v>
      </c>
      <c r="AI23" s="244"/>
      <c r="AJ23" s="176">
        <v>1850.77</v>
      </c>
      <c r="AK23" s="24">
        <v>28.59</v>
      </c>
      <c r="AL23" s="176">
        <v>2</v>
      </c>
      <c r="AM23" s="24">
        <v>0</v>
      </c>
      <c r="AN23" s="176">
        <v>961.98</v>
      </c>
      <c r="AO23" s="24">
        <v>42.27</v>
      </c>
      <c r="AP23" s="176">
        <v>886.79</v>
      </c>
      <c r="AQ23" s="263">
        <v>46.03</v>
      </c>
    </row>
    <row r="24" spans="1:43" s="13" customFormat="1" x14ac:dyDescent="0.2">
      <c r="A24" s="163"/>
      <c r="B24" s="157" t="s">
        <v>13</v>
      </c>
      <c r="C24" s="7">
        <v>118057.47</v>
      </c>
      <c r="D24" s="17">
        <v>5.38</v>
      </c>
      <c r="E24" s="7">
        <v>114729.15</v>
      </c>
      <c r="F24" s="17">
        <v>5.52</v>
      </c>
      <c r="G24" s="7">
        <v>17443.03</v>
      </c>
      <c r="H24" s="17">
        <v>7.34</v>
      </c>
      <c r="I24" s="7">
        <v>293.19</v>
      </c>
      <c r="J24" s="17">
        <v>29.3</v>
      </c>
      <c r="K24" s="7">
        <v>9521.58</v>
      </c>
      <c r="L24" s="17">
        <v>10.45</v>
      </c>
      <c r="M24" s="7">
        <v>7628.26</v>
      </c>
      <c r="N24" s="17">
        <v>7.94</v>
      </c>
      <c r="O24" s="243"/>
      <c r="P24" s="7">
        <v>97286.12</v>
      </c>
      <c r="Q24" s="17">
        <v>5.94</v>
      </c>
      <c r="R24" s="7">
        <v>1314.48</v>
      </c>
      <c r="S24" s="17">
        <v>15.56</v>
      </c>
      <c r="T24" s="7">
        <v>55459.05</v>
      </c>
      <c r="U24" s="17">
        <v>7.75</v>
      </c>
      <c r="V24" s="7">
        <v>40512.589999999997</v>
      </c>
      <c r="W24" s="17">
        <v>7.53</v>
      </c>
      <c r="X24" s="243"/>
      <c r="Y24" s="7">
        <v>3328.32</v>
      </c>
      <c r="Z24" s="17">
        <v>16.079999999999998</v>
      </c>
      <c r="AA24" s="7">
        <v>794.51</v>
      </c>
      <c r="AB24" s="17">
        <v>24.15</v>
      </c>
      <c r="AC24" s="7">
        <v>0</v>
      </c>
      <c r="AD24" s="17">
        <v>0</v>
      </c>
      <c r="AE24" s="7">
        <v>530.36</v>
      </c>
      <c r="AF24" s="17">
        <v>30.73</v>
      </c>
      <c r="AG24" s="7">
        <v>264.14999999999998</v>
      </c>
      <c r="AH24" s="17">
        <v>34.229999999999997</v>
      </c>
      <c r="AI24" s="243"/>
      <c r="AJ24" s="7">
        <v>2533.81</v>
      </c>
      <c r="AK24" s="17">
        <v>20.72</v>
      </c>
      <c r="AL24" s="7">
        <v>256.68</v>
      </c>
      <c r="AM24" s="17">
        <v>45.29</v>
      </c>
      <c r="AN24" s="7">
        <v>1126.6099999999999</v>
      </c>
      <c r="AO24" s="17">
        <v>18.579999999999998</v>
      </c>
      <c r="AP24" s="7">
        <v>1150.52</v>
      </c>
      <c r="AQ24" s="260">
        <v>35.57</v>
      </c>
    </row>
    <row r="25" spans="1:43" x14ac:dyDescent="0.2">
      <c r="A25" s="162" t="s">
        <v>128</v>
      </c>
      <c r="B25" s="152" t="s">
        <v>14</v>
      </c>
      <c r="C25" s="11">
        <v>5713.6</v>
      </c>
      <c r="D25" s="20">
        <v>9.86</v>
      </c>
      <c r="E25" s="11">
        <v>4749.76</v>
      </c>
      <c r="F25" s="20">
        <v>13.58</v>
      </c>
      <c r="G25" s="11">
        <v>762.04</v>
      </c>
      <c r="H25" s="20">
        <v>25.98</v>
      </c>
      <c r="I25" s="11">
        <v>0</v>
      </c>
      <c r="J25" s="20">
        <v>0</v>
      </c>
      <c r="K25" s="11">
        <v>566</v>
      </c>
      <c r="L25" s="20">
        <v>42.51</v>
      </c>
      <c r="M25" s="11">
        <v>196.04</v>
      </c>
      <c r="N25" s="20">
        <v>49.85</v>
      </c>
      <c r="O25" s="244"/>
      <c r="P25" s="11">
        <v>3987.71</v>
      </c>
      <c r="Q25" s="20">
        <v>13.19</v>
      </c>
      <c r="R25" s="11">
        <v>13.79</v>
      </c>
      <c r="S25" s="20">
        <v>97.14</v>
      </c>
      <c r="T25" s="11">
        <v>2636.26</v>
      </c>
      <c r="U25" s="20">
        <v>18.989999999999998</v>
      </c>
      <c r="V25" s="11">
        <v>1337.67</v>
      </c>
      <c r="W25" s="20">
        <v>14.79</v>
      </c>
      <c r="X25" s="244"/>
      <c r="Y25" s="11">
        <v>963.84</v>
      </c>
      <c r="Z25" s="20">
        <v>43.94</v>
      </c>
      <c r="AA25" s="11">
        <v>131.31</v>
      </c>
      <c r="AB25" s="20">
        <v>73.06</v>
      </c>
      <c r="AC25" s="11">
        <v>0</v>
      </c>
      <c r="AD25" s="20">
        <v>0</v>
      </c>
      <c r="AE25" s="11">
        <v>107.08</v>
      </c>
      <c r="AF25" s="20">
        <v>86.41</v>
      </c>
      <c r="AG25" s="11">
        <v>24.23</v>
      </c>
      <c r="AH25" s="20">
        <v>69.540000000000006</v>
      </c>
      <c r="AI25" s="244"/>
      <c r="AJ25" s="11">
        <v>832.54</v>
      </c>
      <c r="AK25" s="20">
        <v>53.99</v>
      </c>
      <c r="AL25" s="11">
        <v>131.31</v>
      </c>
      <c r="AM25" s="20">
        <v>71.53</v>
      </c>
      <c r="AN25" s="11">
        <v>276.68</v>
      </c>
      <c r="AO25" s="20">
        <v>46.06</v>
      </c>
      <c r="AP25" s="11">
        <v>424.55</v>
      </c>
      <c r="AQ25" s="261">
        <v>86.45</v>
      </c>
    </row>
    <row r="26" spans="1:43" x14ac:dyDescent="0.2">
      <c r="A26" s="153">
        <v>88</v>
      </c>
      <c r="B26" s="154" t="s">
        <v>181</v>
      </c>
      <c r="C26" s="65">
        <v>36.5</v>
      </c>
      <c r="D26" s="22">
        <v>43.99</v>
      </c>
      <c r="E26" s="65">
        <v>4.5</v>
      </c>
      <c r="F26" s="22">
        <v>89.97</v>
      </c>
      <c r="G26" s="65">
        <v>0</v>
      </c>
      <c r="H26" s="22">
        <v>0</v>
      </c>
      <c r="I26" s="65">
        <v>0</v>
      </c>
      <c r="J26" s="22">
        <v>0</v>
      </c>
      <c r="K26" s="65">
        <v>0</v>
      </c>
      <c r="L26" s="22">
        <v>0</v>
      </c>
      <c r="M26" s="65">
        <v>0</v>
      </c>
      <c r="N26" s="22">
        <v>0</v>
      </c>
      <c r="O26" s="244"/>
      <c r="P26" s="65">
        <v>4.5</v>
      </c>
      <c r="Q26" s="22">
        <v>89.97</v>
      </c>
      <c r="R26" s="65">
        <v>0</v>
      </c>
      <c r="S26" s="22">
        <v>0</v>
      </c>
      <c r="T26" s="65">
        <v>0</v>
      </c>
      <c r="U26" s="22">
        <v>0</v>
      </c>
      <c r="V26" s="65">
        <v>4.5</v>
      </c>
      <c r="W26" s="22">
        <v>89.97</v>
      </c>
      <c r="X26" s="244"/>
      <c r="Y26" s="65">
        <v>32.01</v>
      </c>
      <c r="Z26" s="22">
        <v>45.33</v>
      </c>
      <c r="AA26" s="65">
        <v>0</v>
      </c>
      <c r="AB26" s="22">
        <v>0</v>
      </c>
      <c r="AC26" s="65">
        <v>0</v>
      </c>
      <c r="AD26" s="22">
        <v>0</v>
      </c>
      <c r="AE26" s="65">
        <v>0</v>
      </c>
      <c r="AF26" s="22">
        <v>0</v>
      </c>
      <c r="AG26" s="65">
        <v>0</v>
      </c>
      <c r="AH26" s="22">
        <v>0</v>
      </c>
      <c r="AI26" s="244"/>
      <c r="AJ26" s="65">
        <v>32.01</v>
      </c>
      <c r="AK26" s="22">
        <v>45.33</v>
      </c>
      <c r="AL26" s="65">
        <v>0</v>
      </c>
      <c r="AM26" s="22">
        <v>0</v>
      </c>
      <c r="AN26" s="65">
        <v>32.01</v>
      </c>
      <c r="AO26" s="22">
        <v>45.33</v>
      </c>
      <c r="AP26" s="65">
        <v>0</v>
      </c>
      <c r="AQ26" s="262">
        <v>0</v>
      </c>
    </row>
    <row r="27" spans="1:43" x14ac:dyDescent="0.2">
      <c r="A27" s="149">
        <v>13</v>
      </c>
      <c r="B27" s="152" t="s">
        <v>15</v>
      </c>
      <c r="C27" s="11">
        <v>15156.63</v>
      </c>
      <c r="D27" s="20">
        <v>8.9700000000000006</v>
      </c>
      <c r="E27" s="11">
        <v>14767.88</v>
      </c>
      <c r="F27" s="20">
        <v>9.15</v>
      </c>
      <c r="G27" s="11">
        <v>1404.81</v>
      </c>
      <c r="H27" s="20">
        <v>23.69</v>
      </c>
      <c r="I27" s="11">
        <v>17.97</v>
      </c>
      <c r="J27" s="20">
        <v>98.08</v>
      </c>
      <c r="K27" s="11">
        <v>767.4</v>
      </c>
      <c r="L27" s="20">
        <v>26.13</v>
      </c>
      <c r="M27" s="11">
        <v>619.44000000000005</v>
      </c>
      <c r="N27" s="20">
        <v>28.39</v>
      </c>
      <c r="O27" s="244"/>
      <c r="P27" s="11">
        <v>13363.07</v>
      </c>
      <c r="Q27" s="20">
        <v>9.02</v>
      </c>
      <c r="R27" s="11">
        <v>139.82</v>
      </c>
      <c r="S27" s="20">
        <v>54.64</v>
      </c>
      <c r="T27" s="11">
        <v>7897.93</v>
      </c>
      <c r="U27" s="20">
        <v>10.14</v>
      </c>
      <c r="V27" s="11">
        <v>5325.32</v>
      </c>
      <c r="W27" s="20">
        <v>10.44</v>
      </c>
      <c r="X27" s="244"/>
      <c r="Y27" s="11">
        <v>388.75</v>
      </c>
      <c r="Z27" s="20">
        <v>35.909999999999997</v>
      </c>
      <c r="AA27" s="11">
        <v>128.71</v>
      </c>
      <c r="AB27" s="20">
        <v>58.14</v>
      </c>
      <c r="AC27" s="11">
        <v>0</v>
      </c>
      <c r="AD27" s="20">
        <v>0</v>
      </c>
      <c r="AE27" s="11">
        <v>115.04</v>
      </c>
      <c r="AF27" s="20">
        <v>64.05</v>
      </c>
      <c r="AG27" s="11">
        <v>13.68</v>
      </c>
      <c r="AH27" s="20">
        <v>96.77</v>
      </c>
      <c r="AI27" s="244"/>
      <c r="AJ27" s="11">
        <v>260.04000000000002</v>
      </c>
      <c r="AK27" s="20">
        <v>46.35</v>
      </c>
      <c r="AL27" s="11">
        <v>66.55</v>
      </c>
      <c r="AM27" s="20">
        <v>81.28</v>
      </c>
      <c r="AN27" s="11">
        <v>121.42</v>
      </c>
      <c r="AO27" s="20">
        <v>61.21</v>
      </c>
      <c r="AP27" s="11">
        <v>72.069999999999993</v>
      </c>
      <c r="AQ27" s="261">
        <v>39.270000000000003</v>
      </c>
    </row>
    <row r="28" spans="1:43" x14ac:dyDescent="0.2">
      <c r="A28" s="153">
        <v>20</v>
      </c>
      <c r="B28" s="154" t="s">
        <v>16</v>
      </c>
      <c r="C28" s="65">
        <v>6068.05</v>
      </c>
      <c r="D28" s="22">
        <v>9.6300000000000008</v>
      </c>
      <c r="E28" s="65">
        <v>5945.8</v>
      </c>
      <c r="F28" s="22">
        <v>9.9</v>
      </c>
      <c r="G28" s="65">
        <v>926.38</v>
      </c>
      <c r="H28" s="22">
        <v>22.15</v>
      </c>
      <c r="I28" s="65">
        <v>0</v>
      </c>
      <c r="J28" s="22">
        <v>0</v>
      </c>
      <c r="K28" s="65">
        <v>465.21</v>
      </c>
      <c r="L28" s="22">
        <v>30.86</v>
      </c>
      <c r="M28" s="65">
        <v>461.16</v>
      </c>
      <c r="N28" s="22">
        <v>33.130000000000003</v>
      </c>
      <c r="O28" s="244"/>
      <c r="P28" s="65">
        <v>5019.42</v>
      </c>
      <c r="Q28" s="22">
        <v>10.8</v>
      </c>
      <c r="R28" s="65">
        <v>53.33</v>
      </c>
      <c r="S28" s="22">
        <v>76.599999999999994</v>
      </c>
      <c r="T28" s="65">
        <v>2546.58</v>
      </c>
      <c r="U28" s="22">
        <v>12.69</v>
      </c>
      <c r="V28" s="65">
        <v>2419.5</v>
      </c>
      <c r="W28" s="22">
        <v>14.92</v>
      </c>
      <c r="X28" s="244"/>
      <c r="Y28" s="65">
        <v>122.25</v>
      </c>
      <c r="Z28" s="22">
        <v>60.02</v>
      </c>
      <c r="AA28" s="65">
        <v>69.69</v>
      </c>
      <c r="AB28" s="22">
        <v>95.59</v>
      </c>
      <c r="AC28" s="65">
        <v>0</v>
      </c>
      <c r="AD28" s="22">
        <v>0</v>
      </c>
      <c r="AE28" s="65">
        <v>0</v>
      </c>
      <c r="AF28" s="22">
        <v>0</v>
      </c>
      <c r="AG28" s="65">
        <v>69.69</v>
      </c>
      <c r="AH28" s="22">
        <v>95.59</v>
      </c>
      <c r="AI28" s="244"/>
      <c r="AJ28" s="65">
        <v>52.56</v>
      </c>
      <c r="AK28" s="22">
        <v>58.51</v>
      </c>
      <c r="AL28" s="65">
        <v>0</v>
      </c>
      <c r="AM28" s="22">
        <v>0</v>
      </c>
      <c r="AN28" s="65">
        <v>46.84</v>
      </c>
      <c r="AO28" s="22">
        <v>65.38</v>
      </c>
      <c r="AP28" s="65">
        <v>5.72</v>
      </c>
      <c r="AQ28" s="262">
        <v>48.76</v>
      </c>
    </row>
    <row r="29" spans="1:43" x14ac:dyDescent="0.2">
      <c r="A29" s="149">
        <v>23</v>
      </c>
      <c r="B29" s="152" t="s">
        <v>17</v>
      </c>
      <c r="C29" s="11">
        <v>35762.400000000001</v>
      </c>
      <c r="D29" s="20">
        <v>7.15</v>
      </c>
      <c r="E29" s="11">
        <v>34747.25</v>
      </c>
      <c r="F29" s="20">
        <v>7.26</v>
      </c>
      <c r="G29" s="11">
        <v>7560.65</v>
      </c>
      <c r="H29" s="20">
        <v>7.82</v>
      </c>
      <c r="I29" s="11">
        <v>233.32</v>
      </c>
      <c r="J29" s="20">
        <v>34.380000000000003</v>
      </c>
      <c r="K29" s="11">
        <v>3467.78</v>
      </c>
      <c r="L29" s="20">
        <v>10.28</v>
      </c>
      <c r="M29" s="11">
        <v>3859.55</v>
      </c>
      <c r="N29" s="20">
        <v>10.1</v>
      </c>
      <c r="O29" s="244"/>
      <c r="P29" s="11">
        <v>27186.6</v>
      </c>
      <c r="Q29" s="20">
        <v>8.81</v>
      </c>
      <c r="R29" s="11">
        <v>445.3</v>
      </c>
      <c r="S29" s="20">
        <v>24.49</v>
      </c>
      <c r="T29" s="11">
        <v>14852.31</v>
      </c>
      <c r="U29" s="20">
        <v>11.38</v>
      </c>
      <c r="V29" s="11">
        <v>11888.98</v>
      </c>
      <c r="W29" s="20">
        <v>7.77</v>
      </c>
      <c r="X29" s="244"/>
      <c r="Y29" s="11">
        <v>1015.15</v>
      </c>
      <c r="Z29" s="20">
        <v>23.28</v>
      </c>
      <c r="AA29" s="11">
        <v>189.72</v>
      </c>
      <c r="AB29" s="20">
        <v>45.78</v>
      </c>
      <c r="AC29" s="11">
        <v>0</v>
      </c>
      <c r="AD29" s="20">
        <v>0</v>
      </c>
      <c r="AE29" s="11">
        <v>111.74</v>
      </c>
      <c r="AF29" s="20">
        <v>54.37</v>
      </c>
      <c r="AG29" s="11">
        <v>77.98</v>
      </c>
      <c r="AH29" s="20">
        <v>60.85</v>
      </c>
      <c r="AI29" s="244"/>
      <c r="AJ29" s="11">
        <v>825.42</v>
      </c>
      <c r="AK29" s="20">
        <v>24.75</v>
      </c>
      <c r="AL29" s="11">
        <v>58.83</v>
      </c>
      <c r="AM29" s="20">
        <v>71.39</v>
      </c>
      <c r="AN29" s="11">
        <v>349.22</v>
      </c>
      <c r="AO29" s="20">
        <v>32.32</v>
      </c>
      <c r="AP29" s="11">
        <v>417.37</v>
      </c>
      <c r="AQ29" s="261">
        <v>38.08</v>
      </c>
    </row>
    <row r="30" spans="1:43" x14ac:dyDescent="0.2">
      <c r="A30" s="153">
        <v>44</v>
      </c>
      <c r="B30" s="154" t="s">
        <v>18</v>
      </c>
      <c r="C30" s="65">
        <v>2373.5100000000002</v>
      </c>
      <c r="D30" s="22">
        <v>20.99</v>
      </c>
      <c r="E30" s="65">
        <v>2198.2199999999998</v>
      </c>
      <c r="F30" s="22">
        <v>22.88</v>
      </c>
      <c r="G30" s="65">
        <v>317.99</v>
      </c>
      <c r="H30" s="22">
        <v>42.76</v>
      </c>
      <c r="I30" s="65">
        <v>0</v>
      </c>
      <c r="J30" s="22">
        <v>0</v>
      </c>
      <c r="K30" s="65">
        <v>235.49</v>
      </c>
      <c r="L30" s="22">
        <v>54.7</v>
      </c>
      <c r="M30" s="65">
        <v>82.5</v>
      </c>
      <c r="N30" s="22">
        <v>52.16</v>
      </c>
      <c r="O30" s="244"/>
      <c r="P30" s="65">
        <v>1880.23</v>
      </c>
      <c r="Q30" s="22">
        <v>21.21</v>
      </c>
      <c r="R30" s="65">
        <v>19.420000000000002</v>
      </c>
      <c r="S30" s="22">
        <v>43.89</v>
      </c>
      <c r="T30" s="65">
        <v>1254.68</v>
      </c>
      <c r="U30" s="22">
        <v>24.57</v>
      </c>
      <c r="V30" s="65">
        <v>606.13</v>
      </c>
      <c r="W30" s="22">
        <v>24.8</v>
      </c>
      <c r="X30" s="244"/>
      <c r="Y30" s="65">
        <v>175.29</v>
      </c>
      <c r="Z30" s="22">
        <v>50.45</v>
      </c>
      <c r="AA30" s="65">
        <v>57.23</v>
      </c>
      <c r="AB30" s="22">
        <v>99.03</v>
      </c>
      <c r="AC30" s="65">
        <v>0</v>
      </c>
      <c r="AD30" s="22">
        <v>0</v>
      </c>
      <c r="AE30" s="65">
        <v>57.23</v>
      </c>
      <c r="AF30" s="22">
        <v>99.03</v>
      </c>
      <c r="AG30" s="65">
        <v>0</v>
      </c>
      <c r="AH30" s="22">
        <v>0</v>
      </c>
      <c r="AI30" s="244"/>
      <c r="AJ30" s="65">
        <v>118.05</v>
      </c>
      <c r="AK30" s="22">
        <v>59.99</v>
      </c>
      <c r="AL30" s="65">
        <v>0</v>
      </c>
      <c r="AM30" s="22">
        <v>0</v>
      </c>
      <c r="AN30" s="65">
        <v>118.05</v>
      </c>
      <c r="AO30" s="22">
        <v>59.99</v>
      </c>
      <c r="AP30" s="65">
        <v>0</v>
      </c>
      <c r="AQ30" s="262">
        <v>0</v>
      </c>
    </row>
    <row r="31" spans="1:43" x14ac:dyDescent="0.2">
      <c r="A31" s="149">
        <v>47</v>
      </c>
      <c r="B31" s="152" t="s">
        <v>19</v>
      </c>
      <c r="C31" s="11">
        <v>25758.09</v>
      </c>
      <c r="D31" s="20">
        <v>12.96</v>
      </c>
      <c r="E31" s="11">
        <v>25611.11</v>
      </c>
      <c r="F31" s="20">
        <v>13.01</v>
      </c>
      <c r="G31" s="11">
        <v>2891.61</v>
      </c>
      <c r="H31" s="20">
        <v>28.1</v>
      </c>
      <c r="I31" s="11">
        <v>15.26</v>
      </c>
      <c r="J31" s="20">
        <v>97.35</v>
      </c>
      <c r="K31" s="11">
        <v>2323.88</v>
      </c>
      <c r="L31" s="20">
        <v>33.76</v>
      </c>
      <c r="M31" s="11">
        <v>552.47</v>
      </c>
      <c r="N31" s="20">
        <v>30.7</v>
      </c>
      <c r="O31" s="244"/>
      <c r="P31" s="11">
        <v>22719.51</v>
      </c>
      <c r="Q31" s="20">
        <v>14.28</v>
      </c>
      <c r="R31" s="11">
        <v>314.31</v>
      </c>
      <c r="S31" s="20">
        <v>41.46</v>
      </c>
      <c r="T31" s="11">
        <v>14400.94</v>
      </c>
      <c r="U31" s="20">
        <v>20.77</v>
      </c>
      <c r="V31" s="11">
        <v>8004.26</v>
      </c>
      <c r="W31" s="20">
        <v>29.3</v>
      </c>
      <c r="X31" s="244"/>
      <c r="Y31" s="11">
        <v>146.97</v>
      </c>
      <c r="Z31" s="20">
        <v>66.17</v>
      </c>
      <c r="AA31" s="11">
        <v>72.989999999999995</v>
      </c>
      <c r="AB31" s="20">
        <v>95.19</v>
      </c>
      <c r="AC31" s="11">
        <v>0</v>
      </c>
      <c r="AD31" s="20">
        <v>0</v>
      </c>
      <c r="AE31" s="11">
        <v>72.989999999999995</v>
      </c>
      <c r="AF31" s="20">
        <v>95.19</v>
      </c>
      <c r="AG31" s="11">
        <v>0</v>
      </c>
      <c r="AH31" s="20">
        <v>0</v>
      </c>
      <c r="AI31" s="244"/>
      <c r="AJ31" s="11">
        <v>73.989999999999995</v>
      </c>
      <c r="AK31" s="20">
        <v>93.83</v>
      </c>
      <c r="AL31" s="11">
        <v>0</v>
      </c>
      <c r="AM31" s="20">
        <v>0</v>
      </c>
      <c r="AN31" s="11">
        <v>1</v>
      </c>
      <c r="AO31" s="20">
        <v>0</v>
      </c>
      <c r="AP31" s="11">
        <v>72.989999999999995</v>
      </c>
      <c r="AQ31" s="261">
        <v>95.19</v>
      </c>
    </row>
    <row r="32" spans="1:43" x14ac:dyDescent="0.2">
      <c r="A32" s="155">
        <v>70</v>
      </c>
      <c r="B32" s="156" t="s">
        <v>20</v>
      </c>
      <c r="C32" s="175">
        <v>27188.69</v>
      </c>
      <c r="D32" s="24">
        <v>16.39</v>
      </c>
      <c r="E32" s="176">
        <v>26704.63</v>
      </c>
      <c r="F32" s="24">
        <v>16.690000000000001</v>
      </c>
      <c r="G32" s="176">
        <v>3579.55</v>
      </c>
      <c r="H32" s="24">
        <v>18.12</v>
      </c>
      <c r="I32" s="176">
        <v>26.64</v>
      </c>
      <c r="J32" s="24">
        <v>76.27</v>
      </c>
      <c r="K32" s="176">
        <v>1695.82</v>
      </c>
      <c r="L32" s="24">
        <v>19.79</v>
      </c>
      <c r="M32" s="176">
        <v>1857.09</v>
      </c>
      <c r="N32" s="24">
        <v>18.68</v>
      </c>
      <c r="O32" s="244"/>
      <c r="P32" s="176">
        <v>23125.07</v>
      </c>
      <c r="Q32" s="24">
        <v>16.71</v>
      </c>
      <c r="R32" s="176">
        <v>328.5</v>
      </c>
      <c r="S32" s="24">
        <v>21.93</v>
      </c>
      <c r="T32" s="176">
        <v>11870.34</v>
      </c>
      <c r="U32" s="24">
        <v>19.850000000000001</v>
      </c>
      <c r="V32" s="176">
        <v>10926.23</v>
      </c>
      <c r="W32" s="24">
        <v>14.31</v>
      </c>
      <c r="X32" s="244"/>
      <c r="Y32" s="176">
        <v>484.07</v>
      </c>
      <c r="Z32" s="24">
        <v>19.489999999999998</v>
      </c>
      <c r="AA32" s="176">
        <v>144.86000000000001</v>
      </c>
      <c r="AB32" s="24">
        <v>30.74</v>
      </c>
      <c r="AC32" s="176">
        <v>0</v>
      </c>
      <c r="AD32" s="24">
        <v>0</v>
      </c>
      <c r="AE32" s="176">
        <v>66.28</v>
      </c>
      <c r="AF32" s="24">
        <v>43.89</v>
      </c>
      <c r="AG32" s="176">
        <v>78.58</v>
      </c>
      <c r="AH32" s="24">
        <v>40.79</v>
      </c>
      <c r="AI32" s="244"/>
      <c r="AJ32" s="176">
        <v>339.21</v>
      </c>
      <c r="AK32" s="24">
        <v>23.64</v>
      </c>
      <c r="AL32" s="176">
        <v>0</v>
      </c>
      <c r="AM32" s="24">
        <v>0</v>
      </c>
      <c r="AN32" s="176">
        <v>181.39</v>
      </c>
      <c r="AO32" s="24">
        <v>31.02</v>
      </c>
      <c r="AP32" s="176">
        <v>157.82</v>
      </c>
      <c r="AQ32" s="263">
        <v>27.85</v>
      </c>
    </row>
    <row r="33" spans="1:43" s="13" customFormat="1" x14ac:dyDescent="0.2">
      <c r="A33" s="163"/>
      <c r="B33" s="157" t="s">
        <v>21</v>
      </c>
      <c r="C33" s="7">
        <v>374992.32</v>
      </c>
      <c r="D33" s="17">
        <v>8.07</v>
      </c>
      <c r="E33" s="7">
        <v>312385.01</v>
      </c>
      <c r="F33" s="17">
        <v>6.79</v>
      </c>
      <c r="G33" s="7">
        <v>96053.29</v>
      </c>
      <c r="H33" s="17">
        <v>9.24</v>
      </c>
      <c r="I33" s="7">
        <v>3724.14</v>
      </c>
      <c r="J33" s="17">
        <v>16.87</v>
      </c>
      <c r="K33" s="7">
        <v>61143</v>
      </c>
      <c r="L33" s="17">
        <v>11.13</v>
      </c>
      <c r="M33" s="7">
        <v>31186.15</v>
      </c>
      <c r="N33" s="17">
        <v>8.3699999999999992</v>
      </c>
      <c r="O33" s="243"/>
      <c r="P33" s="7">
        <v>216331.72</v>
      </c>
      <c r="Q33" s="17">
        <v>6.14</v>
      </c>
      <c r="R33" s="7">
        <v>9392.36</v>
      </c>
      <c r="S33" s="17">
        <v>25.13</v>
      </c>
      <c r="T33" s="7">
        <v>127761</v>
      </c>
      <c r="U33" s="17">
        <v>7.15</v>
      </c>
      <c r="V33" s="7">
        <v>79178.36</v>
      </c>
      <c r="W33" s="17">
        <v>7.09</v>
      </c>
      <c r="X33" s="243"/>
      <c r="Y33" s="7">
        <v>62607.31</v>
      </c>
      <c r="Z33" s="17">
        <v>37.39</v>
      </c>
      <c r="AA33" s="7">
        <v>24298.55</v>
      </c>
      <c r="AB33" s="17">
        <v>52.55</v>
      </c>
      <c r="AC33" s="7">
        <v>659.69</v>
      </c>
      <c r="AD33" s="17">
        <v>74.69</v>
      </c>
      <c r="AE33" s="7">
        <v>15507.46</v>
      </c>
      <c r="AF33" s="17">
        <v>56.87</v>
      </c>
      <c r="AG33" s="7">
        <v>8131.4</v>
      </c>
      <c r="AH33" s="17">
        <v>61.04</v>
      </c>
      <c r="AI33" s="243"/>
      <c r="AJ33" s="7">
        <v>38308.76</v>
      </c>
      <c r="AK33" s="17">
        <v>29.49</v>
      </c>
      <c r="AL33" s="7">
        <v>925.55</v>
      </c>
      <c r="AM33" s="17">
        <v>57.28</v>
      </c>
      <c r="AN33" s="7">
        <v>20821.29</v>
      </c>
      <c r="AO33" s="17">
        <v>28.37</v>
      </c>
      <c r="AP33" s="7">
        <v>16561.919999999998</v>
      </c>
      <c r="AQ33" s="260">
        <v>36.49</v>
      </c>
    </row>
    <row r="34" spans="1:43" x14ac:dyDescent="0.2">
      <c r="A34" s="149">
        <v>19</v>
      </c>
      <c r="B34" s="152" t="s">
        <v>22</v>
      </c>
      <c r="C34" s="11">
        <v>151194.32</v>
      </c>
      <c r="D34" s="20">
        <v>10.51</v>
      </c>
      <c r="E34" s="11">
        <v>114310.69</v>
      </c>
      <c r="F34" s="20">
        <v>7.49</v>
      </c>
      <c r="G34" s="11">
        <v>31741.96</v>
      </c>
      <c r="H34" s="20">
        <v>7.94</v>
      </c>
      <c r="I34" s="11">
        <v>1392.96</v>
      </c>
      <c r="J34" s="20">
        <v>26.65</v>
      </c>
      <c r="K34" s="11">
        <v>20088.43</v>
      </c>
      <c r="L34" s="20">
        <v>9.83</v>
      </c>
      <c r="M34" s="11">
        <v>10260.57</v>
      </c>
      <c r="N34" s="20">
        <v>10.48</v>
      </c>
      <c r="O34" s="244"/>
      <c r="P34" s="11">
        <v>82568.72</v>
      </c>
      <c r="Q34" s="20">
        <v>8.3800000000000008</v>
      </c>
      <c r="R34" s="11">
        <v>4557.26</v>
      </c>
      <c r="S34" s="20">
        <v>43.26</v>
      </c>
      <c r="T34" s="11">
        <v>49786.19</v>
      </c>
      <c r="U34" s="20">
        <v>9.25</v>
      </c>
      <c r="V34" s="11">
        <v>28225.27</v>
      </c>
      <c r="W34" s="20">
        <v>7.6</v>
      </c>
      <c r="X34" s="244"/>
      <c r="Y34" s="11">
        <v>36883.629999999997</v>
      </c>
      <c r="Z34" s="20">
        <v>40.1</v>
      </c>
      <c r="AA34" s="11">
        <v>11105.75</v>
      </c>
      <c r="AB34" s="20">
        <v>60.32</v>
      </c>
      <c r="AC34" s="11">
        <v>629.4</v>
      </c>
      <c r="AD34" s="20">
        <v>78.209999999999994</v>
      </c>
      <c r="AE34" s="11">
        <v>5382.79</v>
      </c>
      <c r="AF34" s="20">
        <v>46.35</v>
      </c>
      <c r="AG34" s="11">
        <v>5093.55</v>
      </c>
      <c r="AH34" s="20">
        <v>85.09</v>
      </c>
      <c r="AI34" s="244"/>
      <c r="AJ34" s="11">
        <v>25777.88</v>
      </c>
      <c r="AK34" s="20">
        <v>33.409999999999997</v>
      </c>
      <c r="AL34" s="11">
        <v>826.19</v>
      </c>
      <c r="AM34" s="20">
        <v>63.95</v>
      </c>
      <c r="AN34" s="11">
        <v>15432.47</v>
      </c>
      <c r="AO34" s="20">
        <v>34.6</v>
      </c>
      <c r="AP34" s="11">
        <v>9519.23</v>
      </c>
      <c r="AQ34" s="261">
        <v>37.86</v>
      </c>
    </row>
    <row r="35" spans="1:43" x14ac:dyDescent="0.2">
      <c r="A35" s="153">
        <v>27</v>
      </c>
      <c r="B35" s="154" t="s">
        <v>23</v>
      </c>
      <c r="C35" s="65">
        <v>6503.56</v>
      </c>
      <c r="D35" s="22">
        <v>31.84</v>
      </c>
      <c r="E35" s="65">
        <v>6503.56</v>
      </c>
      <c r="F35" s="22">
        <v>31.84</v>
      </c>
      <c r="G35" s="65">
        <v>1393.62</v>
      </c>
      <c r="H35" s="22">
        <v>65.260000000000005</v>
      </c>
      <c r="I35" s="65">
        <v>0</v>
      </c>
      <c r="J35" s="22">
        <v>0</v>
      </c>
      <c r="K35" s="65">
        <v>929.08</v>
      </c>
      <c r="L35" s="22">
        <v>75.36</v>
      </c>
      <c r="M35" s="65">
        <v>464.54</v>
      </c>
      <c r="N35" s="22">
        <v>65.260000000000005</v>
      </c>
      <c r="O35" s="244"/>
      <c r="P35" s="65">
        <v>5109.9399999999996</v>
      </c>
      <c r="Q35" s="22">
        <v>27.19</v>
      </c>
      <c r="R35" s="65">
        <v>0</v>
      </c>
      <c r="S35" s="22">
        <v>0</v>
      </c>
      <c r="T35" s="65">
        <v>3019.51</v>
      </c>
      <c r="U35" s="22">
        <v>32.659999999999997</v>
      </c>
      <c r="V35" s="65">
        <v>2090.4299999999998</v>
      </c>
      <c r="W35" s="22">
        <v>31.05</v>
      </c>
      <c r="X35" s="244"/>
      <c r="Y35" s="65">
        <v>0</v>
      </c>
      <c r="Z35" s="22">
        <v>0</v>
      </c>
      <c r="AA35" s="65">
        <v>0</v>
      </c>
      <c r="AB35" s="22">
        <v>0</v>
      </c>
      <c r="AC35" s="65">
        <v>0</v>
      </c>
      <c r="AD35" s="22">
        <v>0</v>
      </c>
      <c r="AE35" s="65">
        <v>0</v>
      </c>
      <c r="AF35" s="22">
        <v>0</v>
      </c>
      <c r="AG35" s="65">
        <v>0</v>
      </c>
      <c r="AH35" s="22">
        <v>0</v>
      </c>
      <c r="AI35" s="244"/>
      <c r="AJ35" s="65">
        <v>0</v>
      </c>
      <c r="AK35" s="22">
        <v>0</v>
      </c>
      <c r="AL35" s="65">
        <v>0</v>
      </c>
      <c r="AM35" s="22">
        <v>0</v>
      </c>
      <c r="AN35" s="65">
        <v>0</v>
      </c>
      <c r="AO35" s="22">
        <v>0</v>
      </c>
      <c r="AP35" s="65">
        <v>0</v>
      </c>
      <c r="AQ35" s="262">
        <v>0</v>
      </c>
    </row>
    <row r="36" spans="1:43" x14ac:dyDescent="0.2">
      <c r="A36" s="149">
        <v>52</v>
      </c>
      <c r="B36" s="152" t="s">
        <v>24</v>
      </c>
      <c r="C36" s="11">
        <v>200201.1</v>
      </c>
      <c r="D36" s="20">
        <v>12.8</v>
      </c>
      <c r="E36" s="11">
        <v>175546.63</v>
      </c>
      <c r="F36" s="20">
        <v>10.97</v>
      </c>
      <c r="G36" s="11">
        <v>58935.38</v>
      </c>
      <c r="H36" s="20">
        <v>14.33</v>
      </c>
      <c r="I36" s="11">
        <v>2284.4299999999998</v>
      </c>
      <c r="J36" s="20">
        <v>22.15</v>
      </c>
      <c r="K36" s="11">
        <v>38062.730000000003</v>
      </c>
      <c r="L36" s="20">
        <v>16.98</v>
      </c>
      <c r="M36" s="11">
        <v>18588.23</v>
      </c>
      <c r="N36" s="20">
        <v>12.6</v>
      </c>
      <c r="O36" s="244"/>
      <c r="P36" s="11">
        <v>116611.25</v>
      </c>
      <c r="Q36" s="20">
        <v>9.6199999999999992</v>
      </c>
      <c r="R36" s="11">
        <v>4474.55</v>
      </c>
      <c r="S36" s="20">
        <v>28.85</v>
      </c>
      <c r="T36" s="11">
        <v>68459.100000000006</v>
      </c>
      <c r="U36" s="20">
        <v>11.41</v>
      </c>
      <c r="V36" s="11">
        <v>43677.599999999999</v>
      </c>
      <c r="W36" s="20">
        <v>11.73</v>
      </c>
      <c r="X36" s="244"/>
      <c r="Y36" s="11">
        <v>24654.47</v>
      </c>
      <c r="Z36" s="20">
        <v>73.59</v>
      </c>
      <c r="AA36" s="11">
        <v>12757.67</v>
      </c>
      <c r="AB36" s="20">
        <v>85.2</v>
      </c>
      <c r="AC36" s="11">
        <v>11.74</v>
      </c>
      <c r="AD36" s="20">
        <v>96.92</v>
      </c>
      <c r="AE36" s="11">
        <v>9883.51</v>
      </c>
      <c r="AF36" s="20">
        <v>85.56</v>
      </c>
      <c r="AG36" s="11">
        <v>2862.43</v>
      </c>
      <c r="AH36" s="20">
        <v>84.43</v>
      </c>
      <c r="AI36" s="244"/>
      <c r="AJ36" s="11">
        <v>11896.79</v>
      </c>
      <c r="AK36" s="20">
        <v>61.42</v>
      </c>
      <c r="AL36" s="11">
        <v>80.39</v>
      </c>
      <c r="AM36" s="20">
        <v>49.68</v>
      </c>
      <c r="AN36" s="11">
        <v>5115.74</v>
      </c>
      <c r="AO36" s="20">
        <v>49.37</v>
      </c>
      <c r="AP36" s="11">
        <v>6700.67</v>
      </c>
      <c r="AQ36" s="261">
        <v>72.38</v>
      </c>
    </row>
    <row r="37" spans="1:43" x14ac:dyDescent="0.2">
      <c r="A37" s="155">
        <v>76</v>
      </c>
      <c r="B37" s="156" t="s">
        <v>242</v>
      </c>
      <c r="C37" s="66">
        <v>17093.330000000002</v>
      </c>
      <c r="D37" s="24">
        <v>7.29</v>
      </c>
      <c r="E37" s="66">
        <v>16024.13</v>
      </c>
      <c r="F37" s="24">
        <v>7.37</v>
      </c>
      <c r="G37" s="66">
        <v>3982.32</v>
      </c>
      <c r="H37" s="24">
        <v>14.08</v>
      </c>
      <c r="I37" s="66">
        <v>46.75</v>
      </c>
      <c r="J37" s="24">
        <v>69.81</v>
      </c>
      <c r="K37" s="66">
        <v>2062.75</v>
      </c>
      <c r="L37" s="24">
        <v>18.86</v>
      </c>
      <c r="M37" s="66">
        <v>1872.82</v>
      </c>
      <c r="N37" s="24">
        <v>15.46</v>
      </c>
      <c r="O37" s="244"/>
      <c r="P37" s="66">
        <v>12041.81</v>
      </c>
      <c r="Q37" s="24">
        <v>7.43</v>
      </c>
      <c r="R37" s="66">
        <v>360.56</v>
      </c>
      <c r="S37" s="24">
        <v>37.81</v>
      </c>
      <c r="T37" s="66">
        <v>6496.19</v>
      </c>
      <c r="U37" s="24">
        <v>9.24</v>
      </c>
      <c r="V37" s="66">
        <v>5185.05</v>
      </c>
      <c r="W37" s="24">
        <v>9.58</v>
      </c>
      <c r="X37" s="244"/>
      <c r="Y37" s="66">
        <v>1069.21</v>
      </c>
      <c r="Z37" s="24">
        <v>22.75</v>
      </c>
      <c r="AA37" s="66">
        <v>435.13</v>
      </c>
      <c r="AB37" s="24">
        <v>45.61</v>
      </c>
      <c r="AC37" s="66">
        <v>18.559999999999999</v>
      </c>
      <c r="AD37" s="24">
        <v>97.37</v>
      </c>
      <c r="AE37" s="66">
        <v>241.16</v>
      </c>
      <c r="AF37" s="24">
        <v>84.27</v>
      </c>
      <c r="AG37" s="66">
        <v>175.42</v>
      </c>
      <c r="AH37" s="24">
        <v>60.9</v>
      </c>
      <c r="AI37" s="244"/>
      <c r="AJ37" s="66">
        <v>634.08000000000004</v>
      </c>
      <c r="AK37" s="24">
        <v>20.72</v>
      </c>
      <c r="AL37" s="66">
        <v>18.97</v>
      </c>
      <c r="AM37" s="24">
        <v>95.27</v>
      </c>
      <c r="AN37" s="66">
        <v>273.08</v>
      </c>
      <c r="AO37" s="24">
        <v>24.66</v>
      </c>
      <c r="AP37" s="66">
        <v>342.03</v>
      </c>
      <c r="AQ37" s="263">
        <v>33.17</v>
      </c>
    </row>
    <row r="38" spans="1:43" s="13" customFormat="1" x14ac:dyDescent="0.2">
      <c r="A38" s="163"/>
      <c r="B38" s="145" t="s">
        <v>25</v>
      </c>
      <c r="C38" s="80">
        <v>64690.52</v>
      </c>
      <c r="D38" s="17">
        <v>6.57</v>
      </c>
      <c r="E38" s="80">
        <v>63171.1</v>
      </c>
      <c r="F38" s="17">
        <v>6.6</v>
      </c>
      <c r="G38" s="80">
        <v>16630.93</v>
      </c>
      <c r="H38" s="17">
        <v>9.85</v>
      </c>
      <c r="I38" s="80">
        <v>935.33</v>
      </c>
      <c r="J38" s="17">
        <v>27.1</v>
      </c>
      <c r="K38" s="80">
        <v>11752.81</v>
      </c>
      <c r="L38" s="17">
        <v>11.32</v>
      </c>
      <c r="M38" s="80">
        <v>3942.78</v>
      </c>
      <c r="N38" s="17">
        <v>14.53</v>
      </c>
      <c r="O38" s="243"/>
      <c r="P38" s="80">
        <v>46540.17</v>
      </c>
      <c r="Q38" s="17">
        <v>6.8</v>
      </c>
      <c r="R38" s="80">
        <v>1444.45</v>
      </c>
      <c r="S38" s="17">
        <v>19.91</v>
      </c>
      <c r="T38" s="80">
        <v>32054.79</v>
      </c>
      <c r="U38" s="17">
        <v>7.73</v>
      </c>
      <c r="V38" s="80">
        <v>13040.93</v>
      </c>
      <c r="W38" s="17">
        <v>8.7100000000000009</v>
      </c>
      <c r="X38" s="243"/>
      <c r="Y38" s="80">
        <v>1519.42</v>
      </c>
      <c r="Z38" s="17">
        <v>18.21</v>
      </c>
      <c r="AA38" s="80">
        <v>320.2</v>
      </c>
      <c r="AB38" s="17">
        <v>40.840000000000003</v>
      </c>
      <c r="AC38" s="80">
        <v>118.71</v>
      </c>
      <c r="AD38" s="17">
        <v>93.97</v>
      </c>
      <c r="AE38" s="80">
        <v>143.80000000000001</v>
      </c>
      <c r="AF38" s="17">
        <v>41.95</v>
      </c>
      <c r="AG38" s="80">
        <v>57.69</v>
      </c>
      <c r="AH38" s="17">
        <v>56.8</v>
      </c>
      <c r="AI38" s="243"/>
      <c r="AJ38" s="80">
        <v>1199.22</v>
      </c>
      <c r="AK38" s="17">
        <v>20.38</v>
      </c>
      <c r="AL38" s="80">
        <v>142.21</v>
      </c>
      <c r="AM38" s="17">
        <v>86.99</v>
      </c>
      <c r="AN38" s="80">
        <v>775.6</v>
      </c>
      <c r="AO38" s="17">
        <v>23.33</v>
      </c>
      <c r="AP38" s="80">
        <v>281.41000000000003</v>
      </c>
      <c r="AQ38" s="260">
        <v>37.06</v>
      </c>
    </row>
    <row r="39" spans="1:43" x14ac:dyDescent="0.2">
      <c r="A39" s="149">
        <v>81</v>
      </c>
      <c r="B39" s="152" t="s">
        <v>26</v>
      </c>
      <c r="C39" s="67">
        <v>18926.09</v>
      </c>
      <c r="D39" s="20">
        <v>11</v>
      </c>
      <c r="E39" s="67">
        <v>18583.22</v>
      </c>
      <c r="F39" s="20">
        <v>11.04</v>
      </c>
      <c r="G39" s="67">
        <v>5893.42</v>
      </c>
      <c r="H39" s="20">
        <v>16.170000000000002</v>
      </c>
      <c r="I39" s="67">
        <v>590.88</v>
      </c>
      <c r="J39" s="20">
        <v>36.619999999999997</v>
      </c>
      <c r="K39" s="67">
        <v>4385.59</v>
      </c>
      <c r="L39" s="20">
        <v>20.04</v>
      </c>
      <c r="M39" s="67">
        <v>916.95</v>
      </c>
      <c r="N39" s="20">
        <v>28.2</v>
      </c>
      <c r="O39" s="244"/>
      <c r="P39" s="67">
        <v>12689.8</v>
      </c>
      <c r="Q39" s="20">
        <v>11.25</v>
      </c>
      <c r="R39" s="67">
        <v>343.97</v>
      </c>
      <c r="S39" s="20">
        <v>30.22</v>
      </c>
      <c r="T39" s="67">
        <v>7999</v>
      </c>
      <c r="U39" s="20">
        <v>10.66</v>
      </c>
      <c r="V39" s="67">
        <v>4346.84</v>
      </c>
      <c r="W39" s="20">
        <v>16.63</v>
      </c>
      <c r="X39" s="244"/>
      <c r="Y39" s="67">
        <v>342.86</v>
      </c>
      <c r="Z39" s="20">
        <v>44.37</v>
      </c>
      <c r="AA39" s="67">
        <v>26.15</v>
      </c>
      <c r="AB39" s="20">
        <v>92.61</v>
      </c>
      <c r="AC39" s="67">
        <v>0</v>
      </c>
      <c r="AD39" s="20">
        <v>0</v>
      </c>
      <c r="AE39" s="67">
        <v>26.15</v>
      </c>
      <c r="AF39" s="20">
        <v>92.61</v>
      </c>
      <c r="AG39" s="67">
        <v>0</v>
      </c>
      <c r="AH39" s="20">
        <v>0</v>
      </c>
      <c r="AI39" s="244"/>
      <c r="AJ39" s="67">
        <v>316.70999999999998</v>
      </c>
      <c r="AK39" s="20">
        <v>47.49</v>
      </c>
      <c r="AL39" s="67">
        <v>123.4</v>
      </c>
      <c r="AM39" s="20">
        <v>99.17</v>
      </c>
      <c r="AN39" s="67">
        <v>122.79</v>
      </c>
      <c r="AO39" s="20">
        <v>60.53</v>
      </c>
      <c r="AP39" s="67">
        <v>70.53</v>
      </c>
      <c r="AQ39" s="261">
        <v>71.22</v>
      </c>
    </row>
    <row r="40" spans="1:43" x14ac:dyDescent="0.2">
      <c r="A40" s="153">
        <v>85</v>
      </c>
      <c r="B40" s="154" t="s">
        <v>27</v>
      </c>
      <c r="C40" s="68">
        <v>17490.349999999999</v>
      </c>
      <c r="D40" s="22">
        <v>14.57</v>
      </c>
      <c r="E40" s="68">
        <v>17137.240000000002</v>
      </c>
      <c r="F40" s="22">
        <v>14.58</v>
      </c>
      <c r="G40" s="68">
        <v>4392.3900000000003</v>
      </c>
      <c r="H40" s="22">
        <v>19.34</v>
      </c>
      <c r="I40" s="68">
        <v>240.37</v>
      </c>
      <c r="J40" s="22">
        <v>52.45</v>
      </c>
      <c r="K40" s="68">
        <v>2794.3</v>
      </c>
      <c r="L40" s="22">
        <v>23.35</v>
      </c>
      <c r="M40" s="68">
        <v>1357.72</v>
      </c>
      <c r="N40" s="22">
        <v>26.34</v>
      </c>
      <c r="O40" s="244"/>
      <c r="P40" s="68">
        <v>12744.85</v>
      </c>
      <c r="Q40" s="22">
        <v>15.49</v>
      </c>
      <c r="R40" s="68">
        <v>339.99</v>
      </c>
      <c r="S40" s="22">
        <v>44.2</v>
      </c>
      <c r="T40" s="68">
        <v>8957.81</v>
      </c>
      <c r="U40" s="22">
        <v>18.62</v>
      </c>
      <c r="V40" s="68">
        <v>3447.05</v>
      </c>
      <c r="W40" s="22">
        <v>14.71</v>
      </c>
      <c r="X40" s="244"/>
      <c r="Y40" s="68">
        <v>353.11</v>
      </c>
      <c r="Z40" s="22">
        <v>44.17</v>
      </c>
      <c r="AA40" s="68">
        <v>29.29</v>
      </c>
      <c r="AB40" s="22">
        <v>52.1</v>
      </c>
      <c r="AC40" s="68">
        <v>2</v>
      </c>
      <c r="AD40" s="22">
        <v>0</v>
      </c>
      <c r="AE40" s="68">
        <v>14.29</v>
      </c>
      <c r="AF40" s="22">
        <v>71.7</v>
      </c>
      <c r="AG40" s="68">
        <v>13</v>
      </c>
      <c r="AH40" s="22">
        <v>88.05</v>
      </c>
      <c r="AI40" s="244"/>
      <c r="AJ40" s="68">
        <v>323.82</v>
      </c>
      <c r="AK40" s="22">
        <v>47.89</v>
      </c>
      <c r="AL40" s="68">
        <v>0</v>
      </c>
      <c r="AM40" s="22">
        <v>0</v>
      </c>
      <c r="AN40" s="68">
        <v>224.35</v>
      </c>
      <c r="AO40" s="22">
        <v>58.93</v>
      </c>
      <c r="AP40" s="68">
        <v>99.47</v>
      </c>
      <c r="AQ40" s="262">
        <v>78.489999999999995</v>
      </c>
    </row>
    <row r="41" spans="1:43" x14ac:dyDescent="0.2">
      <c r="A41" s="149">
        <v>50</v>
      </c>
      <c r="B41" s="152" t="s">
        <v>28</v>
      </c>
      <c r="C41" s="67">
        <v>24280.71</v>
      </c>
      <c r="D41" s="20">
        <v>10.73</v>
      </c>
      <c r="E41" s="67">
        <v>23467.15</v>
      </c>
      <c r="F41" s="20">
        <v>10.87</v>
      </c>
      <c r="G41" s="67">
        <v>6109.3</v>
      </c>
      <c r="H41" s="20">
        <v>16.5</v>
      </c>
      <c r="I41" s="67">
        <v>104.08</v>
      </c>
      <c r="J41" s="20">
        <v>37.33</v>
      </c>
      <c r="K41" s="67">
        <v>4337.1099999999997</v>
      </c>
      <c r="L41" s="20">
        <v>16.829999999999998</v>
      </c>
      <c r="M41" s="67">
        <v>1668.11</v>
      </c>
      <c r="N41" s="20">
        <v>21.89</v>
      </c>
      <c r="O41" s="244"/>
      <c r="P41" s="67">
        <v>17357.84</v>
      </c>
      <c r="Q41" s="20">
        <v>11</v>
      </c>
      <c r="R41" s="67">
        <v>760.16</v>
      </c>
      <c r="S41" s="20">
        <v>29.21</v>
      </c>
      <c r="T41" s="67">
        <v>11789.4</v>
      </c>
      <c r="U41" s="20">
        <v>12.65</v>
      </c>
      <c r="V41" s="67">
        <v>4808.29</v>
      </c>
      <c r="W41" s="20">
        <v>13.76</v>
      </c>
      <c r="X41" s="244"/>
      <c r="Y41" s="67">
        <v>813.56</v>
      </c>
      <c r="Z41" s="20">
        <v>20.93</v>
      </c>
      <c r="AA41" s="67">
        <v>264.76</v>
      </c>
      <c r="AB41" s="20">
        <v>48.19</v>
      </c>
      <c r="AC41" s="67">
        <v>116.71</v>
      </c>
      <c r="AD41" s="20">
        <v>95.58</v>
      </c>
      <c r="AE41" s="67">
        <v>103.36</v>
      </c>
      <c r="AF41" s="20">
        <v>52.52</v>
      </c>
      <c r="AG41" s="67">
        <v>44.69</v>
      </c>
      <c r="AH41" s="20">
        <v>68.709999999999994</v>
      </c>
      <c r="AI41" s="244"/>
      <c r="AJ41" s="67">
        <v>548.79999999999995</v>
      </c>
      <c r="AK41" s="20">
        <v>20.77</v>
      </c>
      <c r="AL41" s="67">
        <v>18.82</v>
      </c>
      <c r="AM41" s="20">
        <v>96.52</v>
      </c>
      <c r="AN41" s="67">
        <v>420.57</v>
      </c>
      <c r="AO41" s="20">
        <v>23.39</v>
      </c>
      <c r="AP41" s="67">
        <v>109.41</v>
      </c>
      <c r="AQ41" s="261">
        <v>43.43</v>
      </c>
    </row>
    <row r="42" spans="1:43" x14ac:dyDescent="0.2">
      <c r="A42" s="155">
        <v>99</v>
      </c>
      <c r="B42" s="156" t="s">
        <v>29</v>
      </c>
      <c r="C42" s="66">
        <v>3993.38</v>
      </c>
      <c r="D42" s="24">
        <v>16.53</v>
      </c>
      <c r="E42" s="66">
        <v>3983.49</v>
      </c>
      <c r="F42" s="24">
        <v>16.57</v>
      </c>
      <c r="G42" s="66">
        <v>235.81</v>
      </c>
      <c r="H42" s="24">
        <v>82.54</v>
      </c>
      <c r="I42" s="66">
        <v>0</v>
      </c>
      <c r="J42" s="24">
        <v>0</v>
      </c>
      <c r="K42" s="66">
        <v>235.81</v>
      </c>
      <c r="L42" s="24">
        <v>82.54</v>
      </c>
      <c r="M42" s="66">
        <v>0</v>
      </c>
      <c r="N42" s="24">
        <v>0</v>
      </c>
      <c r="O42" s="244"/>
      <c r="P42" s="66">
        <v>3747.68</v>
      </c>
      <c r="Q42" s="24">
        <v>17.41</v>
      </c>
      <c r="R42" s="66">
        <v>0.33</v>
      </c>
      <c r="S42" s="24">
        <v>90.3</v>
      </c>
      <c r="T42" s="66">
        <v>3308.58</v>
      </c>
      <c r="U42" s="24">
        <v>19.170000000000002</v>
      </c>
      <c r="V42" s="66">
        <v>438.77</v>
      </c>
      <c r="W42" s="24">
        <v>61.77</v>
      </c>
      <c r="X42" s="244"/>
      <c r="Y42" s="66">
        <v>9.89</v>
      </c>
      <c r="Z42" s="24">
        <v>72.05</v>
      </c>
      <c r="AA42" s="66">
        <v>0</v>
      </c>
      <c r="AB42" s="24">
        <v>0</v>
      </c>
      <c r="AC42" s="66">
        <v>0</v>
      </c>
      <c r="AD42" s="24">
        <v>0</v>
      </c>
      <c r="AE42" s="66">
        <v>0</v>
      </c>
      <c r="AF42" s="24">
        <v>0</v>
      </c>
      <c r="AG42" s="66">
        <v>0</v>
      </c>
      <c r="AH42" s="24">
        <v>0</v>
      </c>
      <c r="AI42" s="244"/>
      <c r="AJ42" s="66">
        <v>9.89</v>
      </c>
      <c r="AK42" s="24">
        <v>72.05</v>
      </c>
      <c r="AL42" s="66">
        <v>0</v>
      </c>
      <c r="AM42" s="24">
        <v>0</v>
      </c>
      <c r="AN42" s="66">
        <v>7.89</v>
      </c>
      <c r="AO42" s="24">
        <v>90.3</v>
      </c>
      <c r="AP42" s="66">
        <v>2</v>
      </c>
      <c r="AQ42" s="263">
        <v>0</v>
      </c>
    </row>
    <row r="43" spans="1:43" s="13" customFormat="1" x14ac:dyDescent="0.2">
      <c r="A43" s="163"/>
      <c r="B43" s="145" t="s">
        <v>30</v>
      </c>
      <c r="C43" s="80">
        <v>31617.87</v>
      </c>
      <c r="D43" s="17">
        <v>12.24</v>
      </c>
      <c r="E43" s="80">
        <v>30136.3</v>
      </c>
      <c r="F43" s="17">
        <v>13.22</v>
      </c>
      <c r="G43" s="80">
        <v>11199.04</v>
      </c>
      <c r="H43" s="17">
        <v>29.14</v>
      </c>
      <c r="I43" s="80">
        <v>242.19</v>
      </c>
      <c r="J43" s="17">
        <v>57.92</v>
      </c>
      <c r="K43" s="80">
        <v>5968.98</v>
      </c>
      <c r="L43" s="17">
        <v>21.29</v>
      </c>
      <c r="M43" s="80">
        <v>4987.87</v>
      </c>
      <c r="N43" s="17">
        <v>67.8</v>
      </c>
      <c r="O43" s="243"/>
      <c r="P43" s="80">
        <v>18937.259999999998</v>
      </c>
      <c r="Q43" s="17">
        <v>9.9</v>
      </c>
      <c r="R43" s="80">
        <v>352.96</v>
      </c>
      <c r="S43" s="17">
        <v>34.14</v>
      </c>
      <c r="T43" s="80">
        <v>13508.51</v>
      </c>
      <c r="U43" s="17">
        <v>12.43</v>
      </c>
      <c r="V43" s="80">
        <v>5075.79</v>
      </c>
      <c r="W43" s="17">
        <v>12.12</v>
      </c>
      <c r="X43" s="243"/>
      <c r="Y43" s="80">
        <v>1481.57</v>
      </c>
      <c r="Z43" s="17">
        <v>32.049999999999997</v>
      </c>
      <c r="AA43" s="80">
        <v>394.05</v>
      </c>
      <c r="AB43" s="17">
        <v>38.72</v>
      </c>
      <c r="AC43" s="80">
        <v>15.27</v>
      </c>
      <c r="AD43" s="17">
        <v>97.22</v>
      </c>
      <c r="AE43" s="80">
        <v>363.51</v>
      </c>
      <c r="AF43" s="17">
        <v>41.17</v>
      </c>
      <c r="AG43" s="80">
        <v>15.27</v>
      </c>
      <c r="AH43" s="17">
        <v>97.22</v>
      </c>
      <c r="AI43" s="243"/>
      <c r="AJ43" s="80">
        <v>1087.53</v>
      </c>
      <c r="AK43" s="17">
        <v>37.020000000000003</v>
      </c>
      <c r="AL43" s="80">
        <v>357.22</v>
      </c>
      <c r="AM43" s="17">
        <v>90.76</v>
      </c>
      <c r="AN43" s="80">
        <v>616.80999999999995</v>
      </c>
      <c r="AO43" s="17">
        <v>35.65</v>
      </c>
      <c r="AP43" s="80">
        <v>113.5</v>
      </c>
      <c r="AQ43" s="260">
        <v>55.9</v>
      </c>
    </row>
    <row r="44" spans="1:43" x14ac:dyDescent="0.2">
      <c r="A44" s="149">
        <v>91</v>
      </c>
      <c r="B44" s="152" t="s">
        <v>31</v>
      </c>
      <c r="C44" s="67">
        <v>194.53</v>
      </c>
      <c r="D44" s="20">
        <v>19.03</v>
      </c>
      <c r="E44" s="67">
        <v>181.07</v>
      </c>
      <c r="F44" s="20">
        <v>19.93</v>
      </c>
      <c r="G44" s="67">
        <v>13.46</v>
      </c>
      <c r="H44" s="20">
        <v>44.91</v>
      </c>
      <c r="I44" s="67">
        <v>4.49</v>
      </c>
      <c r="J44" s="20">
        <v>88.19</v>
      </c>
      <c r="K44" s="67">
        <v>8.9700000000000006</v>
      </c>
      <c r="L44" s="20">
        <v>58.79</v>
      </c>
      <c r="M44" s="67">
        <v>0</v>
      </c>
      <c r="N44" s="20">
        <v>0</v>
      </c>
      <c r="O44" s="244"/>
      <c r="P44" s="67">
        <v>167.61</v>
      </c>
      <c r="Q44" s="20">
        <v>19.47</v>
      </c>
      <c r="R44" s="67">
        <v>8.9700000000000006</v>
      </c>
      <c r="S44" s="20">
        <v>58.79</v>
      </c>
      <c r="T44" s="67">
        <v>123.55</v>
      </c>
      <c r="U44" s="20">
        <v>23.91</v>
      </c>
      <c r="V44" s="67">
        <v>35.08</v>
      </c>
      <c r="W44" s="20">
        <v>35.33</v>
      </c>
      <c r="X44" s="244"/>
      <c r="Y44" s="67">
        <v>13.46</v>
      </c>
      <c r="Z44" s="20">
        <v>44.91</v>
      </c>
      <c r="AA44" s="67">
        <v>0</v>
      </c>
      <c r="AB44" s="20">
        <v>0</v>
      </c>
      <c r="AC44" s="67">
        <v>0</v>
      </c>
      <c r="AD44" s="20">
        <v>0</v>
      </c>
      <c r="AE44" s="67">
        <v>0</v>
      </c>
      <c r="AF44" s="20">
        <v>0</v>
      </c>
      <c r="AG44" s="67">
        <v>0</v>
      </c>
      <c r="AH44" s="20">
        <v>0</v>
      </c>
      <c r="AI44" s="244"/>
      <c r="AJ44" s="67">
        <v>13.46</v>
      </c>
      <c r="AK44" s="20">
        <v>44.91</v>
      </c>
      <c r="AL44" s="67">
        <v>4.49</v>
      </c>
      <c r="AM44" s="20">
        <v>88.19</v>
      </c>
      <c r="AN44" s="67">
        <v>4.49</v>
      </c>
      <c r="AO44" s="20">
        <v>88.19</v>
      </c>
      <c r="AP44" s="67">
        <v>4.49</v>
      </c>
      <c r="AQ44" s="261">
        <v>88.19</v>
      </c>
    </row>
    <row r="45" spans="1:43" x14ac:dyDescent="0.2">
      <c r="A45" s="153">
        <v>18</v>
      </c>
      <c r="B45" s="159" t="s">
        <v>32</v>
      </c>
      <c r="C45" s="68">
        <v>9876.7999999999993</v>
      </c>
      <c r="D45" s="22">
        <v>10.9</v>
      </c>
      <c r="E45" s="68">
        <v>9125.4500000000007</v>
      </c>
      <c r="F45" s="22">
        <v>10.41</v>
      </c>
      <c r="G45" s="68">
        <v>2447.37</v>
      </c>
      <c r="H45" s="22">
        <v>19.75</v>
      </c>
      <c r="I45" s="68">
        <v>119.92</v>
      </c>
      <c r="J45" s="22">
        <v>98.47</v>
      </c>
      <c r="K45" s="68">
        <v>1892.07</v>
      </c>
      <c r="L45" s="22">
        <v>20.47</v>
      </c>
      <c r="M45" s="68">
        <v>435.39</v>
      </c>
      <c r="N45" s="22">
        <v>33.69</v>
      </c>
      <c r="O45" s="244"/>
      <c r="P45" s="68">
        <v>6678.07</v>
      </c>
      <c r="Q45" s="22">
        <v>11.09</v>
      </c>
      <c r="R45" s="68">
        <v>169.76</v>
      </c>
      <c r="S45" s="22">
        <v>51.03</v>
      </c>
      <c r="T45" s="68">
        <v>4437.63</v>
      </c>
      <c r="U45" s="22">
        <v>12.42</v>
      </c>
      <c r="V45" s="68">
        <v>2070.6799999999998</v>
      </c>
      <c r="W45" s="22">
        <v>17.88</v>
      </c>
      <c r="X45" s="244"/>
      <c r="Y45" s="68">
        <v>751.35</v>
      </c>
      <c r="Z45" s="22">
        <v>44.11</v>
      </c>
      <c r="AA45" s="68">
        <v>239.84</v>
      </c>
      <c r="AB45" s="22">
        <v>59.69</v>
      </c>
      <c r="AC45" s="68">
        <v>0</v>
      </c>
      <c r="AD45" s="22">
        <v>0</v>
      </c>
      <c r="AE45" s="68">
        <v>239.84</v>
      </c>
      <c r="AF45" s="22">
        <v>59.69</v>
      </c>
      <c r="AG45" s="68">
        <v>0</v>
      </c>
      <c r="AH45" s="22">
        <v>0</v>
      </c>
      <c r="AI45" s="244"/>
      <c r="AJ45" s="68">
        <v>511.52</v>
      </c>
      <c r="AK45" s="22">
        <v>43.52</v>
      </c>
      <c r="AL45" s="68">
        <v>20</v>
      </c>
      <c r="AM45" s="22">
        <v>97.85</v>
      </c>
      <c r="AN45" s="68">
        <v>403.4</v>
      </c>
      <c r="AO45" s="22">
        <v>49.99</v>
      </c>
      <c r="AP45" s="68">
        <v>88.11</v>
      </c>
      <c r="AQ45" s="262">
        <v>70.34</v>
      </c>
    </row>
    <row r="46" spans="1:43" x14ac:dyDescent="0.2">
      <c r="A46" s="149">
        <v>94</v>
      </c>
      <c r="B46" s="160" t="s">
        <v>33</v>
      </c>
      <c r="C46" s="67">
        <v>114.21</v>
      </c>
      <c r="D46" s="20">
        <v>41.57</v>
      </c>
      <c r="E46" s="67">
        <v>114.21</v>
      </c>
      <c r="F46" s="20">
        <v>41.57</v>
      </c>
      <c r="G46" s="67">
        <v>5.09</v>
      </c>
      <c r="H46" s="20">
        <v>94.28</v>
      </c>
      <c r="I46" s="67">
        <v>0</v>
      </c>
      <c r="J46" s="20">
        <v>0</v>
      </c>
      <c r="K46" s="67">
        <v>5.09</v>
      </c>
      <c r="L46" s="20">
        <v>94.28</v>
      </c>
      <c r="M46" s="67">
        <v>0</v>
      </c>
      <c r="N46" s="20">
        <v>0</v>
      </c>
      <c r="O46" s="244"/>
      <c r="P46" s="67">
        <v>109.12</v>
      </c>
      <c r="Q46" s="20">
        <v>44.24</v>
      </c>
      <c r="R46" s="67">
        <v>18.29</v>
      </c>
      <c r="S46" s="20">
        <v>97.83</v>
      </c>
      <c r="T46" s="67">
        <v>63.8</v>
      </c>
      <c r="U46" s="20">
        <v>46.41</v>
      </c>
      <c r="V46" s="67">
        <v>27.02</v>
      </c>
      <c r="W46" s="20">
        <v>93.31</v>
      </c>
      <c r="X46" s="244"/>
      <c r="Y46" s="67">
        <v>0</v>
      </c>
      <c r="Z46" s="20">
        <v>0</v>
      </c>
      <c r="AA46" s="67">
        <v>0</v>
      </c>
      <c r="AB46" s="20">
        <v>0</v>
      </c>
      <c r="AC46" s="67">
        <v>0</v>
      </c>
      <c r="AD46" s="20">
        <v>0</v>
      </c>
      <c r="AE46" s="67">
        <v>0</v>
      </c>
      <c r="AF46" s="20">
        <v>0</v>
      </c>
      <c r="AG46" s="67">
        <v>0</v>
      </c>
      <c r="AH46" s="20">
        <v>0</v>
      </c>
      <c r="AI46" s="244"/>
      <c r="AJ46" s="67">
        <v>0</v>
      </c>
      <c r="AK46" s="20">
        <v>0</v>
      </c>
      <c r="AL46" s="67">
        <v>0</v>
      </c>
      <c r="AM46" s="20">
        <v>0</v>
      </c>
      <c r="AN46" s="67">
        <v>0</v>
      </c>
      <c r="AO46" s="20">
        <v>0</v>
      </c>
      <c r="AP46" s="67">
        <v>0</v>
      </c>
      <c r="AQ46" s="261">
        <v>0</v>
      </c>
    </row>
    <row r="47" spans="1:43" x14ac:dyDescent="0.2">
      <c r="A47" s="153">
        <v>95</v>
      </c>
      <c r="B47" s="159" t="s">
        <v>34</v>
      </c>
      <c r="C47" s="68">
        <v>4183.45</v>
      </c>
      <c r="D47" s="22">
        <v>22.47</v>
      </c>
      <c r="E47" s="68">
        <v>4161.46</v>
      </c>
      <c r="F47" s="22">
        <v>22.51</v>
      </c>
      <c r="G47" s="68">
        <v>766.95</v>
      </c>
      <c r="H47" s="22">
        <v>32.24</v>
      </c>
      <c r="I47" s="68">
        <v>0</v>
      </c>
      <c r="J47" s="22">
        <v>0</v>
      </c>
      <c r="K47" s="68">
        <v>700.87</v>
      </c>
      <c r="L47" s="22">
        <v>34.22</v>
      </c>
      <c r="M47" s="68">
        <v>66.08</v>
      </c>
      <c r="N47" s="22">
        <v>48.02</v>
      </c>
      <c r="O47" s="244"/>
      <c r="P47" s="68">
        <v>3394.51</v>
      </c>
      <c r="Q47" s="22">
        <v>21.42</v>
      </c>
      <c r="R47" s="68">
        <v>50.61</v>
      </c>
      <c r="S47" s="22">
        <v>68.37</v>
      </c>
      <c r="T47" s="68">
        <v>2385.5300000000002</v>
      </c>
      <c r="U47" s="22">
        <v>24.38</v>
      </c>
      <c r="V47" s="68">
        <v>958.38</v>
      </c>
      <c r="W47" s="22">
        <v>23.07</v>
      </c>
      <c r="X47" s="244"/>
      <c r="Y47" s="68">
        <v>22</v>
      </c>
      <c r="Z47" s="22">
        <v>63.94</v>
      </c>
      <c r="AA47" s="68">
        <v>1.04</v>
      </c>
      <c r="AB47" s="22">
        <v>98.23</v>
      </c>
      <c r="AC47" s="68">
        <v>0</v>
      </c>
      <c r="AD47" s="22">
        <v>0</v>
      </c>
      <c r="AE47" s="68">
        <v>1.04</v>
      </c>
      <c r="AF47" s="22">
        <v>98.23</v>
      </c>
      <c r="AG47" s="68">
        <v>0</v>
      </c>
      <c r="AH47" s="22">
        <v>0</v>
      </c>
      <c r="AI47" s="244"/>
      <c r="AJ47" s="68">
        <v>20.96</v>
      </c>
      <c r="AK47" s="22">
        <v>67.27</v>
      </c>
      <c r="AL47" s="68">
        <v>0</v>
      </c>
      <c r="AM47" s="22">
        <v>0</v>
      </c>
      <c r="AN47" s="68">
        <v>20.96</v>
      </c>
      <c r="AO47" s="22">
        <v>67.27</v>
      </c>
      <c r="AP47" s="68">
        <v>0</v>
      </c>
      <c r="AQ47" s="262">
        <v>0</v>
      </c>
    </row>
    <row r="48" spans="1:43" x14ac:dyDescent="0.2">
      <c r="A48" s="149">
        <v>86</v>
      </c>
      <c r="B48" s="160" t="s">
        <v>35</v>
      </c>
      <c r="C48" s="67">
        <v>16979.57</v>
      </c>
      <c r="D48" s="20">
        <v>21.15</v>
      </c>
      <c r="E48" s="67">
        <v>16284.81</v>
      </c>
      <c r="F48" s="20">
        <v>23.04</v>
      </c>
      <c r="G48" s="67">
        <v>7966.17</v>
      </c>
      <c r="H48" s="20">
        <v>40.4</v>
      </c>
      <c r="I48" s="67">
        <v>117.78</v>
      </c>
      <c r="J48" s="20">
        <v>64.2</v>
      </c>
      <c r="K48" s="67">
        <v>3361.98</v>
      </c>
      <c r="L48" s="20">
        <v>35.29</v>
      </c>
      <c r="M48" s="67">
        <v>4486.3999999999996</v>
      </c>
      <c r="N48" s="20">
        <v>75.31</v>
      </c>
      <c r="O48" s="244"/>
      <c r="P48" s="67">
        <v>8318.64</v>
      </c>
      <c r="Q48" s="20">
        <v>18.670000000000002</v>
      </c>
      <c r="R48" s="67">
        <v>105.32</v>
      </c>
      <c r="S48" s="20">
        <v>70.2</v>
      </c>
      <c r="T48" s="67">
        <v>6251.14</v>
      </c>
      <c r="U48" s="20">
        <v>23.49</v>
      </c>
      <c r="V48" s="67">
        <v>1962.18</v>
      </c>
      <c r="W48" s="20">
        <v>22.29</v>
      </c>
      <c r="X48" s="244"/>
      <c r="Y48" s="67">
        <v>694.76</v>
      </c>
      <c r="Z48" s="20">
        <v>48.89</v>
      </c>
      <c r="AA48" s="67">
        <v>153.16999999999999</v>
      </c>
      <c r="AB48" s="20">
        <v>34.44</v>
      </c>
      <c r="AC48" s="67">
        <v>15.27</v>
      </c>
      <c r="AD48" s="20">
        <v>97.22</v>
      </c>
      <c r="AE48" s="67">
        <v>122.64</v>
      </c>
      <c r="AF48" s="20">
        <v>35.56</v>
      </c>
      <c r="AG48" s="67">
        <v>15.27</v>
      </c>
      <c r="AH48" s="20">
        <v>97.22</v>
      </c>
      <c r="AI48" s="244"/>
      <c r="AJ48" s="67">
        <v>541.59</v>
      </c>
      <c r="AK48" s="20">
        <v>61.87</v>
      </c>
      <c r="AL48" s="67">
        <v>332.73</v>
      </c>
      <c r="AM48" s="20">
        <v>97.26</v>
      </c>
      <c r="AN48" s="67">
        <v>187.96</v>
      </c>
      <c r="AO48" s="20">
        <v>45.98</v>
      </c>
      <c r="AP48" s="67">
        <v>20.9</v>
      </c>
      <c r="AQ48" s="261">
        <v>62.17</v>
      </c>
    </row>
    <row r="49" spans="1:43" x14ac:dyDescent="0.2">
      <c r="A49" s="155">
        <v>97</v>
      </c>
      <c r="B49" s="161" t="s">
        <v>36</v>
      </c>
      <c r="C49" s="66">
        <v>269.3</v>
      </c>
      <c r="D49" s="24">
        <v>58.88</v>
      </c>
      <c r="E49" s="66">
        <v>269.3</v>
      </c>
      <c r="F49" s="24">
        <v>58.88</v>
      </c>
      <c r="G49" s="66">
        <v>0</v>
      </c>
      <c r="H49" s="24">
        <v>0</v>
      </c>
      <c r="I49" s="66">
        <v>0</v>
      </c>
      <c r="J49" s="24">
        <v>0</v>
      </c>
      <c r="K49" s="66">
        <v>0</v>
      </c>
      <c r="L49" s="24">
        <v>0</v>
      </c>
      <c r="M49" s="66">
        <v>0</v>
      </c>
      <c r="N49" s="24">
        <v>0</v>
      </c>
      <c r="O49" s="268"/>
      <c r="P49" s="66">
        <v>269.3</v>
      </c>
      <c r="Q49" s="24">
        <v>58.88</v>
      </c>
      <c r="R49" s="66">
        <v>0</v>
      </c>
      <c r="S49" s="24">
        <v>0</v>
      </c>
      <c r="T49" s="66">
        <v>246.86</v>
      </c>
      <c r="U49" s="24">
        <v>56.37</v>
      </c>
      <c r="V49" s="66">
        <v>22.44</v>
      </c>
      <c r="W49" s="24">
        <v>94.01</v>
      </c>
      <c r="X49" s="268"/>
      <c r="Y49" s="66">
        <v>0</v>
      </c>
      <c r="Z49" s="24">
        <v>0</v>
      </c>
      <c r="AA49" s="66">
        <v>0</v>
      </c>
      <c r="AB49" s="24">
        <v>0</v>
      </c>
      <c r="AC49" s="66">
        <v>0</v>
      </c>
      <c r="AD49" s="24">
        <v>0</v>
      </c>
      <c r="AE49" s="66">
        <v>0</v>
      </c>
      <c r="AF49" s="24">
        <v>0</v>
      </c>
      <c r="AG49" s="66">
        <v>0</v>
      </c>
      <c r="AH49" s="24">
        <v>0</v>
      </c>
      <c r="AI49" s="268"/>
      <c r="AJ49" s="66">
        <v>0</v>
      </c>
      <c r="AK49" s="24">
        <v>0</v>
      </c>
      <c r="AL49" s="66">
        <v>0</v>
      </c>
      <c r="AM49" s="24">
        <v>0</v>
      </c>
      <c r="AN49" s="66">
        <v>0</v>
      </c>
      <c r="AO49" s="24">
        <v>0</v>
      </c>
      <c r="AP49" s="66">
        <v>0</v>
      </c>
      <c r="AQ49" s="263">
        <v>0</v>
      </c>
    </row>
    <row r="50" spans="1:4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I50" s="3"/>
      <c r="AO50" s="3"/>
      <c r="AP50" s="3"/>
      <c r="AQ50" s="3"/>
    </row>
    <row r="51" spans="1:43" x14ac:dyDescent="0.2">
      <c r="A51" s="15" t="s">
        <v>308</v>
      </c>
    </row>
    <row r="52" spans="1:43" x14ac:dyDescent="0.2">
      <c r="A52" s="113" t="s">
        <v>641</v>
      </c>
    </row>
    <row r="53" spans="1:43" x14ac:dyDescent="0.2">
      <c r="A53" s="94" t="s">
        <v>642</v>
      </c>
    </row>
    <row r="54" spans="1:43" x14ac:dyDescent="0.2">
      <c r="A54" s="94" t="s">
        <v>643</v>
      </c>
    </row>
    <row r="55" spans="1:43" s="169" customFormat="1" x14ac:dyDescent="0.2">
      <c r="A55" s="94" t="s">
        <v>449</v>
      </c>
      <c r="O55" s="1"/>
      <c r="X55" s="1"/>
      <c r="AI55" s="1"/>
    </row>
    <row r="56" spans="1:43" x14ac:dyDescent="0.2">
      <c r="A56" s="94" t="s">
        <v>620</v>
      </c>
    </row>
    <row r="57" spans="1:43" x14ac:dyDescent="0.2">
      <c r="A57" s="299" t="s">
        <v>640</v>
      </c>
    </row>
  </sheetData>
  <mergeCells count="28">
    <mergeCell ref="B9:B10"/>
    <mergeCell ref="AJ10:AK10"/>
    <mergeCell ref="AL10:AM10"/>
    <mergeCell ref="A1:AQ2"/>
    <mergeCell ref="A4:AQ5"/>
    <mergeCell ref="A6:AQ6"/>
    <mergeCell ref="AJ9:AQ9"/>
    <mergeCell ref="E9:F10"/>
    <mergeCell ref="Y9:Z10"/>
    <mergeCell ref="A9:A11"/>
    <mergeCell ref="P9:W9"/>
    <mergeCell ref="V10:W10"/>
    <mergeCell ref="AA10:AB10"/>
    <mergeCell ref="AC10:AD10"/>
    <mergeCell ref="AE10:AF10"/>
    <mergeCell ref="AA9:AH9"/>
    <mergeCell ref="AN10:AO10"/>
    <mergeCell ref="AP10:AQ10"/>
    <mergeCell ref="C9:D10"/>
    <mergeCell ref="G10:H10"/>
    <mergeCell ref="G9:N9"/>
    <mergeCell ref="AG10:AH10"/>
    <mergeCell ref="T10:U10"/>
    <mergeCell ref="P10:Q10"/>
    <mergeCell ref="R10:S10"/>
    <mergeCell ref="I10:J10"/>
    <mergeCell ref="K10:L10"/>
    <mergeCell ref="M10:N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D58"/>
  <sheetViews>
    <sheetView showGridLines="0" zoomScaleNormal="100" workbookViewId="0">
      <pane xSplit="2" ySplit="11" topLeftCell="C13" activePane="bottomRight" state="frozen"/>
      <selection pane="topRight" activeCell="C1" sqref="C1"/>
      <selection pane="bottomLeft" activeCell="A12" sqref="A12"/>
      <selection pane="bottomRight" activeCell="S9" sqref="S9:X9"/>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customWidth="1"/>
    <col min="5" max="5" width="13.7109375" style="1" customWidth="1"/>
    <col min="6" max="6" width="10" style="1" customWidth="1"/>
    <col min="7" max="7" width="16.42578125" style="1" customWidth="1"/>
    <col min="8" max="8" width="10" style="1" bestFit="1" customWidth="1"/>
    <col min="9" max="9" width="16.42578125" style="1" customWidth="1"/>
    <col min="10" max="10" width="10" style="1" bestFit="1" customWidth="1"/>
    <col min="11" max="11" width="1.7109375" style="1" customWidth="1"/>
    <col min="12" max="12" width="14.42578125" style="1" customWidth="1"/>
    <col min="13" max="13" width="10" style="1" customWidth="1"/>
    <col min="14" max="14" width="16.42578125" style="1" customWidth="1"/>
    <col min="15" max="15" width="10" style="1" bestFit="1" customWidth="1"/>
    <col min="16" max="16" width="16.42578125" style="1" customWidth="1"/>
    <col min="17" max="17" width="10" style="1" bestFit="1" customWidth="1"/>
    <col min="18" max="18" width="1.7109375" style="1" customWidth="1"/>
    <col min="19" max="19" width="14.42578125" style="1" customWidth="1"/>
    <col min="20" max="20" width="10" style="1" customWidth="1"/>
    <col min="21" max="21" width="16.42578125" style="1" customWidth="1"/>
    <col min="22" max="22" width="10" style="1" bestFit="1" customWidth="1"/>
    <col min="23" max="23" width="16.42578125" style="1" customWidth="1"/>
    <col min="24" max="24" width="10" style="1" bestFit="1" customWidth="1"/>
    <col min="25" max="25" width="1.7109375" style="1" customWidth="1"/>
    <col min="26" max="26" width="14.42578125" style="1" customWidth="1"/>
    <col min="27" max="27" width="10" style="1" customWidth="1"/>
    <col min="28" max="28" width="16.42578125" style="1" customWidth="1"/>
    <col min="29" max="29" width="10" style="1" bestFit="1" customWidth="1"/>
    <col min="30" max="30" width="16.42578125" style="1" customWidth="1"/>
    <col min="31" max="31" width="10" style="1" bestFit="1" customWidth="1"/>
    <col min="32" max="32" width="1.7109375" style="1" customWidth="1"/>
    <col min="33" max="33" width="14.42578125" style="1" customWidth="1"/>
    <col min="34" max="34" width="10" style="1" customWidth="1"/>
    <col min="35" max="35" width="16.42578125" style="1" customWidth="1"/>
    <col min="36" max="36" width="10" style="1" bestFit="1" customWidth="1"/>
    <col min="37" max="37" width="16.42578125" style="1" customWidth="1"/>
    <col min="38" max="38" width="10" style="1" bestFit="1" customWidth="1"/>
    <col min="39" max="39" width="1.7109375" style="1" customWidth="1"/>
    <col min="40" max="40" width="14.42578125" style="1" customWidth="1"/>
    <col min="41" max="41" width="10" style="1" customWidth="1"/>
    <col min="42" max="42" width="16.42578125" style="1" customWidth="1"/>
    <col min="43" max="43" width="10" style="1" bestFit="1" customWidth="1"/>
    <col min="44" max="44" width="16.42578125" style="1" customWidth="1"/>
    <col min="45" max="45" width="10" style="1" bestFit="1" customWidth="1"/>
    <col min="46" max="46" width="1.7109375" style="1" customWidth="1"/>
    <col min="47" max="47" width="14.42578125" style="1" customWidth="1"/>
    <col min="48" max="48" width="10" style="1" customWidth="1"/>
    <col min="49" max="49" width="16.42578125" style="1" customWidth="1"/>
    <col min="50" max="50" width="10" style="1" bestFit="1" customWidth="1"/>
    <col min="51" max="51" width="16.42578125" style="1" customWidth="1"/>
    <col min="52" max="52" width="10" style="1" bestFit="1" customWidth="1"/>
    <col min="53" max="16384" width="11.42578125" style="1"/>
  </cols>
  <sheetData>
    <row r="1" spans="1:56" ht="60" customHeight="1" x14ac:dyDescent="0.2">
      <c r="A1" s="392"/>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row>
    <row r="2" spans="1:56" ht="15" customHeight="1" x14ac:dyDescent="0.2">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row>
    <row r="3" spans="1:56" ht="11.45" customHeight="1" x14ac:dyDescent="0.2">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row>
    <row r="4" spans="1:56" ht="30" customHeight="1" x14ac:dyDescent="0.2">
      <c r="A4" s="414" t="s">
        <v>655</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5"/>
    </row>
    <row r="5" spans="1:56" ht="30" customHeight="1" x14ac:dyDescent="0.2">
      <c r="A5" s="396"/>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8"/>
    </row>
    <row r="6" spans="1:56" x14ac:dyDescent="0.2">
      <c r="A6" s="444" t="s">
        <v>608</v>
      </c>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6"/>
    </row>
    <row r="7" spans="1:56" ht="14.25" customHeight="1" x14ac:dyDescent="0.2">
      <c r="A7" s="300" t="s">
        <v>475</v>
      </c>
      <c r="B7" s="107"/>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257"/>
    </row>
    <row r="8" spans="1:56" x14ac:dyDescent="0.2">
      <c r="B8" s="245"/>
    </row>
    <row r="9" spans="1:56" ht="30.75" customHeight="1" x14ac:dyDescent="0.2">
      <c r="A9" s="402" t="s">
        <v>1</v>
      </c>
      <c r="B9" s="44" t="s">
        <v>245</v>
      </c>
      <c r="C9" s="407" t="s">
        <v>188</v>
      </c>
      <c r="D9" s="407"/>
      <c r="E9" s="407" t="s">
        <v>75</v>
      </c>
      <c r="F9" s="407"/>
      <c r="G9" s="407"/>
      <c r="H9" s="407"/>
      <c r="I9" s="407"/>
      <c r="J9" s="407"/>
      <c r="K9" s="267"/>
      <c r="L9" s="407" t="s">
        <v>76</v>
      </c>
      <c r="M9" s="407"/>
      <c r="N9" s="407"/>
      <c r="O9" s="407"/>
      <c r="P9" s="407"/>
      <c r="Q9" s="407"/>
      <c r="R9" s="267"/>
      <c r="S9" s="407" t="s">
        <v>77</v>
      </c>
      <c r="T9" s="407"/>
      <c r="U9" s="407"/>
      <c r="V9" s="407"/>
      <c r="W9" s="407"/>
      <c r="X9" s="407"/>
      <c r="Y9" s="267"/>
      <c r="Z9" s="407" t="s">
        <v>78</v>
      </c>
      <c r="AA9" s="407"/>
      <c r="AB9" s="407"/>
      <c r="AC9" s="407"/>
      <c r="AD9" s="407"/>
      <c r="AE9" s="407"/>
      <c r="AF9" s="267"/>
      <c r="AG9" s="407" t="s">
        <v>79</v>
      </c>
      <c r="AH9" s="407"/>
      <c r="AI9" s="407"/>
      <c r="AJ9" s="407"/>
      <c r="AK9" s="407"/>
      <c r="AL9" s="407"/>
      <c r="AM9" s="267"/>
      <c r="AN9" s="407" t="s">
        <v>80</v>
      </c>
      <c r="AO9" s="407"/>
      <c r="AP9" s="407"/>
      <c r="AQ9" s="407"/>
      <c r="AR9" s="407"/>
      <c r="AS9" s="407"/>
      <c r="AT9" s="267"/>
      <c r="AU9" s="407" t="s">
        <v>81</v>
      </c>
      <c r="AV9" s="407"/>
      <c r="AW9" s="407"/>
      <c r="AX9" s="407"/>
      <c r="AY9" s="407"/>
      <c r="AZ9" s="408"/>
    </row>
    <row r="10" spans="1:56" ht="47.25" customHeight="1" x14ac:dyDescent="0.2">
      <c r="A10" s="403"/>
      <c r="B10" s="412" t="s">
        <v>71</v>
      </c>
      <c r="C10" s="407" t="s">
        <v>39</v>
      </c>
      <c r="D10" s="407"/>
      <c r="E10" s="407" t="s">
        <v>189</v>
      </c>
      <c r="F10" s="407"/>
      <c r="G10" s="407" t="s">
        <v>621</v>
      </c>
      <c r="H10" s="407"/>
      <c r="I10" s="407" t="s">
        <v>622</v>
      </c>
      <c r="J10" s="407"/>
      <c r="K10" s="241"/>
      <c r="L10" s="407" t="s">
        <v>190</v>
      </c>
      <c r="M10" s="407"/>
      <c r="N10" s="407" t="s">
        <v>621</v>
      </c>
      <c r="O10" s="407"/>
      <c r="P10" s="407" t="s">
        <v>622</v>
      </c>
      <c r="Q10" s="407"/>
      <c r="R10" s="241"/>
      <c r="S10" s="407" t="s">
        <v>191</v>
      </c>
      <c r="T10" s="407"/>
      <c r="U10" s="407" t="s">
        <v>621</v>
      </c>
      <c r="V10" s="407"/>
      <c r="W10" s="407" t="s">
        <v>622</v>
      </c>
      <c r="X10" s="407"/>
      <c r="Y10" s="241"/>
      <c r="Z10" s="407" t="s">
        <v>192</v>
      </c>
      <c r="AA10" s="407"/>
      <c r="AB10" s="407" t="s">
        <v>621</v>
      </c>
      <c r="AC10" s="407"/>
      <c r="AD10" s="407" t="s">
        <v>622</v>
      </c>
      <c r="AE10" s="407"/>
      <c r="AF10" s="241"/>
      <c r="AG10" s="407" t="s">
        <v>194</v>
      </c>
      <c r="AH10" s="407"/>
      <c r="AI10" s="407" t="s">
        <v>621</v>
      </c>
      <c r="AJ10" s="407"/>
      <c r="AK10" s="407" t="s">
        <v>622</v>
      </c>
      <c r="AL10" s="407"/>
      <c r="AM10" s="241"/>
      <c r="AN10" s="407" t="s">
        <v>193</v>
      </c>
      <c r="AO10" s="407"/>
      <c r="AP10" s="407" t="s">
        <v>621</v>
      </c>
      <c r="AQ10" s="407"/>
      <c r="AR10" s="407" t="s">
        <v>622</v>
      </c>
      <c r="AS10" s="407"/>
      <c r="AT10" s="241"/>
      <c r="AU10" s="407" t="s">
        <v>195</v>
      </c>
      <c r="AV10" s="407"/>
      <c r="AW10" s="407" t="s">
        <v>621</v>
      </c>
      <c r="AX10" s="407"/>
      <c r="AY10" s="407" t="s">
        <v>622</v>
      </c>
      <c r="AZ10" s="408"/>
    </row>
    <row r="11" spans="1:56" ht="16.5" customHeight="1" x14ac:dyDescent="0.2">
      <c r="A11" s="404"/>
      <c r="B11" s="406"/>
      <c r="C11" s="5" t="s">
        <v>42</v>
      </c>
      <c r="D11" s="5" t="s">
        <v>2</v>
      </c>
      <c r="E11" s="5" t="s">
        <v>42</v>
      </c>
      <c r="F11" s="5" t="s">
        <v>2</v>
      </c>
      <c r="G11" s="5" t="s">
        <v>42</v>
      </c>
      <c r="H11" s="5" t="s">
        <v>2</v>
      </c>
      <c r="I11" s="5" t="s">
        <v>42</v>
      </c>
      <c r="J11" s="5" t="s">
        <v>2</v>
      </c>
      <c r="K11" s="242"/>
      <c r="L11" s="5" t="s">
        <v>42</v>
      </c>
      <c r="M11" s="5" t="s">
        <v>2</v>
      </c>
      <c r="N11" s="5" t="s">
        <v>42</v>
      </c>
      <c r="O11" s="5" t="s">
        <v>2</v>
      </c>
      <c r="P11" s="5" t="s">
        <v>42</v>
      </c>
      <c r="Q11" s="5" t="s">
        <v>2</v>
      </c>
      <c r="R11" s="242"/>
      <c r="S11" s="5" t="s">
        <v>42</v>
      </c>
      <c r="T11" s="5" t="s">
        <v>2</v>
      </c>
      <c r="U11" s="5" t="s">
        <v>42</v>
      </c>
      <c r="V11" s="5" t="s">
        <v>2</v>
      </c>
      <c r="W11" s="5" t="s">
        <v>42</v>
      </c>
      <c r="X11" s="5" t="s">
        <v>2</v>
      </c>
      <c r="Y11" s="242"/>
      <c r="Z11" s="5" t="s">
        <v>42</v>
      </c>
      <c r="AA11" s="5" t="s">
        <v>2</v>
      </c>
      <c r="AB11" s="5" t="s">
        <v>42</v>
      </c>
      <c r="AC11" s="5" t="s">
        <v>2</v>
      </c>
      <c r="AD11" s="5" t="s">
        <v>42</v>
      </c>
      <c r="AE11" s="5" t="s">
        <v>2</v>
      </c>
      <c r="AF11" s="242"/>
      <c r="AG11" s="5" t="s">
        <v>42</v>
      </c>
      <c r="AH11" s="5" t="s">
        <v>2</v>
      </c>
      <c r="AI11" s="5" t="s">
        <v>42</v>
      </c>
      <c r="AJ11" s="5" t="s">
        <v>2</v>
      </c>
      <c r="AK11" s="5" t="s">
        <v>42</v>
      </c>
      <c r="AL11" s="5" t="s">
        <v>2</v>
      </c>
      <c r="AM11" s="242"/>
      <c r="AN11" s="5" t="s">
        <v>42</v>
      </c>
      <c r="AO11" s="5" t="s">
        <v>2</v>
      </c>
      <c r="AP11" s="5" t="s">
        <v>42</v>
      </c>
      <c r="AQ11" s="5" t="s">
        <v>2</v>
      </c>
      <c r="AR11" s="5" t="s">
        <v>42</v>
      </c>
      <c r="AS11" s="5" t="s">
        <v>2</v>
      </c>
      <c r="AT11" s="242"/>
      <c r="AU11" s="5" t="s">
        <v>42</v>
      </c>
      <c r="AV11" s="5" t="s">
        <v>2</v>
      </c>
      <c r="AW11" s="5" t="s">
        <v>42</v>
      </c>
      <c r="AX11" s="5" t="s">
        <v>2</v>
      </c>
      <c r="AY11" s="5" t="s">
        <v>42</v>
      </c>
      <c r="AZ11" s="258" t="s">
        <v>2</v>
      </c>
    </row>
    <row r="12" spans="1:56" ht="14.25" customHeight="1" x14ac:dyDescent="0.2">
      <c r="A12" s="82"/>
      <c r="B12" s="83" t="s">
        <v>240</v>
      </c>
      <c r="C12" s="166">
        <v>438293.16</v>
      </c>
      <c r="D12" s="87">
        <v>2.63</v>
      </c>
      <c r="E12" s="86">
        <v>462.7</v>
      </c>
      <c r="F12" s="87">
        <v>24.81</v>
      </c>
      <c r="G12" s="86">
        <v>277.26</v>
      </c>
      <c r="H12" s="87">
        <v>31.13</v>
      </c>
      <c r="I12" s="86">
        <v>185.45</v>
      </c>
      <c r="J12" s="87">
        <v>40.840000000000003</v>
      </c>
      <c r="K12" s="243"/>
      <c r="L12" s="86">
        <v>89805.11</v>
      </c>
      <c r="M12" s="87">
        <v>3.46</v>
      </c>
      <c r="N12" s="86">
        <v>86540.52</v>
      </c>
      <c r="O12" s="87">
        <v>3.53</v>
      </c>
      <c r="P12" s="86">
        <v>3264.6</v>
      </c>
      <c r="Q12" s="87">
        <v>13.54</v>
      </c>
      <c r="R12" s="243"/>
      <c r="S12" s="86">
        <v>48308.800000000003</v>
      </c>
      <c r="T12" s="87">
        <v>4.41</v>
      </c>
      <c r="U12" s="86">
        <v>47055.98</v>
      </c>
      <c r="V12" s="87">
        <v>4.4800000000000004</v>
      </c>
      <c r="W12" s="86">
        <v>1252.82</v>
      </c>
      <c r="X12" s="87">
        <v>18.46</v>
      </c>
      <c r="Y12" s="243"/>
      <c r="Z12" s="86">
        <v>51011.8</v>
      </c>
      <c r="AA12" s="87">
        <v>10.92</v>
      </c>
      <c r="AB12" s="86">
        <v>48809.54</v>
      </c>
      <c r="AC12" s="87">
        <v>11.38</v>
      </c>
      <c r="AD12" s="86">
        <v>2202.27</v>
      </c>
      <c r="AE12" s="87">
        <v>14.89</v>
      </c>
      <c r="AF12" s="243"/>
      <c r="AG12" s="86">
        <v>51288.15</v>
      </c>
      <c r="AH12" s="87">
        <v>4.72</v>
      </c>
      <c r="AI12" s="86">
        <v>49492.61</v>
      </c>
      <c r="AJ12" s="87">
        <v>4.84</v>
      </c>
      <c r="AK12" s="86">
        <v>1795.54</v>
      </c>
      <c r="AL12" s="87">
        <v>16.62</v>
      </c>
      <c r="AM12" s="243"/>
      <c r="AN12" s="86">
        <v>68961.009999999995</v>
      </c>
      <c r="AO12" s="87">
        <v>5.56</v>
      </c>
      <c r="AP12" s="86">
        <v>64255.199999999997</v>
      </c>
      <c r="AQ12" s="87">
        <v>5.39</v>
      </c>
      <c r="AR12" s="86">
        <v>4705.8100000000004</v>
      </c>
      <c r="AS12" s="87">
        <v>33.65</v>
      </c>
      <c r="AT12" s="243"/>
      <c r="AU12" s="86">
        <v>128455.58</v>
      </c>
      <c r="AV12" s="87">
        <v>5.14</v>
      </c>
      <c r="AW12" s="86">
        <v>112125.27</v>
      </c>
      <c r="AX12" s="87">
        <v>4.79</v>
      </c>
      <c r="AY12" s="86">
        <v>16330.31</v>
      </c>
      <c r="AZ12" s="259">
        <v>23.36</v>
      </c>
      <c r="BA12" s="16"/>
      <c r="BB12" s="17"/>
      <c r="BC12" s="16"/>
      <c r="BD12" s="17"/>
    </row>
    <row r="13" spans="1:56" s="13" customFormat="1" ht="14.25" customHeight="1" x14ac:dyDescent="0.2">
      <c r="A13" s="12"/>
      <c r="B13" s="145" t="s">
        <v>3</v>
      </c>
      <c r="C13" s="16">
        <v>256412.62</v>
      </c>
      <c r="D13" s="17">
        <v>2.5299999999999998</v>
      </c>
      <c r="E13" s="16">
        <v>396.05</v>
      </c>
      <c r="F13" s="17">
        <v>28.45</v>
      </c>
      <c r="G13" s="16">
        <v>241.13</v>
      </c>
      <c r="H13" s="17">
        <v>35.270000000000003</v>
      </c>
      <c r="I13" s="16">
        <v>154.91999999999999</v>
      </c>
      <c r="J13" s="17">
        <v>47.76</v>
      </c>
      <c r="K13" s="243"/>
      <c r="L13" s="16">
        <v>52130.21</v>
      </c>
      <c r="M13" s="17">
        <v>4.37</v>
      </c>
      <c r="N13" s="16">
        <v>50528.06</v>
      </c>
      <c r="O13" s="17">
        <v>4.45</v>
      </c>
      <c r="P13" s="16">
        <v>1602.16</v>
      </c>
      <c r="Q13" s="17">
        <v>15.41</v>
      </c>
      <c r="R13" s="243"/>
      <c r="S13" s="16">
        <v>28566.06</v>
      </c>
      <c r="T13" s="17">
        <v>5.19</v>
      </c>
      <c r="U13" s="16">
        <v>27629.18</v>
      </c>
      <c r="V13" s="17">
        <v>5.3</v>
      </c>
      <c r="W13" s="16">
        <v>936.88</v>
      </c>
      <c r="X13" s="17">
        <v>22.13</v>
      </c>
      <c r="Y13" s="243"/>
      <c r="Z13" s="16">
        <v>23188.37</v>
      </c>
      <c r="AA13" s="17">
        <v>7.6</v>
      </c>
      <c r="AB13" s="16">
        <v>22060.31</v>
      </c>
      <c r="AC13" s="17">
        <v>7.9</v>
      </c>
      <c r="AD13" s="16">
        <v>1128.06</v>
      </c>
      <c r="AE13" s="17">
        <v>18.14</v>
      </c>
      <c r="AF13" s="243"/>
      <c r="AG13" s="16">
        <v>27017.47</v>
      </c>
      <c r="AH13" s="17">
        <v>5.23</v>
      </c>
      <c r="AI13" s="16">
        <v>25976.86</v>
      </c>
      <c r="AJ13" s="17">
        <v>5.34</v>
      </c>
      <c r="AK13" s="16">
        <v>1040.6099999999999</v>
      </c>
      <c r="AL13" s="17">
        <v>18.649999999999999</v>
      </c>
      <c r="AM13" s="243"/>
      <c r="AN13" s="16">
        <v>40988.15</v>
      </c>
      <c r="AO13" s="17">
        <v>4.49</v>
      </c>
      <c r="AP13" s="16">
        <v>39636.35</v>
      </c>
      <c r="AQ13" s="17">
        <v>4.57</v>
      </c>
      <c r="AR13" s="16">
        <v>1351.8</v>
      </c>
      <c r="AS13" s="17">
        <v>16.690000000000001</v>
      </c>
      <c r="AT13" s="243"/>
      <c r="AU13" s="16">
        <v>84126.3</v>
      </c>
      <c r="AV13" s="17">
        <v>4.7300000000000004</v>
      </c>
      <c r="AW13" s="16">
        <v>80210.570000000007</v>
      </c>
      <c r="AX13" s="17">
        <v>4.8899999999999997</v>
      </c>
      <c r="AY13" s="16">
        <v>3915.73</v>
      </c>
      <c r="AZ13" s="260">
        <v>11.85</v>
      </c>
      <c r="BA13" s="16"/>
      <c r="BB13" s="17"/>
      <c r="BC13" s="16"/>
      <c r="BD13" s="17"/>
    </row>
    <row r="14" spans="1:56" x14ac:dyDescent="0.2">
      <c r="A14" s="162" t="s">
        <v>126</v>
      </c>
      <c r="B14" s="146" t="s">
        <v>4</v>
      </c>
      <c r="C14" s="64">
        <v>35482.44</v>
      </c>
      <c r="D14" s="20">
        <v>6.05</v>
      </c>
      <c r="E14" s="64">
        <v>34.33</v>
      </c>
      <c r="F14" s="20">
        <v>93.76</v>
      </c>
      <c r="G14" s="64">
        <v>32.520000000000003</v>
      </c>
      <c r="H14" s="20">
        <v>98.96</v>
      </c>
      <c r="I14" s="64">
        <v>1.8</v>
      </c>
      <c r="J14" s="20">
        <v>0</v>
      </c>
      <c r="K14" s="244"/>
      <c r="L14" s="64">
        <v>7903.56</v>
      </c>
      <c r="M14" s="20">
        <v>12.15</v>
      </c>
      <c r="N14" s="64">
        <v>7717.28</v>
      </c>
      <c r="O14" s="20">
        <v>12.41</v>
      </c>
      <c r="P14" s="64">
        <v>186.29</v>
      </c>
      <c r="Q14" s="20">
        <v>35.42</v>
      </c>
      <c r="R14" s="244"/>
      <c r="S14" s="64">
        <v>7174.25</v>
      </c>
      <c r="T14" s="20">
        <v>10.75</v>
      </c>
      <c r="U14" s="64">
        <v>6940.55</v>
      </c>
      <c r="V14" s="20">
        <v>10.94</v>
      </c>
      <c r="W14" s="64">
        <v>233.7</v>
      </c>
      <c r="X14" s="20">
        <v>45.95</v>
      </c>
      <c r="Y14" s="244"/>
      <c r="Z14" s="64">
        <v>3356.81</v>
      </c>
      <c r="AA14" s="20">
        <v>12.68</v>
      </c>
      <c r="AB14" s="64">
        <v>3190.38</v>
      </c>
      <c r="AC14" s="20">
        <v>13.21</v>
      </c>
      <c r="AD14" s="64">
        <v>166.43</v>
      </c>
      <c r="AE14" s="20">
        <v>39.92</v>
      </c>
      <c r="AF14" s="244"/>
      <c r="AG14" s="64">
        <v>3975.23</v>
      </c>
      <c r="AH14" s="20">
        <v>12.88</v>
      </c>
      <c r="AI14" s="64">
        <v>3839.61</v>
      </c>
      <c r="AJ14" s="20">
        <v>12.95</v>
      </c>
      <c r="AK14" s="64">
        <v>135.62</v>
      </c>
      <c r="AL14" s="20">
        <v>58.65</v>
      </c>
      <c r="AM14" s="244"/>
      <c r="AN14" s="64">
        <v>4090.66</v>
      </c>
      <c r="AO14" s="20">
        <v>16.239999999999998</v>
      </c>
      <c r="AP14" s="64">
        <v>3953.5</v>
      </c>
      <c r="AQ14" s="20">
        <v>16.739999999999998</v>
      </c>
      <c r="AR14" s="64">
        <v>137.15</v>
      </c>
      <c r="AS14" s="20">
        <v>37.53</v>
      </c>
      <c r="AT14" s="244"/>
      <c r="AU14" s="64">
        <v>8947.59</v>
      </c>
      <c r="AV14" s="20">
        <v>8.99</v>
      </c>
      <c r="AW14" s="64">
        <v>8008.12</v>
      </c>
      <c r="AX14" s="20">
        <v>9.52</v>
      </c>
      <c r="AY14" s="64">
        <v>939.47</v>
      </c>
      <c r="AZ14" s="261">
        <v>26.53</v>
      </c>
      <c r="BA14" s="78"/>
      <c r="BB14" s="20"/>
      <c r="BC14" s="78"/>
      <c r="BD14" s="20"/>
    </row>
    <row r="15" spans="1:56" x14ac:dyDescent="0.2">
      <c r="A15" s="150">
        <v>15</v>
      </c>
      <c r="B15" s="147" t="s">
        <v>5</v>
      </c>
      <c r="C15" s="21">
        <v>61928.06</v>
      </c>
      <c r="D15" s="22">
        <v>5.31</v>
      </c>
      <c r="E15" s="21">
        <v>91.21</v>
      </c>
      <c r="F15" s="22">
        <v>56.27</v>
      </c>
      <c r="G15" s="21">
        <v>30.4</v>
      </c>
      <c r="H15" s="22">
        <v>97.7</v>
      </c>
      <c r="I15" s="21">
        <v>60.81</v>
      </c>
      <c r="J15" s="22">
        <v>69</v>
      </c>
      <c r="K15" s="244"/>
      <c r="L15" s="21">
        <v>5147.6099999999997</v>
      </c>
      <c r="M15" s="22">
        <v>10.029999999999999</v>
      </c>
      <c r="N15" s="21">
        <v>4888.04</v>
      </c>
      <c r="O15" s="22">
        <v>10.42</v>
      </c>
      <c r="P15" s="21">
        <v>259.57</v>
      </c>
      <c r="Q15" s="22">
        <v>30.83</v>
      </c>
      <c r="R15" s="244"/>
      <c r="S15" s="21">
        <v>2592.0300000000002</v>
      </c>
      <c r="T15" s="22">
        <v>15.1</v>
      </c>
      <c r="U15" s="21">
        <v>2484.38</v>
      </c>
      <c r="V15" s="22">
        <v>15.44</v>
      </c>
      <c r="W15" s="21">
        <v>107.65</v>
      </c>
      <c r="X15" s="22">
        <v>76.260000000000005</v>
      </c>
      <c r="Y15" s="244"/>
      <c r="Z15" s="21">
        <v>3615.1</v>
      </c>
      <c r="AA15" s="22">
        <v>12.24</v>
      </c>
      <c r="AB15" s="21">
        <v>3440.19</v>
      </c>
      <c r="AC15" s="22">
        <v>12.54</v>
      </c>
      <c r="AD15" s="21">
        <v>174.92</v>
      </c>
      <c r="AE15" s="22">
        <v>45.05</v>
      </c>
      <c r="AF15" s="244"/>
      <c r="AG15" s="21">
        <v>3167.19</v>
      </c>
      <c r="AH15" s="22">
        <v>13.11</v>
      </c>
      <c r="AI15" s="21">
        <v>3085.82</v>
      </c>
      <c r="AJ15" s="22">
        <v>13.34</v>
      </c>
      <c r="AK15" s="21">
        <v>81.36</v>
      </c>
      <c r="AL15" s="22">
        <v>56.59</v>
      </c>
      <c r="AM15" s="244"/>
      <c r="AN15" s="21">
        <v>11783.07</v>
      </c>
      <c r="AO15" s="22">
        <v>7.58</v>
      </c>
      <c r="AP15" s="21">
        <v>11474.76</v>
      </c>
      <c r="AQ15" s="22">
        <v>7.66</v>
      </c>
      <c r="AR15" s="21">
        <v>308.31</v>
      </c>
      <c r="AS15" s="22">
        <v>38.65</v>
      </c>
      <c r="AT15" s="244"/>
      <c r="AU15" s="21">
        <v>35531.839999999997</v>
      </c>
      <c r="AV15" s="22">
        <v>7.51</v>
      </c>
      <c r="AW15" s="21">
        <v>34645.089999999997</v>
      </c>
      <c r="AX15" s="22">
        <v>7.59</v>
      </c>
      <c r="AY15" s="21">
        <v>886.75</v>
      </c>
      <c r="AZ15" s="262">
        <v>24.82</v>
      </c>
      <c r="BA15" s="19"/>
      <c r="BB15" s="20"/>
      <c r="BC15" s="19"/>
      <c r="BD15" s="20"/>
    </row>
    <row r="16" spans="1:56" x14ac:dyDescent="0.2">
      <c r="A16" s="149">
        <v>17</v>
      </c>
      <c r="B16" s="146" t="s">
        <v>6</v>
      </c>
      <c r="C16" s="64">
        <v>7039.1</v>
      </c>
      <c r="D16" s="20">
        <v>12.89</v>
      </c>
      <c r="E16" s="64">
        <v>3.95</v>
      </c>
      <c r="F16" s="20">
        <v>0</v>
      </c>
      <c r="G16" s="64">
        <v>0</v>
      </c>
      <c r="H16" s="20">
        <v>0</v>
      </c>
      <c r="I16" s="64">
        <v>3.95</v>
      </c>
      <c r="J16" s="20">
        <v>0</v>
      </c>
      <c r="K16" s="244"/>
      <c r="L16" s="64">
        <v>2177.77</v>
      </c>
      <c r="M16" s="20">
        <v>24.96</v>
      </c>
      <c r="N16" s="64">
        <v>2166.92</v>
      </c>
      <c r="O16" s="20">
        <v>25.08</v>
      </c>
      <c r="P16" s="64">
        <v>10.84</v>
      </c>
      <c r="Q16" s="20">
        <v>39.17</v>
      </c>
      <c r="R16" s="244"/>
      <c r="S16" s="64">
        <v>1710.41</v>
      </c>
      <c r="T16" s="20">
        <v>22.84</v>
      </c>
      <c r="U16" s="64">
        <v>1636.28</v>
      </c>
      <c r="V16" s="20">
        <v>24.23</v>
      </c>
      <c r="W16" s="64">
        <v>74.13</v>
      </c>
      <c r="X16" s="20">
        <v>81.7</v>
      </c>
      <c r="Y16" s="244"/>
      <c r="Z16" s="64">
        <v>230.61</v>
      </c>
      <c r="AA16" s="20">
        <v>40.74</v>
      </c>
      <c r="AB16" s="64">
        <v>230.61</v>
      </c>
      <c r="AC16" s="20">
        <v>40.74</v>
      </c>
      <c r="AD16" s="64">
        <v>0</v>
      </c>
      <c r="AE16" s="20">
        <v>0</v>
      </c>
      <c r="AF16" s="244"/>
      <c r="AG16" s="64">
        <v>914.61</v>
      </c>
      <c r="AH16" s="20">
        <v>30.09</v>
      </c>
      <c r="AI16" s="64">
        <v>829.76</v>
      </c>
      <c r="AJ16" s="20">
        <v>32.54</v>
      </c>
      <c r="AK16" s="64">
        <v>84.85</v>
      </c>
      <c r="AL16" s="20">
        <v>72.95</v>
      </c>
      <c r="AM16" s="244"/>
      <c r="AN16" s="64">
        <v>747.84</v>
      </c>
      <c r="AO16" s="20">
        <v>33.58</v>
      </c>
      <c r="AP16" s="64">
        <v>747.84</v>
      </c>
      <c r="AQ16" s="20">
        <v>33.58</v>
      </c>
      <c r="AR16" s="64">
        <v>0</v>
      </c>
      <c r="AS16" s="20">
        <v>0</v>
      </c>
      <c r="AT16" s="244"/>
      <c r="AU16" s="64">
        <v>1253.92</v>
      </c>
      <c r="AV16" s="20">
        <v>27.64</v>
      </c>
      <c r="AW16" s="64">
        <v>1247.57</v>
      </c>
      <c r="AX16" s="20">
        <v>27.76</v>
      </c>
      <c r="AY16" s="64">
        <v>6.35</v>
      </c>
      <c r="AZ16" s="261">
        <v>87.45</v>
      </c>
      <c r="BA16" s="78"/>
      <c r="BB16" s="20"/>
      <c r="BC16" s="78"/>
      <c r="BD16" s="20"/>
    </row>
    <row r="17" spans="1:56" x14ac:dyDescent="0.2">
      <c r="A17" s="150">
        <v>25</v>
      </c>
      <c r="B17" s="147" t="s">
        <v>7</v>
      </c>
      <c r="C17" s="21">
        <v>66866.48</v>
      </c>
      <c r="D17" s="22">
        <v>4</v>
      </c>
      <c r="E17" s="21">
        <v>131.53</v>
      </c>
      <c r="F17" s="22">
        <v>47.99</v>
      </c>
      <c r="G17" s="21">
        <v>131.53</v>
      </c>
      <c r="H17" s="22">
        <v>47.99</v>
      </c>
      <c r="I17" s="21">
        <v>0</v>
      </c>
      <c r="J17" s="22">
        <v>0</v>
      </c>
      <c r="K17" s="244"/>
      <c r="L17" s="21">
        <v>16169.99</v>
      </c>
      <c r="M17" s="22">
        <v>6.95</v>
      </c>
      <c r="N17" s="21">
        <v>15795.19</v>
      </c>
      <c r="O17" s="22">
        <v>7.06</v>
      </c>
      <c r="P17" s="21">
        <v>374.8</v>
      </c>
      <c r="Q17" s="22">
        <v>26.65</v>
      </c>
      <c r="R17" s="244"/>
      <c r="S17" s="21">
        <v>9215.27</v>
      </c>
      <c r="T17" s="22">
        <v>9.3800000000000008</v>
      </c>
      <c r="U17" s="21">
        <v>8934.4599999999991</v>
      </c>
      <c r="V17" s="22">
        <v>9.5299999999999994</v>
      </c>
      <c r="W17" s="21">
        <v>280.8</v>
      </c>
      <c r="X17" s="22">
        <v>40.04</v>
      </c>
      <c r="Y17" s="244"/>
      <c r="Z17" s="21">
        <v>8788.7000000000007</v>
      </c>
      <c r="AA17" s="22">
        <v>9.92</v>
      </c>
      <c r="AB17" s="21">
        <v>8195.3700000000008</v>
      </c>
      <c r="AC17" s="22">
        <v>10.29</v>
      </c>
      <c r="AD17" s="21">
        <v>593.34</v>
      </c>
      <c r="AE17" s="22">
        <v>26.78</v>
      </c>
      <c r="AF17" s="244"/>
      <c r="AG17" s="21">
        <v>6809.73</v>
      </c>
      <c r="AH17" s="22">
        <v>11.66</v>
      </c>
      <c r="AI17" s="21">
        <v>6462.93</v>
      </c>
      <c r="AJ17" s="22">
        <v>11.89</v>
      </c>
      <c r="AK17" s="21">
        <v>346.79</v>
      </c>
      <c r="AL17" s="22">
        <v>33.799999999999997</v>
      </c>
      <c r="AM17" s="244"/>
      <c r="AN17" s="21">
        <v>11478.28</v>
      </c>
      <c r="AO17" s="22">
        <v>8.41</v>
      </c>
      <c r="AP17" s="21">
        <v>10964.72</v>
      </c>
      <c r="AQ17" s="22">
        <v>8.56</v>
      </c>
      <c r="AR17" s="21">
        <v>513.55999999999995</v>
      </c>
      <c r="AS17" s="22">
        <v>27.75</v>
      </c>
      <c r="AT17" s="244"/>
      <c r="AU17" s="21">
        <v>14272.99</v>
      </c>
      <c r="AV17" s="22">
        <v>7.26</v>
      </c>
      <c r="AW17" s="21">
        <v>13307.41</v>
      </c>
      <c r="AX17" s="22">
        <v>7.29</v>
      </c>
      <c r="AY17" s="21">
        <v>965.58</v>
      </c>
      <c r="AZ17" s="262">
        <v>22.84</v>
      </c>
      <c r="BA17" s="19"/>
      <c r="BB17" s="20"/>
      <c r="BC17" s="19"/>
      <c r="BD17" s="20"/>
    </row>
    <row r="18" spans="1:56" x14ac:dyDescent="0.2">
      <c r="A18" s="149">
        <v>41</v>
      </c>
      <c r="B18" s="146" t="s">
        <v>8</v>
      </c>
      <c r="C18" s="64">
        <v>27472.37</v>
      </c>
      <c r="D18" s="20">
        <v>11.42</v>
      </c>
      <c r="E18" s="64">
        <v>11.91</v>
      </c>
      <c r="F18" s="20">
        <v>97.46</v>
      </c>
      <c r="G18" s="64">
        <v>11.91</v>
      </c>
      <c r="H18" s="20">
        <v>97.46</v>
      </c>
      <c r="I18" s="64">
        <v>0</v>
      </c>
      <c r="J18" s="20">
        <v>0</v>
      </c>
      <c r="K18" s="244"/>
      <c r="L18" s="64">
        <v>2004.99</v>
      </c>
      <c r="M18" s="20">
        <v>35.08</v>
      </c>
      <c r="N18" s="64">
        <v>2004.99</v>
      </c>
      <c r="O18" s="20">
        <v>35.08</v>
      </c>
      <c r="P18" s="64">
        <v>0</v>
      </c>
      <c r="Q18" s="20">
        <v>0</v>
      </c>
      <c r="R18" s="244"/>
      <c r="S18" s="64">
        <v>4037.45</v>
      </c>
      <c r="T18" s="20">
        <v>14.84</v>
      </c>
      <c r="U18" s="64">
        <v>3959.41</v>
      </c>
      <c r="V18" s="20">
        <v>15.12</v>
      </c>
      <c r="W18" s="64">
        <v>78.040000000000006</v>
      </c>
      <c r="X18" s="20">
        <v>44.65</v>
      </c>
      <c r="Y18" s="244"/>
      <c r="Z18" s="64">
        <v>1496.49</v>
      </c>
      <c r="AA18" s="20">
        <v>33.86</v>
      </c>
      <c r="AB18" s="64">
        <v>1483.5</v>
      </c>
      <c r="AC18" s="20">
        <v>34.14</v>
      </c>
      <c r="AD18" s="64">
        <v>12.98</v>
      </c>
      <c r="AE18" s="20">
        <v>95.32</v>
      </c>
      <c r="AF18" s="244"/>
      <c r="AG18" s="64">
        <v>4055.59</v>
      </c>
      <c r="AH18" s="20">
        <v>12.68</v>
      </c>
      <c r="AI18" s="64">
        <v>3962.84</v>
      </c>
      <c r="AJ18" s="20">
        <v>12.89</v>
      </c>
      <c r="AK18" s="64">
        <v>92.74</v>
      </c>
      <c r="AL18" s="20">
        <v>61.71</v>
      </c>
      <c r="AM18" s="244"/>
      <c r="AN18" s="64">
        <v>5252.26</v>
      </c>
      <c r="AO18" s="20">
        <v>11.67</v>
      </c>
      <c r="AP18" s="64">
        <v>5080.32</v>
      </c>
      <c r="AQ18" s="20">
        <v>11.89</v>
      </c>
      <c r="AR18" s="64">
        <v>171.94</v>
      </c>
      <c r="AS18" s="20">
        <v>48.04</v>
      </c>
      <c r="AT18" s="244"/>
      <c r="AU18" s="64">
        <v>10613.7</v>
      </c>
      <c r="AV18" s="20">
        <v>22.34</v>
      </c>
      <c r="AW18" s="64">
        <v>10347.85</v>
      </c>
      <c r="AX18" s="20">
        <v>22.89</v>
      </c>
      <c r="AY18" s="64">
        <v>265.83999999999997</v>
      </c>
      <c r="AZ18" s="261">
        <v>47.14</v>
      </c>
      <c r="BA18" s="78"/>
      <c r="BB18" s="20"/>
      <c r="BC18" s="78"/>
      <c r="BD18" s="20"/>
    </row>
    <row r="19" spans="1:56" x14ac:dyDescent="0.2">
      <c r="A19" s="150">
        <v>54</v>
      </c>
      <c r="B19" s="147" t="s">
        <v>241</v>
      </c>
      <c r="C19" s="21">
        <v>8851.7000000000007</v>
      </c>
      <c r="D19" s="22">
        <v>11.69</v>
      </c>
      <c r="E19" s="21">
        <v>3.38</v>
      </c>
      <c r="F19" s="22">
        <v>96.01</v>
      </c>
      <c r="G19" s="21">
        <v>0</v>
      </c>
      <c r="H19" s="22">
        <v>0</v>
      </c>
      <c r="I19" s="21">
        <v>3.38</v>
      </c>
      <c r="J19" s="22">
        <v>96.01</v>
      </c>
      <c r="K19" s="244"/>
      <c r="L19" s="21">
        <v>2286.37</v>
      </c>
      <c r="M19" s="22">
        <v>25.14</v>
      </c>
      <c r="N19" s="21">
        <v>2202.64</v>
      </c>
      <c r="O19" s="22">
        <v>25.13</v>
      </c>
      <c r="P19" s="21">
        <v>83.73</v>
      </c>
      <c r="Q19" s="22">
        <v>67.81</v>
      </c>
      <c r="R19" s="244"/>
      <c r="S19" s="21">
        <v>273.99</v>
      </c>
      <c r="T19" s="22">
        <v>47.94</v>
      </c>
      <c r="U19" s="21">
        <v>273.99</v>
      </c>
      <c r="V19" s="22">
        <v>47.94</v>
      </c>
      <c r="W19" s="21">
        <v>0</v>
      </c>
      <c r="X19" s="22">
        <v>0</v>
      </c>
      <c r="Y19" s="244"/>
      <c r="Z19" s="21">
        <v>309.95</v>
      </c>
      <c r="AA19" s="22">
        <v>50.62</v>
      </c>
      <c r="AB19" s="21">
        <v>309.95</v>
      </c>
      <c r="AC19" s="22">
        <v>50.62</v>
      </c>
      <c r="AD19" s="21">
        <v>0</v>
      </c>
      <c r="AE19" s="22">
        <v>0</v>
      </c>
      <c r="AF19" s="244"/>
      <c r="AG19" s="21">
        <v>1962.96</v>
      </c>
      <c r="AH19" s="22">
        <v>20.54</v>
      </c>
      <c r="AI19" s="21">
        <v>1930.79</v>
      </c>
      <c r="AJ19" s="22">
        <v>20.79</v>
      </c>
      <c r="AK19" s="21">
        <v>32.17</v>
      </c>
      <c r="AL19" s="22">
        <v>84.35</v>
      </c>
      <c r="AM19" s="244"/>
      <c r="AN19" s="21">
        <v>1219.83</v>
      </c>
      <c r="AO19" s="22">
        <v>19.739999999999998</v>
      </c>
      <c r="AP19" s="21">
        <v>1212.98</v>
      </c>
      <c r="AQ19" s="22">
        <v>19.84</v>
      </c>
      <c r="AR19" s="21">
        <v>6.85</v>
      </c>
      <c r="AS19" s="22">
        <v>92.04</v>
      </c>
      <c r="AT19" s="244"/>
      <c r="AU19" s="21">
        <v>2795.22</v>
      </c>
      <c r="AV19" s="22">
        <v>15.49</v>
      </c>
      <c r="AW19" s="21">
        <v>2647.51</v>
      </c>
      <c r="AX19" s="22">
        <v>15.8</v>
      </c>
      <c r="AY19" s="21">
        <v>147.72</v>
      </c>
      <c r="AZ19" s="262">
        <v>50.03</v>
      </c>
      <c r="BA19" s="19"/>
      <c r="BB19" s="20"/>
      <c r="BC19" s="19"/>
      <c r="BD19" s="20"/>
    </row>
    <row r="20" spans="1:56" x14ac:dyDescent="0.2">
      <c r="A20" s="149">
        <v>63</v>
      </c>
      <c r="B20" s="146" t="s">
        <v>9</v>
      </c>
      <c r="C20" s="64">
        <v>3426.52</v>
      </c>
      <c r="D20" s="20">
        <v>18.670000000000002</v>
      </c>
      <c r="E20" s="64">
        <v>0</v>
      </c>
      <c r="F20" s="20">
        <v>0</v>
      </c>
      <c r="G20" s="64">
        <v>0</v>
      </c>
      <c r="H20" s="20">
        <v>0</v>
      </c>
      <c r="I20" s="64">
        <v>0</v>
      </c>
      <c r="J20" s="20">
        <v>0</v>
      </c>
      <c r="K20" s="244"/>
      <c r="L20" s="64">
        <v>2231.0100000000002</v>
      </c>
      <c r="M20" s="20">
        <v>24.68</v>
      </c>
      <c r="N20" s="64">
        <v>2191.44</v>
      </c>
      <c r="O20" s="20">
        <v>25.08</v>
      </c>
      <c r="P20" s="64">
        <v>39.57</v>
      </c>
      <c r="Q20" s="20">
        <v>35.92</v>
      </c>
      <c r="R20" s="244"/>
      <c r="S20" s="64">
        <v>251.43</v>
      </c>
      <c r="T20" s="20">
        <v>30.95</v>
      </c>
      <c r="U20" s="64">
        <v>207.93</v>
      </c>
      <c r="V20" s="20">
        <v>28.63</v>
      </c>
      <c r="W20" s="64">
        <v>43.5</v>
      </c>
      <c r="X20" s="20">
        <v>75.900000000000006</v>
      </c>
      <c r="Y20" s="244"/>
      <c r="Z20" s="64">
        <v>357.14</v>
      </c>
      <c r="AA20" s="20">
        <v>31.28</v>
      </c>
      <c r="AB20" s="64">
        <v>341.09</v>
      </c>
      <c r="AC20" s="20">
        <v>32.54</v>
      </c>
      <c r="AD20" s="64">
        <v>16.05</v>
      </c>
      <c r="AE20" s="20">
        <v>97.13</v>
      </c>
      <c r="AF20" s="244"/>
      <c r="AG20" s="64">
        <v>114.25</v>
      </c>
      <c r="AH20" s="20">
        <v>36.549999999999997</v>
      </c>
      <c r="AI20" s="64">
        <v>85.22</v>
      </c>
      <c r="AJ20" s="20">
        <v>36.53</v>
      </c>
      <c r="AK20" s="64">
        <v>29.03</v>
      </c>
      <c r="AL20" s="20">
        <v>97.13</v>
      </c>
      <c r="AM20" s="244"/>
      <c r="AN20" s="64">
        <v>146.01</v>
      </c>
      <c r="AO20" s="20">
        <v>59.26</v>
      </c>
      <c r="AP20" s="64">
        <v>146.01</v>
      </c>
      <c r="AQ20" s="20">
        <v>59.26</v>
      </c>
      <c r="AR20" s="64">
        <v>0</v>
      </c>
      <c r="AS20" s="20">
        <v>0</v>
      </c>
      <c r="AT20" s="244"/>
      <c r="AU20" s="64">
        <v>326.67</v>
      </c>
      <c r="AV20" s="20">
        <v>29.15</v>
      </c>
      <c r="AW20" s="64">
        <v>286.44</v>
      </c>
      <c r="AX20" s="20">
        <v>29.88</v>
      </c>
      <c r="AY20" s="64">
        <v>40.229999999999997</v>
      </c>
      <c r="AZ20" s="261">
        <v>56.73</v>
      </c>
      <c r="BA20" s="78"/>
      <c r="BB20" s="20"/>
      <c r="BC20" s="78"/>
      <c r="BD20" s="20"/>
    </row>
    <row r="21" spans="1:56" x14ac:dyDescent="0.2">
      <c r="A21" s="150">
        <v>66</v>
      </c>
      <c r="B21" s="147" t="s">
        <v>10</v>
      </c>
      <c r="C21" s="21">
        <v>9980.4</v>
      </c>
      <c r="D21" s="22">
        <v>9.6199999999999992</v>
      </c>
      <c r="E21" s="21">
        <v>27.33</v>
      </c>
      <c r="F21" s="22">
        <v>97.11</v>
      </c>
      <c r="G21" s="21">
        <v>0</v>
      </c>
      <c r="H21" s="22">
        <v>0</v>
      </c>
      <c r="I21" s="21">
        <v>27.33</v>
      </c>
      <c r="J21" s="22">
        <v>97.11</v>
      </c>
      <c r="K21" s="244"/>
      <c r="L21" s="21">
        <v>3600.43</v>
      </c>
      <c r="M21" s="22">
        <v>15.21</v>
      </c>
      <c r="N21" s="21">
        <v>3389.01</v>
      </c>
      <c r="O21" s="22">
        <v>14.8</v>
      </c>
      <c r="P21" s="21">
        <v>211.42</v>
      </c>
      <c r="Q21" s="22">
        <v>49.28</v>
      </c>
      <c r="R21" s="244"/>
      <c r="S21" s="21">
        <v>788.78</v>
      </c>
      <c r="T21" s="22">
        <v>25.59</v>
      </c>
      <c r="U21" s="21">
        <v>788.78</v>
      </c>
      <c r="V21" s="22">
        <v>25.59</v>
      </c>
      <c r="W21" s="21">
        <v>0</v>
      </c>
      <c r="X21" s="22">
        <v>0</v>
      </c>
      <c r="Y21" s="244"/>
      <c r="Z21" s="21">
        <v>634.29999999999995</v>
      </c>
      <c r="AA21" s="22">
        <v>27.94</v>
      </c>
      <c r="AB21" s="21">
        <v>576.13</v>
      </c>
      <c r="AC21" s="22">
        <v>28.91</v>
      </c>
      <c r="AD21" s="21">
        <v>58.16</v>
      </c>
      <c r="AE21" s="22">
        <v>89.71</v>
      </c>
      <c r="AF21" s="244"/>
      <c r="AG21" s="21">
        <v>945.68</v>
      </c>
      <c r="AH21" s="22">
        <v>20.99</v>
      </c>
      <c r="AI21" s="21">
        <v>769.58</v>
      </c>
      <c r="AJ21" s="22">
        <v>23.73</v>
      </c>
      <c r="AK21" s="21">
        <v>176.1</v>
      </c>
      <c r="AL21" s="22">
        <v>35.090000000000003</v>
      </c>
      <c r="AM21" s="244"/>
      <c r="AN21" s="21">
        <v>1495.15</v>
      </c>
      <c r="AO21" s="22">
        <v>19.27</v>
      </c>
      <c r="AP21" s="21">
        <v>1385.83</v>
      </c>
      <c r="AQ21" s="22">
        <v>20.2</v>
      </c>
      <c r="AR21" s="21">
        <v>109.32</v>
      </c>
      <c r="AS21" s="22">
        <v>47.8</v>
      </c>
      <c r="AT21" s="244"/>
      <c r="AU21" s="21">
        <v>2488.73</v>
      </c>
      <c r="AV21" s="22">
        <v>16.22</v>
      </c>
      <c r="AW21" s="21">
        <v>2203.67</v>
      </c>
      <c r="AX21" s="22">
        <v>17.32</v>
      </c>
      <c r="AY21" s="21">
        <v>285.06</v>
      </c>
      <c r="AZ21" s="262">
        <v>52.66</v>
      </c>
      <c r="BA21" s="19"/>
      <c r="BB21" s="20"/>
      <c r="BC21" s="19"/>
      <c r="BD21" s="20"/>
    </row>
    <row r="22" spans="1:56" x14ac:dyDescent="0.2">
      <c r="A22" s="149">
        <v>68</v>
      </c>
      <c r="B22" s="146" t="s">
        <v>11</v>
      </c>
      <c r="C22" s="64">
        <v>9720.31</v>
      </c>
      <c r="D22" s="20">
        <v>10.02</v>
      </c>
      <c r="E22" s="64">
        <v>1.97</v>
      </c>
      <c r="F22" s="20">
        <v>0</v>
      </c>
      <c r="G22" s="64">
        <v>0</v>
      </c>
      <c r="H22" s="20">
        <v>0</v>
      </c>
      <c r="I22" s="64">
        <v>1.97</v>
      </c>
      <c r="J22" s="20">
        <v>0</v>
      </c>
      <c r="K22" s="244"/>
      <c r="L22" s="64">
        <v>3263.34</v>
      </c>
      <c r="M22" s="20">
        <v>13.21</v>
      </c>
      <c r="N22" s="64">
        <v>3046.95</v>
      </c>
      <c r="O22" s="20">
        <v>13.58</v>
      </c>
      <c r="P22" s="64">
        <v>216.39</v>
      </c>
      <c r="Q22" s="20">
        <v>58.7</v>
      </c>
      <c r="R22" s="244"/>
      <c r="S22" s="64">
        <v>646.77</v>
      </c>
      <c r="T22" s="20">
        <v>26.16</v>
      </c>
      <c r="U22" s="64">
        <v>537.47</v>
      </c>
      <c r="V22" s="20">
        <v>25.65</v>
      </c>
      <c r="W22" s="64">
        <v>109.3</v>
      </c>
      <c r="X22" s="20">
        <v>71.05</v>
      </c>
      <c r="Y22" s="244"/>
      <c r="Z22" s="64">
        <v>871.19</v>
      </c>
      <c r="AA22" s="20">
        <v>33.229999999999997</v>
      </c>
      <c r="AB22" s="64">
        <v>808.46</v>
      </c>
      <c r="AC22" s="20">
        <v>35.479999999999997</v>
      </c>
      <c r="AD22" s="64">
        <v>62.74</v>
      </c>
      <c r="AE22" s="20">
        <v>51.89</v>
      </c>
      <c r="AF22" s="244"/>
      <c r="AG22" s="64">
        <v>1764.91</v>
      </c>
      <c r="AH22" s="20">
        <v>22.51</v>
      </c>
      <c r="AI22" s="64">
        <v>1764.91</v>
      </c>
      <c r="AJ22" s="20">
        <v>22.51</v>
      </c>
      <c r="AK22" s="64">
        <v>0</v>
      </c>
      <c r="AL22" s="20">
        <v>0</v>
      </c>
      <c r="AM22" s="244"/>
      <c r="AN22" s="64">
        <v>1065.9000000000001</v>
      </c>
      <c r="AO22" s="20">
        <v>25.45</v>
      </c>
      <c r="AP22" s="64">
        <v>1045.8900000000001</v>
      </c>
      <c r="AQ22" s="20">
        <v>25.88</v>
      </c>
      <c r="AR22" s="64">
        <v>20.010000000000002</v>
      </c>
      <c r="AS22" s="20">
        <v>97.91</v>
      </c>
      <c r="AT22" s="244"/>
      <c r="AU22" s="64">
        <v>2106.23</v>
      </c>
      <c r="AV22" s="20">
        <v>19.489999999999998</v>
      </c>
      <c r="AW22" s="64">
        <v>1950.49</v>
      </c>
      <c r="AX22" s="20">
        <v>20.329999999999998</v>
      </c>
      <c r="AY22" s="64">
        <v>155.74</v>
      </c>
      <c r="AZ22" s="261">
        <v>46.28</v>
      </c>
      <c r="BA22" s="78"/>
      <c r="BB22" s="20"/>
      <c r="BC22" s="78"/>
      <c r="BD22" s="20"/>
    </row>
    <row r="23" spans="1:56" x14ac:dyDescent="0.2">
      <c r="A23" s="151">
        <v>73</v>
      </c>
      <c r="B23" s="148" t="s">
        <v>12</v>
      </c>
      <c r="C23" s="175">
        <v>25645.24</v>
      </c>
      <c r="D23" s="24">
        <v>9.02</v>
      </c>
      <c r="E23" s="176">
        <v>90.44</v>
      </c>
      <c r="F23" s="24">
        <v>71.62</v>
      </c>
      <c r="G23" s="176">
        <v>34.75</v>
      </c>
      <c r="H23" s="24">
        <v>99.47</v>
      </c>
      <c r="I23" s="176">
        <v>55.69</v>
      </c>
      <c r="J23" s="24">
        <v>98.36</v>
      </c>
      <c r="K23" s="244"/>
      <c r="L23" s="176">
        <v>7345.15</v>
      </c>
      <c r="M23" s="24">
        <v>12.37</v>
      </c>
      <c r="N23" s="176">
        <v>7125.59</v>
      </c>
      <c r="O23" s="24">
        <v>12.75</v>
      </c>
      <c r="P23" s="176">
        <v>219.56</v>
      </c>
      <c r="Q23" s="24">
        <v>45.14</v>
      </c>
      <c r="R23" s="244"/>
      <c r="S23" s="176">
        <v>1875.69</v>
      </c>
      <c r="T23" s="24">
        <v>16.7</v>
      </c>
      <c r="U23" s="176">
        <v>1865.93</v>
      </c>
      <c r="V23" s="24">
        <v>16.75</v>
      </c>
      <c r="W23" s="176">
        <v>9.76</v>
      </c>
      <c r="X23" s="24">
        <v>91.75</v>
      </c>
      <c r="Y23" s="244"/>
      <c r="Z23" s="176">
        <v>3528.07</v>
      </c>
      <c r="AA23" s="24">
        <v>35.26</v>
      </c>
      <c r="AB23" s="176">
        <v>3484.64</v>
      </c>
      <c r="AC23" s="24">
        <v>35.700000000000003</v>
      </c>
      <c r="AD23" s="176">
        <v>43.44</v>
      </c>
      <c r="AE23" s="24">
        <v>98.09</v>
      </c>
      <c r="AF23" s="244"/>
      <c r="AG23" s="176">
        <v>3307.34</v>
      </c>
      <c r="AH23" s="24">
        <v>14.49</v>
      </c>
      <c r="AI23" s="176">
        <v>3245.39</v>
      </c>
      <c r="AJ23" s="24">
        <v>14.67</v>
      </c>
      <c r="AK23" s="176">
        <v>61.94</v>
      </c>
      <c r="AL23" s="24">
        <v>88.49</v>
      </c>
      <c r="AM23" s="244"/>
      <c r="AN23" s="176">
        <v>3709.14</v>
      </c>
      <c r="AO23" s="24">
        <v>20.100000000000001</v>
      </c>
      <c r="AP23" s="176">
        <v>3624.49</v>
      </c>
      <c r="AQ23" s="24">
        <v>20.38</v>
      </c>
      <c r="AR23" s="176">
        <v>84.65</v>
      </c>
      <c r="AS23" s="24">
        <v>72.61</v>
      </c>
      <c r="AT23" s="244"/>
      <c r="AU23" s="176">
        <v>5789.4</v>
      </c>
      <c r="AV23" s="24">
        <v>14.68</v>
      </c>
      <c r="AW23" s="176">
        <v>5566.42</v>
      </c>
      <c r="AX23" s="24">
        <v>15.15</v>
      </c>
      <c r="AY23" s="176">
        <v>222.99</v>
      </c>
      <c r="AZ23" s="263">
        <v>36.729999999999997</v>
      </c>
      <c r="BA23" s="79"/>
      <c r="BB23" s="20"/>
      <c r="BC23" s="79"/>
      <c r="BD23" s="20"/>
    </row>
    <row r="24" spans="1:56" s="13" customFormat="1" x14ac:dyDescent="0.2">
      <c r="A24" s="163"/>
      <c r="B24" s="157" t="s">
        <v>13</v>
      </c>
      <c r="C24" s="7">
        <v>58455.93</v>
      </c>
      <c r="D24" s="17">
        <v>4.71</v>
      </c>
      <c r="E24" s="7">
        <v>23.79</v>
      </c>
      <c r="F24" s="17">
        <v>55.63</v>
      </c>
      <c r="G24" s="7">
        <v>19.829999999999998</v>
      </c>
      <c r="H24" s="17">
        <v>66.73</v>
      </c>
      <c r="I24" s="7">
        <v>3.96</v>
      </c>
      <c r="J24" s="17">
        <v>0</v>
      </c>
      <c r="K24" s="243"/>
      <c r="L24" s="7">
        <v>24796.36</v>
      </c>
      <c r="M24" s="17">
        <v>6.52</v>
      </c>
      <c r="N24" s="7">
        <v>24066.94</v>
      </c>
      <c r="O24" s="17">
        <v>6.6</v>
      </c>
      <c r="P24" s="7">
        <v>729.42</v>
      </c>
      <c r="Q24" s="17">
        <v>24.96</v>
      </c>
      <c r="R24" s="243"/>
      <c r="S24" s="7">
        <v>2831.85</v>
      </c>
      <c r="T24" s="17">
        <v>25.53</v>
      </c>
      <c r="U24" s="7">
        <v>2783.88</v>
      </c>
      <c r="V24" s="17">
        <v>25.95</v>
      </c>
      <c r="W24" s="7">
        <v>47.97</v>
      </c>
      <c r="X24" s="17">
        <v>61.73</v>
      </c>
      <c r="Y24" s="243"/>
      <c r="Z24" s="7">
        <v>13767.76</v>
      </c>
      <c r="AA24" s="17">
        <v>11.84</v>
      </c>
      <c r="AB24" s="7">
        <v>13342.16</v>
      </c>
      <c r="AC24" s="17">
        <v>12.14</v>
      </c>
      <c r="AD24" s="7">
        <v>425.6</v>
      </c>
      <c r="AE24" s="17">
        <v>30.23</v>
      </c>
      <c r="AF24" s="243"/>
      <c r="AG24" s="7">
        <v>5817.93</v>
      </c>
      <c r="AH24" s="17">
        <v>10.49</v>
      </c>
      <c r="AI24" s="7">
        <v>5628.53</v>
      </c>
      <c r="AJ24" s="17">
        <v>10.66</v>
      </c>
      <c r="AK24" s="7">
        <v>189.39</v>
      </c>
      <c r="AL24" s="17">
        <v>58.71</v>
      </c>
      <c r="AM24" s="243"/>
      <c r="AN24" s="7">
        <v>5656.33</v>
      </c>
      <c r="AO24" s="17">
        <v>19.260000000000002</v>
      </c>
      <c r="AP24" s="7">
        <v>4991.8599999999997</v>
      </c>
      <c r="AQ24" s="17">
        <v>20.07</v>
      </c>
      <c r="AR24" s="7">
        <v>664.47</v>
      </c>
      <c r="AS24" s="17">
        <v>79.010000000000005</v>
      </c>
      <c r="AT24" s="243"/>
      <c r="AU24" s="7">
        <v>5561.91</v>
      </c>
      <c r="AV24" s="17">
        <v>19.850000000000001</v>
      </c>
      <c r="AW24" s="7">
        <v>5272.65</v>
      </c>
      <c r="AX24" s="17">
        <v>20.83</v>
      </c>
      <c r="AY24" s="7">
        <v>289.26</v>
      </c>
      <c r="AZ24" s="260">
        <v>39.630000000000003</v>
      </c>
      <c r="BA24" s="7"/>
      <c r="BB24" s="17"/>
      <c r="BC24" s="7"/>
      <c r="BD24" s="17"/>
    </row>
    <row r="25" spans="1:56" x14ac:dyDescent="0.2">
      <c r="A25" s="162" t="s">
        <v>128</v>
      </c>
      <c r="B25" s="152" t="s">
        <v>14</v>
      </c>
      <c r="C25" s="11">
        <v>2795.77</v>
      </c>
      <c r="D25" s="20">
        <v>27.19</v>
      </c>
      <c r="E25" s="11">
        <v>0</v>
      </c>
      <c r="F25" s="20">
        <v>0</v>
      </c>
      <c r="G25" s="11">
        <v>0</v>
      </c>
      <c r="H25" s="20">
        <v>0</v>
      </c>
      <c r="I25" s="11">
        <v>0</v>
      </c>
      <c r="J25" s="20">
        <v>0</v>
      </c>
      <c r="K25" s="244"/>
      <c r="L25" s="11">
        <v>1904.18</v>
      </c>
      <c r="M25" s="20">
        <v>22.62</v>
      </c>
      <c r="N25" s="11">
        <v>1866.16</v>
      </c>
      <c r="O25" s="20">
        <v>22.95</v>
      </c>
      <c r="P25" s="11">
        <v>38.020000000000003</v>
      </c>
      <c r="Q25" s="20">
        <v>75.41</v>
      </c>
      <c r="R25" s="244"/>
      <c r="S25" s="11">
        <v>117.17</v>
      </c>
      <c r="T25" s="20">
        <v>43.97</v>
      </c>
      <c r="U25" s="11">
        <v>117.17</v>
      </c>
      <c r="V25" s="20">
        <v>43.97</v>
      </c>
      <c r="W25" s="11">
        <v>0</v>
      </c>
      <c r="X25" s="20">
        <v>0</v>
      </c>
      <c r="Y25" s="244"/>
      <c r="Z25" s="11">
        <v>664.54</v>
      </c>
      <c r="AA25" s="20">
        <v>56.07</v>
      </c>
      <c r="AB25" s="11">
        <v>626.52</v>
      </c>
      <c r="AC25" s="20">
        <v>59.26</v>
      </c>
      <c r="AD25" s="11">
        <v>38.020000000000003</v>
      </c>
      <c r="AE25" s="20">
        <v>55.31</v>
      </c>
      <c r="AF25" s="244"/>
      <c r="AG25" s="11">
        <v>24.23</v>
      </c>
      <c r="AH25" s="20">
        <v>69.540000000000006</v>
      </c>
      <c r="AI25" s="11">
        <v>24.23</v>
      </c>
      <c r="AJ25" s="20">
        <v>69.540000000000006</v>
      </c>
      <c r="AK25" s="11">
        <v>0</v>
      </c>
      <c r="AL25" s="20">
        <v>0</v>
      </c>
      <c r="AM25" s="244"/>
      <c r="AN25" s="11">
        <v>61.83</v>
      </c>
      <c r="AO25" s="20">
        <v>48.95</v>
      </c>
      <c r="AP25" s="11">
        <v>61.83</v>
      </c>
      <c r="AQ25" s="20">
        <v>48.95</v>
      </c>
      <c r="AR25" s="11">
        <v>0</v>
      </c>
      <c r="AS25" s="20">
        <v>0</v>
      </c>
      <c r="AT25" s="244"/>
      <c r="AU25" s="11">
        <v>23.82</v>
      </c>
      <c r="AV25" s="20">
        <v>68.349999999999994</v>
      </c>
      <c r="AW25" s="11">
        <v>13.38</v>
      </c>
      <c r="AX25" s="20">
        <v>94.73</v>
      </c>
      <c r="AY25" s="11">
        <v>10.44</v>
      </c>
      <c r="AZ25" s="261">
        <v>97.89</v>
      </c>
      <c r="BA25" s="79"/>
      <c r="BB25" s="20"/>
      <c r="BC25" s="79"/>
      <c r="BD25" s="20"/>
    </row>
    <row r="26" spans="1:56" x14ac:dyDescent="0.2">
      <c r="A26" s="153">
        <v>88</v>
      </c>
      <c r="B26" s="154" t="s">
        <v>181</v>
      </c>
      <c r="C26" s="65">
        <v>8.99</v>
      </c>
      <c r="D26" s="22">
        <v>89.97</v>
      </c>
      <c r="E26" s="65">
        <v>0</v>
      </c>
      <c r="F26" s="22">
        <v>0</v>
      </c>
      <c r="G26" s="65">
        <v>0</v>
      </c>
      <c r="H26" s="22">
        <v>0</v>
      </c>
      <c r="I26" s="65">
        <v>0</v>
      </c>
      <c r="J26" s="22">
        <v>0</v>
      </c>
      <c r="K26" s="244"/>
      <c r="L26" s="65">
        <v>0</v>
      </c>
      <c r="M26" s="22">
        <v>0</v>
      </c>
      <c r="N26" s="65">
        <v>0</v>
      </c>
      <c r="O26" s="22">
        <v>0</v>
      </c>
      <c r="P26" s="65">
        <v>0</v>
      </c>
      <c r="Q26" s="22">
        <v>0</v>
      </c>
      <c r="R26" s="244"/>
      <c r="S26" s="65">
        <v>4.5</v>
      </c>
      <c r="T26" s="22">
        <v>89.97</v>
      </c>
      <c r="U26" s="65">
        <v>0</v>
      </c>
      <c r="V26" s="22">
        <v>0</v>
      </c>
      <c r="W26" s="65">
        <v>4.5</v>
      </c>
      <c r="X26" s="22">
        <v>89.97</v>
      </c>
      <c r="Y26" s="244"/>
      <c r="Z26" s="65">
        <v>0</v>
      </c>
      <c r="AA26" s="22">
        <v>0</v>
      </c>
      <c r="AB26" s="65">
        <v>0</v>
      </c>
      <c r="AC26" s="22">
        <v>0</v>
      </c>
      <c r="AD26" s="65">
        <v>0</v>
      </c>
      <c r="AE26" s="22">
        <v>0</v>
      </c>
      <c r="AF26" s="244"/>
      <c r="AG26" s="65">
        <v>4.5</v>
      </c>
      <c r="AH26" s="22">
        <v>89.97</v>
      </c>
      <c r="AI26" s="65">
        <v>0</v>
      </c>
      <c r="AJ26" s="22">
        <v>0</v>
      </c>
      <c r="AK26" s="65">
        <v>4.5</v>
      </c>
      <c r="AL26" s="22">
        <v>89.97</v>
      </c>
      <c r="AM26" s="244"/>
      <c r="AN26" s="65">
        <v>0</v>
      </c>
      <c r="AO26" s="22">
        <v>0</v>
      </c>
      <c r="AP26" s="65">
        <v>0</v>
      </c>
      <c r="AQ26" s="22">
        <v>0</v>
      </c>
      <c r="AR26" s="65">
        <v>0</v>
      </c>
      <c r="AS26" s="22">
        <v>0</v>
      </c>
      <c r="AT26" s="244"/>
      <c r="AU26" s="65">
        <v>0</v>
      </c>
      <c r="AV26" s="22">
        <v>0</v>
      </c>
      <c r="AW26" s="65">
        <v>0</v>
      </c>
      <c r="AX26" s="22">
        <v>0</v>
      </c>
      <c r="AY26" s="65">
        <v>0</v>
      </c>
      <c r="AZ26" s="262">
        <v>0</v>
      </c>
      <c r="BA26" s="79"/>
      <c r="BB26" s="20"/>
      <c r="BC26" s="79"/>
      <c r="BD26" s="20"/>
    </row>
    <row r="27" spans="1:56" x14ac:dyDescent="0.2">
      <c r="A27" s="149">
        <v>13</v>
      </c>
      <c r="B27" s="152" t="s">
        <v>15</v>
      </c>
      <c r="C27" s="11">
        <v>4649.5</v>
      </c>
      <c r="D27" s="20">
        <v>14.71</v>
      </c>
      <c r="E27" s="11">
        <v>13.68</v>
      </c>
      <c r="F27" s="20">
        <v>96.77</v>
      </c>
      <c r="G27" s="11">
        <v>13.68</v>
      </c>
      <c r="H27" s="20">
        <v>96.77</v>
      </c>
      <c r="I27" s="11">
        <v>0</v>
      </c>
      <c r="J27" s="20">
        <v>0</v>
      </c>
      <c r="K27" s="244"/>
      <c r="L27" s="11">
        <v>2757.7</v>
      </c>
      <c r="M27" s="20">
        <v>18.3</v>
      </c>
      <c r="N27" s="11">
        <v>2516.9499999999998</v>
      </c>
      <c r="O27" s="20">
        <v>17.75</v>
      </c>
      <c r="P27" s="11">
        <v>240.74</v>
      </c>
      <c r="Q27" s="20">
        <v>52.58</v>
      </c>
      <c r="R27" s="244"/>
      <c r="S27" s="11">
        <v>119.42</v>
      </c>
      <c r="T27" s="20">
        <v>62.24</v>
      </c>
      <c r="U27" s="11">
        <v>119.42</v>
      </c>
      <c r="V27" s="20">
        <v>62.24</v>
      </c>
      <c r="W27" s="11">
        <v>0</v>
      </c>
      <c r="X27" s="20">
        <v>0</v>
      </c>
      <c r="Y27" s="244"/>
      <c r="Z27" s="11">
        <v>929.49</v>
      </c>
      <c r="AA27" s="20">
        <v>21.18</v>
      </c>
      <c r="AB27" s="11">
        <v>908.13</v>
      </c>
      <c r="AC27" s="20">
        <v>21.67</v>
      </c>
      <c r="AD27" s="11">
        <v>21.36</v>
      </c>
      <c r="AE27" s="20">
        <v>99.2</v>
      </c>
      <c r="AF27" s="244"/>
      <c r="AG27" s="11">
        <v>451.23</v>
      </c>
      <c r="AH27" s="20">
        <v>34.229999999999997</v>
      </c>
      <c r="AI27" s="11">
        <v>337.99</v>
      </c>
      <c r="AJ27" s="20">
        <v>34.31</v>
      </c>
      <c r="AK27" s="11">
        <v>113.24</v>
      </c>
      <c r="AL27" s="20">
        <v>92.85</v>
      </c>
      <c r="AM27" s="244"/>
      <c r="AN27" s="11">
        <v>317.88</v>
      </c>
      <c r="AO27" s="20">
        <v>43.23</v>
      </c>
      <c r="AP27" s="11">
        <v>256.8</v>
      </c>
      <c r="AQ27" s="20">
        <v>40.35</v>
      </c>
      <c r="AR27" s="11">
        <v>61.08</v>
      </c>
      <c r="AS27" s="20">
        <v>86.87</v>
      </c>
      <c r="AT27" s="244"/>
      <c r="AU27" s="11">
        <v>60.11</v>
      </c>
      <c r="AV27" s="20">
        <v>47.92</v>
      </c>
      <c r="AW27" s="11">
        <v>23.18</v>
      </c>
      <c r="AX27" s="20">
        <v>76.959999999999994</v>
      </c>
      <c r="AY27" s="11">
        <v>36.93</v>
      </c>
      <c r="AZ27" s="261">
        <v>65.459999999999994</v>
      </c>
      <c r="BA27" s="79"/>
      <c r="BB27" s="20"/>
      <c r="BC27" s="79"/>
      <c r="BD27" s="20"/>
    </row>
    <row r="28" spans="1:56" x14ac:dyDescent="0.2">
      <c r="A28" s="153">
        <v>20</v>
      </c>
      <c r="B28" s="154" t="s">
        <v>16</v>
      </c>
      <c r="C28" s="65">
        <v>9565.2099999999991</v>
      </c>
      <c r="D28" s="22">
        <v>6.58</v>
      </c>
      <c r="E28" s="65">
        <v>4</v>
      </c>
      <c r="F28" s="22">
        <v>0</v>
      </c>
      <c r="G28" s="65">
        <v>2</v>
      </c>
      <c r="H28" s="22">
        <v>0</v>
      </c>
      <c r="I28" s="65">
        <v>2</v>
      </c>
      <c r="J28" s="22">
        <v>0</v>
      </c>
      <c r="K28" s="244"/>
      <c r="L28" s="65">
        <v>5297.57</v>
      </c>
      <c r="M28" s="22">
        <v>9.27</v>
      </c>
      <c r="N28" s="65">
        <v>5239.16</v>
      </c>
      <c r="O28" s="22">
        <v>9.3699999999999992</v>
      </c>
      <c r="P28" s="65">
        <v>58.4</v>
      </c>
      <c r="Q28" s="22">
        <v>54.64</v>
      </c>
      <c r="R28" s="244"/>
      <c r="S28" s="65">
        <v>36.15</v>
      </c>
      <c r="T28" s="22">
        <v>63.01</v>
      </c>
      <c r="U28" s="65">
        <v>36.15</v>
      </c>
      <c r="V28" s="22">
        <v>63.01</v>
      </c>
      <c r="W28" s="65">
        <v>0</v>
      </c>
      <c r="X28" s="22">
        <v>0</v>
      </c>
      <c r="Y28" s="244"/>
      <c r="Z28" s="65">
        <v>1918.63</v>
      </c>
      <c r="AA28" s="22">
        <v>13.52</v>
      </c>
      <c r="AB28" s="65">
        <v>1861.35</v>
      </c>
      <c r="AC28" s="22">
        <v>13.74</v>
      </c>
      <c r="AD28" s="65">
        <v>57.28</v>
      </c>
      <c r="AE28" s="22">
        <v>54.47</v>
      </c>
      <c r="AF28" s="244"/>
      <c r="AG28" s="65">
        <v>1029.8699999999999</v>
      </c>
      <c r="AH28" s="22">
        <v>20.82</v>
      </c>
      <c r="AI28" s="65">
        <v>1029.8699999999999</v>
      </c>
      <c r="AJ28" s="22">
        <v>20.82</v>
      </c>
      <c r="AK28" s="65">
        <v>0</v>
      </c>
      <c r="AL28" s="22">
        <v>0</v>
      </c>
      <c r="AM28" s="244"/>
      <c r="AN28" s="65">
        <v>645.86</v>
      </c>
      <c r="AO28" s="22">
        <v>29.73</v>
      </c>
      <c r="AP28" s="65">
        <v>645.86</v>
      </c>
      <c r="AQ28" s="22">
        <v>29.73</v>
      </c>
      <c r="AR28" s="65">
        <v>0</v>
      </c>
      <c r="AS28" s="22">
        <v>0</v>
      </c>
      <c r="AT28" s="244"/>
      <c r="AU28" s="65">
        <v>633.13</v>
      </c>
      <c r="AV28" s="22">
        <v>24.23</v>
      </c>
      <c r="AW28" s="65">
        <v>525.95000000000005</v>
      </c>
      <c r="AX28" s="22">
        <v>26.07</v>
      </c>
      <c r="AY28" s="65">
        <v>107.18</v>
      </c>
      <c r="AZ28" s="262">
        <v>69.27</v>
      </c>
      <c r="BA28" s="79"/>
      <c r="BB28" s="20"/>
      <c r="BC28" s="79"/>
      <c r="BD28" s="20"/>
    </row>
    <row r="29" spans="1:56" x14ac:dyDescent="0.2">
      <c r="A29" s="149">
        <v>23</v>
      </c>
      <c r="B29" s="152" t="s">
        <v>17</v>
      </c>
      <c r="C29" s="11">
        <v>15580.32</v>
      </c>
      <c r="D29" s="20">
        <v>7.68</v>
      </c>
      <c r="E29" s="11">
        <v>4.12</v>
      </c>
      <c r="F29" s="20">
        <v>3.85</v>
      </c>
      <c r="G29" s="11">
        <v>2.16</v>
      </c>
      <c r="H29" s="20">
        <v>7.35</v>
      </c>
      <c r="I29" s="11">
        <v>1.96</v>
      </c>
      <c r="J29" s="20">
        <v>0</v>
      </c>
      <c r="K29" s="244"/>
      <c r="L29" s="11">
        <v>6476.88</v>
      </c>
      <c r="M29" s="20">
        <v>12.68</v>
      </c>
      <c r="N29" s="11">
        <v>6199.48</v>
      </c>
      <c r="O29" s="20">
        <v>12.96</v>
      </c>
      <c r="P29" s="11">
        <v>277.39999999999998</v>
      </c>
      <c r="Q29" s="20">
        <v>39.61</v>
      </c>
      <c r="R29" s="244"/>
      <c r="S29" s="11">
        <v>865.02</v>
      </c>
      <c r="T29" s="20">
        <v>32.159999999999997</v>
      </c>
      <c r="U29" s="11">
        <v>836.77</v>
      </c>
      <c r="V29" s="20">
        <v>33.1</v>
      </c>
      <c r="W29" s="11">
        <v>28.25</v>
      </c>
      <c r="X29" s="20">
        <v>97.25</v>
      </c>
      <c r="Y29" s="244"/>
      <c r="Z29" s="11">
        <v>3178.44</v>
      </c>
      <c r="AA29" s="20">
        <v>14.61</v>
      </c>
      <c r="AB29" s="11">
        <v>2982.21</v>
      </c>
      <c r="AC29" s="20">
        <v>14.4</v>
      </c>
      <c r="AD29" s="11">
        <v>196.23</v>
      </c>
      <c r="AE29" s="20">
        <v>50.5</v>
      </c>
      <c r="AF29" s="244"/>
      <c r="AG29" s="11">
        <v>3406.14</v>
      </c>
      <c r="AH29" s="20">
        <v>15.26</v>
      </c>
      <c r="AI29" s="11">
        <v>3343.55</v>
      </c>
      <c r="AJ29" s="20">
        <v>15.52</v>
      </c>
      <c r="AK29" s="11">
        <v>62.59</v>
      </c>
      <c r="AL29" s="20">
        <v>55.74</v>
      </c>
      <c r="AM29" s="244"/>
      <c r="AN29" s="11">
        <v>1040.54</v>
      </c>
      <c r="AO29" s="20">
        <v>22.89</v>
      </c>
      <c r="AP29" s="11">
        <v>969.38</v>
      </c>
      <c r="AQ29" s="20">
        <v>24.11</v>
      </c>
      <c r="AR29" s="11">
        <v>71.16</v>
      </c>
      <c r="AS29" s="20">
        <v>57.31</v>
      </c>
      <c r="AT29" s="244"/>
      <c r="AU29" s="11">
        <v>609.19000000000005</v>
      </c>
      <c r="AV29" s="20">
        <v>24.19</v>
      </c>
      <c r="AW29" s="11">
        <v>528.92999999999995</v>
      </c>
      <c r="AX29" s="20">
        <v>23.7</v>
      </c>
      <c r="AY29" s="11">
        <v>80.260000000000005</v>
      </c>
      <c r="AZ29" s="261">
        <v>98.8</v>
      </c>
      <c r="BA29" s="79"/>
      <c r="BB29" s="20"/>
      <c r="BC29" s="79"/>
      <c r="BD29" s="20"/>
    </row>
    <row r="30" spans="1:56" x14ac:dyDescent="0.2">
      <c r="A30" s="153">
        <v>44</v>
      </c>
      <c r="B30" s="154" t="s">
        <v>18</v>
      </c>
      <c r="C30" s="65">
        <v>3528.33</v>
      </c>
      <c r="D30" s="22">
        <v>29.12</v>
      </c>
      <c r="E30" s="65">
        <v>0</v>
      </c>
      <c r="F30" s="22">
        <v>0</v>
      </c>
      <c r="G30" s="65">
        <v>0</v>
      </c>
      <c r="H30" s="22">
        <v>0</v>
      </c>
      <c r="I30" s="65">
        <v>0</v>
      </c>
      <c r="J30" s="22">
        <v>0</v>
      </c>
      <c r="K30" s="244"/>
      <c r="L30" s="65">
        <v>1163.26</v>
      </c>
      <c r="M30" s="22">
        <v>24.83</v>
      </c>
      <c r="N30" s="65">
        <v>1157.68</v>
      </c>
      <c r="O30" s="22">
        <v>24.91</v>
      </c>
      <c r="P30" s="65">
        <v>5.58</v>
      </c>
      <c r="Q30" s="22">
        <v>92.76</v>
      </c>
      <c r="R30" s="244"/>
      <c r="S30" s="65">
        <v>158.93</v>
      </c>
      <c r="T30" s="22">
        <v>48.01</v>
      </c>
      <c r="U30" s="65">
        <v>158.93</v>
      </c>
      <c r="V30" s="22">
        <v>48.01</v>
      </c>
      <c r="W30" s="65">
        <v>0</v>
      </c>
      <c r="X30" s="22">
        <v>0</v>
      </c>
      <c r="Y30" s="244"/>
      <c r="Z30" s="65">
        <v>1352.55</v>
      </c>
      <c r="AA30" s="22">
        <v>63.04</v>
      </c>
      <c r="AB30" s="65">
        <v>1240.83</v>
      </c>
      <c r="AC30" s="22">
        <v>68.790000000000006</v>
      </c>
      <c r="AD30" s="65">
        <v>111.71</v>
      </c>
      <c r="AE30" s="22">
        <v>62.51</v>
      </c>
      <c r="AF30" s="244"/>
      <c r="AG30" s="65">
        <v>37.64</v>
      </c>
      <c r="AH30" s="22">
        <v>70.67</v>
      </c>
      <c r="AI30" s="65">
        <v>37.64</v>
      </c>
      <c r="AJ30" s="22">
        <v>70.67</v>
      </c>
      <c r="AK30" s="65">
        <v>0</v>
      </c>
      <c r="AL30" s="22">
        <v>0</v>
      </c>
      <c r="AM30" s="244"/>
      <c r="AN30" s="65">
        <v>169.95</v>
      </c>
      <c r="AO30" s="22">
        <v>39.090000000000003</v>
      </c>
      <c r="AP30" s="65">
        <v>169.95</v>
      </c>
      <c r="AQ30" s="22">
        <v>39.090000000000003</v>
      </c>
      <c r="AR30" s="65">
        <v>0</v>
      </c>
      <c r="AS30" s="22">
        <v>0</v>
      </c>
      <c r="AT30" s="244"/>
      <c r="AU30" s="65">
        <v>646</v>
      </c>
      <c r="AV30" s="22">
        <v>29.03</v>
      </c>
      <c r="AW30" s="65">
        <v>639.29</v>
      </c>
      <c r="AX30" s="22">
        <v>29.41</v>
      </c>
      <c r="AY30" s="65">
        <v>6.7</v>
      </c>
      <c r="AZ30" s="262">
        <v>99.03</v>
      </c>
      <c r="BA30" s="79"/>
      <c r="BB30" s="20"/>
      <c r="BC30" s="79"/>
      <c r="BD30" s="20"/>
    </row>
    <row r="31" spans="1:56" x14ac:dyDescent="0.2">
      <c r="A31" s="149">
        <v>47</v>
      </c>
      <c r="B31" s="152" t="s">
        <v>19</v>
      </c>
      <c r="C31" s="11">
        <v>15978.98</v>
      </c>
      <c r="D31" s="20">
        <v>11.51</v>
      </c>
      <c r="E31" s="11">
        <v>2</v>
      </c>
      <c r="F31" s="20">
        <v>0</v>
      </c>
      <c r="G31" s="11">
        <v>2</v>
      </c>
      <c r="H31" s="20">
        <v>0</v>
      </c>
      <c r="I31" s="11">
        <v>0</v>
      </c>
      <c r="J31" s="20">
        <v>0</v>
      </c>
      <c r="K31" s="244"/>
      <c r="L31" s="11">
        <v>3511.78</v>
      </c>
      <c r="M31" s="20">
        <v>28.91</v>
      </c>
      <c r="N31" s="11">
        <v>3495.18</v>
      </c>
      <c r="O31" s="20">
        <v>29.06</v>
      </c>
      <c r="P31" s="11">
        <v>16.600000000000001</v>
      </c>
      <c r="Q31" s="20">
        <v>83.72</v>
      </c>
      <c r="R31" s="244"/>
      <c r="S31" s="11">
        <v>1077.82</v>
      </c>
      <c r="T31" s="20">
        <v>60.4</v>
      </c>
      <c r="U31" s="11">
        <v>1077.82</v>
      </c>
      <c r="V31" s="20">
        <v>60.4</v>
      </c>
      <c r="W31" s="11">
        <v>0</v>
      </c>
      <c r="X31" s="20">
        <v>0</v>
      </c>
      <c r="Y31" s="244"/>
      <c r="Z31" s="11">
        <v>4639.87</v>
      </c>
      <c r="AA31" s="20">
        <v>25.86</v>
      </c>
      <c r="AB31" s="11">
        <v>4638.87</v>
      </c>
      <c r="AC31" s="20">
        <v>25.86</v>
      </c>
      <c r="AD31" s="11">
        <v>1</v>
      </c>
      <c r="AE31" s="20">
        <v>0</v>
      </c>
      <c r="AF31" s="244"/>
      <c r="AG31" s="11">
        <v>304.12</v>
      </c>
      <c r="AH31" s="20">
        <v>41.96</v>
      </c>
      <c r="AI31" s="11">
        <v>304.12</v>
      </c>
      <c r="AJ31" s="20">
        <v>41.96</v>
      </c>
      <c r="AK31" s="11">
        <v>0</v>
      </c>
      <c r="AL31" s="20">
        <v>0</v>
      </c>
      <c r="AM31" s="244"/>
      <c r="AN31" s="11">
        <v>3033.16</v>
      </c>
      <c r="AO31" s="20">
        <v>33.89</v>
      </c>
      <c r="AP31" s="11">
        <v>2509.9899999999998</v>
      </c>
      <c r="AQ31" s="20">
        <v>37.46</v>
      </c>
      <c r="AR31" s="11">
        <v>523.16999999999996</v>
      </c>
      <c r="AS31" s="20">
        <v>99.52</v>
      </c>
      <c r="AT31" s="244"/>
      <c r="AU31" s="11">
        <v>3410.22</v>
      </c>
      <c r="AV31" s="20">
        <v>31.22</v>
      </c>
      <c r="AW31" s="11">
        <v>3410.22</v>
      </c>
      <c r="AX31" s="20">
        <v>31.22</v>
      </c>
      <c r="AY31" s="11">
        <v>0</v>
      </c>
      <c r="AZ31" s="261">
        <v>0</v>
      </c>
      <c r="BA31" s="79"/>
      <c r="BB31" s="20"/>
      <c r="BC31" s="79"/>
      <c r="BD31" s="20"/>
    </row>
    <row r="32" spans="1:56" x14ac:dyDescent="0.2">
      <c r="A32" s="155">
        <v>70</v>
      </c>
      <c r="B32" s="156" t="s">
        <v>20</v>
      </c>
      <c r="C32" s="175">
        <v>6348.83</v>
      </c>
      <c r="D32" s="24">
        <v>8.09</v>
      </c>
      <c r="E32" s="176">
        <v>0</v>
      </c>
      <c r="F32" s="24">
        <v>0</v>
      </c>
      <c r="G32" s="176">
        <v>0</v>
      </c>
      <c r="H32" s="24">
        <v>0</v>
      </c>
      <c r="I32" s="176">
        <v>0</v>
      </c>
      <c r="J32" s="24">
        <v>0</v>
      </c>
      <c r="K32" s="244"/>
      <c r="L32" s="176">
        <v>3684.99</v>
      </c>
      <c r="M32" s="24">
        <v>10.25</v>
      </c>
      <c r="N32" s="176">
        <v>3592.32</v>
      </c>
      <c r="O32" s="24">
        <v>10.39</v>
      </c>
      <c r="P32" s="176">
        <v>92.67</v>
      </c>
      <c r="Q32" s="24">
        <v>59.07</v>
      </c>
      <c r="R32" s="244"/>
      <c r="S32" s="176">
        <v>452.84</v>
      </c>
      <c r="T32" s="24">
        <v>18.53</v>
      </c>
      <c r="U32" s="176">
        <v>437.62</v>
      </c>
      <c r="V32" s="24">
        <v>18.79</v>
      </c>
      <c r="W32" s="176">
        <v>15.22</v>
      </c>
      <c r="X32" s="24">
        <v>67.489999999999995</v>
      </c>
      <c r="Y32" s="244"/>
      <c r="Z32" s="176">
        <v>1084.24</v>
      </c>
      <c r="AA32" s="24">
        <v>15.57</v>
      </c>
      <c r="AB32" s="176">
        <v>1084.24</v>
      </c>
      <c r="AC32" s="24">
        <v>15.57</v>
      </c>
      <c r="AD32" s="176">
        <v>0</v>
      </c>
      <c r="AE32" s="24">
        <v>0</v>
      </c>
      <c r="AF32" s="244"/>
      <c r="AG32" s="176">
        <v>560.20000000000005</v>
      </c>
      <c r="AH32" s="24">
        <v>21.92</v>
      </c>
      <c r="AI32" s="176">
        <v>551.14</v>
      </c>
      <c r="AJ32" s="24">
        <v>21.83</v>
      </c>
      <c r="AK32" s="176">
        <v>9.06</v>
      </c>
      <c r="AL32" s="24">
        <v>93.97</v>
      </c>
      <c r="AM32" s="244"/>
      <c r="AN32" s="176">
        <v>387.11</v>
      </c>
      <c r="AO32" s="24">
        <v>28.36</v>
      </c>
      <c r="AP32" s="176">
        <v>378.05</v>
      </c>
      <c r="AQ32" s="24">
        <v>28.97</v>
      </c>
      <c r="AR32" s="176">
        <v>9.06</v>
      </c>
      <c r="AS32" s="24">
        <v>93.97</v>
      </c>
      <c r="AT32" s="244"/>
      <c r="AU32" s="176">
        <v>179.45</v>
      </c>
      <c r="AV32" s="24">
        <v>35.08</v>
      </c>
      <c r="AW32" s="176">
        <v>131.69999999999999</v>
      </c>
      <c r="AX32" s="24">
        <v>39</v>
      </c>
      <c r="AY32" s="176">
        <v>47.75</v>
      </c>
      <c r="AZ32" s="263">
        <v>51.67</v>
      </c>
      <c r="BA32" s="79"/>
      <c r="BB32" s="20"/>
      <c r="BC32" s="79"/>
      <c r="BD32" s="20"/>
    </row>
    <row r="33" spans="1:56" s="13" customFormat="1" x14ac:dyDescent="0.2">
      <c r="A33" s="163"/>
      <c r="B33" s="157" t="s">
        <v>21</v>
      </c>
      <c r="C33" s="7">
        <v>85267.21</v>
      </c>
      <c r="D33" s="17">
        <v>10.16</v>
      </c>
      <c r="E33" s="7">
        <v>3.63</v>
      </c>
      <c r="F33" s="17">
        <v>42.6</v>
      </c>
      <c r="G33" s="7">
        <v>3.63</v>
      </c>
      <c r="H33" s="17">
        <v>42.6</v>
      </c>
      <c r="I33" s="7">
        <v>0</v>
      </c>
      <c r="J33" s="17">
        <v>0</v>
      </c>
      <c r="K33" s="243"/>
      <c r="L33" s="7">
        <v>5114.1400000000003</v>
      </c>
      <c r="M33" s="17">
        <v>17.11</v>
      </c>
      <c r="N33" s="7">
        <v>4714.97</v>
      </c>
      <c r="O33" s="17">
        <v>17.96</v>
      </c>
      <c r="P33" s="7">
        <v>399.16</v>
      </c>
      <c r="Q33" s="17">
        <v>53.85</v>
      </c>
      <c r="R33" s="243"/>
      <c r="S33" s="7">
        <v>7024.91</v>
      </c>
      <c r="T33" s="17">
        <v>12.04</v>
      </c>
      <c r="U33" s="7">
        <v>6801.63</v>
      </c>
      <c r="V33" s="17">
        <v>12.15</v>
      </c>
      <c r="W33" s="7">
        <v>223.27</v>
      </c>
      <c r="X33" s="17">
        <v>42.35</v>
      </c>
      <c r="Y33" s="243"/>
      <c r="Z33" s="7">
        <v>8128.79</v>
      </c>
      <c r="AA33" s="17">
        <v>60.99</v>
      </c>
      <c r="AB33" s="7">
        <v>7830.94</v>
      </c>
      <c r="AC33" s="17">
        <v>63.18</v>
      </c>
      <c r="AD33" s="7">
        <v>297.83999999999997</v>
      </c>
      <c r="AE33" s="17">
        <v>55.16</v>
      </c>
      <c r="AF33" s="243"/>
      <c r="AG33" s="7">
        <v>12463.87</v>
      </c>
      <c r="AH33" s="17">
        <v>13.32</v>
      </c>
      <c r="AI33" s="7">
        <v>12096.45</v>
      </c>
      <c r="AJ33" s="17">
        <v>13.66</v>
      </c>
      <c r="AK33" s="7">
        <v>367.42</v>
      </c>
      <c r="AL33" s="17">
        <v>47.95</v>
      </c>
      <c r="AM33" s="243"/>
      <c r="AN33" s="7">
        <v>17141.669999999998</v>
      </c>
      <c r="AO33" s="17">
        <v>17.02</v>
      </c>
      <c r="AP33" s="7">
        <v>14970.36</v>
      </c>
      <c r="AQ33" s="17">
        <v>16.91</v>
      </c>
      <c r="AR33" s="7">
        <v>2171.31</v>
      </c>
      <c r="AS33" s="17">
        <v>67.27</v>
      </c>
      <c r="AT33" s="243"/>
      <c r="AU33" s="7">
        <v>35390.22</v>
      </c>
      <c r="AV33" s="17">
        <v>14.48</v>
      </c>
      <c r="AW33" s="7">
        <v>23634.81</v>
      </c>
      <c r="AX33" s="17">
        <v>14.65</v>
      </c>
      <c r="AY33" s="7">
        <v>11755.4</v>
      </c>
      <c r="AZ33" s="260">
        <v>32.17</v>
      </c>
      <c r="BA33" s="7"/>
      <c r="BB33" s="17"/>
      <c r="BC33" s="7"/>
      <c r="BD33" s="17"/>
    </row>
    <row r="34" spans="1:56" x14ac:dyDescent="0.2">
      <c r="A34" s="149">
        <v>19</v>
      </c>
      <c r="B34" s="152" t="s">
        <v>22</v>
      </c>
      <c r="C34" s="11">
        <v>44834.78</v>
      </c>
      <c r="D34" s="20">
        <v>12.05</v>
      </c>
      <c r="E34" s="11">
        <v>0</v>
      </c>
      <c r="F34" s="20">
        <v>0</v>
      </c>
      <c r="G34" s="11">
        <v>0</v>
      </c>
      <c r="H34" s="20">
        <v>0</v>
      </c>
      <c r="I34" s="11">
        <v>0</v>
      </c>
      <c r="J34" s="20">
        <v>0</v>
      </c>
      <c r="K34" s="244"/>
      <c r="L34" s="11">
        <v>1997.17</v>
      </c>
      <c r="M34" s="20">
        <v>22.86</v>
      </c>
      <c r="N34" s="11">
        <v>1793.19</v>
      </c>
      <c r="O34" s="20">
        <v>22.88</v>
      </c>
      <c r="P34" s="11">
        <v>203.97</v>
      </c>
      <c r="Q34" s="20">
        <v>98.13</v>
      </c>
      <c r="R34" s="244"/>
      <c r="S34" s="11">
        <v>1908.35</v>
      </c>
      <c r="T34" s="20">
        <v>22.42</v>
      </c>
      <c r="U34" s="11">
        <v>1795.94</v>
      </c>
      <c r="V34" s="20">
        <v>21.78</v>
      </c>
      <c r="W34" s="11">
        <v>112.41</v>
      </c>
      <c r="X34" s="20">
        <v>75.569999999999993</v>
      </c>
      <c r="Y34" s="244"/>
      <c r="Z34" s="11">
        <v>598.37</v>
      </c>
      <c r="AA34" s="20">
        <v>66.83</v>
      </c>
      <c r="AB34" s="11">
        <v>441.4</v>
      </c>
      <c r="AC34" s="20">
        <v>56.59</v>
      </c>
      <c r="AD34" s="11">
        <v>156.97</v>
      </c>
      <c r="AE34" s="20">
        <v>99.47</v>
      </c>
      <c r="AF34" s="244"/>
      <c r="AG34" s="11">
        <v>2762.11</v>
      </c>
      <c r="AH34" s="20">
        <v>19.82</v>
      </c>
      <c r="AI34" s="11">
        <v>2492.5</v>
      </c>
      <c r="AJ34" s="20">
        <v>21.12</v>
      </c>
      <c r="AK34" s="11">
        <v>269.62</v>
      </c>
      <c r="AL34" s="20">
        <v>63.88</v>
      </c>
      <c r="AM34" s="244"/>
      <c r="AN34" s="11">
        <v>8718.98</v>
      </c>
      <c r="AO34" s="20">
        <v>19.54</v>
      </c>
      <c r="AP34" s="11">
        <v>6693.79</v>
      </c>
      <c r="AQ34" s="20">
        <v>13.38</v>
      </c>
      <c r="AR34" s="11">
        <v>2025.19</v>
      </c>
      <c r="AS34" s="20">
        <v>72.06</v>
      </c>
      <c r="AT34" s="244"/>
      <c r="AU34" s="11">
        <v>28849.79</v>
      </c>
      <c r="AV34" s="20">
        <v>16.23</v>
      </c>
      <c r="AW34" s="11">
        <v>17759.84</v>
      </c>
      <c r="AX34" s="20">
        <v>15.88</v>
      </c>
      <c r="AY34" s="11">
        <v>11089.94</v>
      </c>
      <c r="AZ34" s="261">
        <v>33.950000000000003</v>
      </c>
      <c r="BA34" s="79"/>
      <c r="BB34" s="20"/>
      <c r="BC34" s="79"/>
      <c r="BD34" s="20"/>
    </row>
    <row r="35" spans="1:56" x14ac:dyDescent="0.2">
      <c r="A35" s="153">
        <v>27</v>
      </c>
      <c r="B35" s="154" t="s">
        <v>23</v>
      </c>
      <c r="C35" s="65">
        <v>1723.19</v>
      </c>
      <c r="D35" s="22">
        <v>79.06</v>
      </c>
      <c r="E35" s="65">
        <v>0</v>
      </c>
      <c r="F35" s="22">
        <v>0</v>
      </c>
      <c r="G35" s="65">
        <v>0</v>
      </c>
      <c r="H35" s="22">
        <v>0</v>
      </c>
      <c r="I35" s="65">
        <v>0</v>
      </c>
      <c r="J35" s="22">
        <v>0</v>
      </c>
      <c r="K35" s="244"/>
      <c r="L35" s="65">
        <v>794.11</v>
      </c>
      <c r="M35" s="22">
        <v>86.58</v>
      </c>
      <c r="N35" s="65">
        <v>794.11</v>
      </c>
      <c r="O35" s="22">
        <v>86.58</v>
      </c>
      <c r="P35" s="65">
        <v>0</v>
      </c>
      <c r="Q35" s="22">
        <v>0</v>
      </c>
      <c r="R35" s="244"/>
      <c r="S35" s="65">
        <v>0</v>
      </c>
      <c r="T35" s="22">
        <v>0</v>
      </c>
      <c r="U35" s="65">
        <v>0</v>
      </c>
      <c r="V35" s="22">
        <v>0</v>
      </c>
      <c r="W35" s="65">
        <v>0</v>
      </c>
      <c r="X35" s="22">
        <v>0</v>
      </c>
      <c r="Y35" s="244"/>
      <c r="Z35" s="65">
        <v>232.27</v>
      </c>
      <c r="AA35" s="22">
        <v>99.69</v>
      </c>
      <c r="AB35" s="65">
        <v>232.27</v>
      </c>
      <c r="AC35" s="22">
        <v>99.69</v>
      </c>
      <c r="AD35" s="65">
        <v>0</v>
      </c>
      <c r="AE35" s="22">
        <v>0</v>
      </c>
      <c r="AF35" s="244"/>
      <c r="AG35" s="65">
        <v>0</v>
      </c>
      <c r="AH35" s="22">
        <v>0</v>
      </c>
      <c r="AI35" s="65">
        <v>0</v>
      </c>
      <c r="AJ35" s="22">
        <v>0</v>
      </c>
      <c r="AK35" s="65">
        <v>0</v>
      </c>
      <c r="AL35" s="22">
        <v>0</v>
      </c>
      <c r="AM35" s="244"/>
      <c r="AN35" s="65">
        <v>0</v>
      </c>
      <c r="AO35" s="22">
        <v>0</v>
      </c>
      <c r="AP35" s="65">
        <v>0</v>
      </c>
      <c r="AQ35" s="22">
        <v>0</v>
      </c>
      <c r="AR35" s="65">
        <v>0</v>
      </c>
      <c r="AS35" s="22">
        <v>0</v>
      </c>
      <c r="AT35" s="244"/>
      <c r="AU35" s="65">
        <v>696.81</v>
      </c>
      <c r="AV35" s="22">
        <v>99.69</v>
      </c>
      <c r="AW35" s="65">
        <v>464.54</v>
      </c>
      <c r="AX35" s="22">
        <v>99.69</v>
      </c>
      <c r="AY35" s="65">
        <v>232.27</v>
      </c>
      <c r="AZ35" s="262">
        <v>99.69</v>
      </c>
      <c r="BA35" s="79"/>
      <c r="BB35" s="20"/>
      <c r="BC35" s="79"/>
      <c r="BD35" s="20"/>
    </row>
    <row r="36" spans="1:56" x14ac:dyDescent="0.2">
      <c r="A36" s="149">
        <v>52</v>
      </c>
      <c r="B36" s="152" t="s">
        <v>24</v>
      </c>
      <c r="C36" s="11">
        <v>30616.799999999999</v>
      </c>
      <c r="D36" s="20">
        <v>21.52</v>
      </c>
      <c r="E36" s="11">
        <v>0</v>
      </c>
      <c r="F36" s="20">
        <v>0</v>
      </c>
      <c r="G36" s="11">
        <v>0</v>
      </c>
      <c r="H36" s="20">
        <v>0</v>
      </c>
      <c r="I36" s="11">
        <v>0</v>
      </c>
      <c r="J36" s="20">
        <v>0</v>
      </c>
      <c r="K36" s="244"/>
      <c r="L36" s="11">
        <v>440.7</v>
      </c>
      <c r="M36" s="20">
        <v>31.05</v>
      </c>
      <c r="N36" s="11">
        <v>367.37</v>
      </c>
      <c r="O36" s="20">
        <v>33.659999999999997</v>
      </c>
      <c r="P36" s="11">
        <v>73.33</v>
      </c>
      <c r="Q36" s="20">
        <v>81.73</v>
      </c>
      <c r="R36" s="244"/>
      <c r="S36" s="11">
        <v>2863.66</v>
      </c>
      <c r="T36" s="20">
        <v>22.43</v>
      </c>
      <c r="U36" s="11">
        <v>2815.62</v>
      </c>
      <c r="V36" s="20">
        <v>22.78</v>
      </c>
      <c r="W36" s="11">
        <v>48.04</v>
      </c>
      <c r="X36" s="20">
        <v>59.79</v>
      </c>
      <c r="Y36" s="244"/>
      <c r="Z36" s="11">
        <v>6337.5</v>
      </c>
      <c r="AA36" s="20">
        <v>77.84</v>
      </c>
      <c r="AB36" s="11">
        <v>6337.5</v>
      </c>
      <c r="AC36" s="20">
        <v>77.84</v>
      </c>
      <c r="AD36" s="11">
        <v>0</v>
      </c>
      <c r="AE36" s="20">
        <v>0</v>
      </c>
      <c r="AF36" s="244"/>
      <c r="AG36" s="11">
        <v>8941.7800000000007</v>
      </c>
      <c r="AH36" s="20">
        <v>17.43</v>
      </c>
      <c r="AI36" s="11">
        <v>8843.98</v>
      </c>
      <c r="AJ36" s="20">
        <v>17.61</v>
      </c>
      <c r="AK36" s="11">
        <v>97.8</v>
      </c>
      <c r="AL36" s="20">
        <v>37.96</v>
      </c>
      <c r="AM36" s="244"/>
      <c r="AN36" s="11">
        <v>7595.72</v>
      </c>
      <c r="AO36" s="20">
        <v>30.94</v>
      </c>
      <c r="AP36" s="11">
        <v>7466.62</v>
      </c>
      <c r="AQ36" s="20">
        <v>31.46</v>
      </c>
      <c r="AR36" s="11">
        <v>129.09</v>
      </c>
      <c r="AS36" s="20">
        <v>43.74</v>
      </c>
      <c r="AT36" s="244"/>
      <c r="AU36" s="11">
        <v>4437.45</v>
      </c>
      <c r="AV36" s="20">
        <v>43.32</v>
      </c>
      <c r="AW36" s="11">
        <v>4345.18</v>
      </c>
      <c r="AX36" s="20">
        <v>44.22</v>
      </c>
      <c r="AY36" s="11">
        <v>92.26</v>
      </c>
      <c r="AZ36" s="261">
        <v>39</v>
      </c>
      <c r="BA36" s="79"/>
      <c r="BB36" s="20"/>
      <c r="BC36" s="79"/>
      <c r="BD36" s="20"/>
    </row>
    <row r="37" spans="1:56" x14ac:dyDescent="0.2">
      <c r="A37" s="155">
        <v>76</v>
      </c>
      <c r="B37" s="156" t="s">
        <v>242</v>
      </c>
      <c r="C37" s="66">
        <v>8092.45</v>
      </c>
      <c r="D37" s="24">
        <v>9.9600000000000009</v>
      </c>
      <c r="E37" s="66">
        <v>3.63</v>
      </c>
      <c r="F37" s="24">
        <v>42.6</v>
      </c>
      <c r="G37" s="66">
        <v>3.63</v>
      </c>
      <c r="H37" s="24">
        <v>42.6</v>
      </c>
      <c r="I37" s="66">
        <v>0</v>
      </c>
      <c r="J37" s="24">
        <v>0</v>
      </c>
      <c r="K37" s="244"/>
      <c r="L37" s="66">
        <v>1882.17</v>
      </c>
      <c r="M37" s="24">
        <v>13.59</v>
      </c>
      <c r="N37" s="66">
        <v>1760.3</v>
      </c>
      <c r="O37" s="24">
        <v>13.99</v>
      </c>
      <c r="P37" s="66">
        <v>121.86</v>
      </c>
      <c r="Q37" s="24">
        <v>41.41</v>
      </c>
      <c r="R37" s="244"/>
      <c r="S37" s="66">
        <v>2252.9</v>
      </c>
      <c r="T37" s="24">
        <v>15.37</v>
      </c>
      <c r="U37" s="66">
        <v>2190.0700000000002</v>
      </c>
      <c r="V37" s="24">
        <v>15.74</v>
      </c>
      <c r="W37" s="66">
        <v>62.82</v>
      </c>
      <c r="X37" s="24">
        <v>47.8</v>
      </c>
      <c r="Y37" s="244"/>
      <c r="Z37" s="66">
        <v>960.64</v>
      </c>
      <c r="AA37" s="24">
        <v>16.91</v>
      </c>
      <c r="AB37" s="66">
        <v>819.77</v>
      </c>
      <c r="AC37" s="24">
        <v>18.93</v>
      </c>
      <c r="AD37" s="66">
        <v>140.87</v>
      </c>
      <c r="AE37" s="24">
        <v>36.29</v>
      </c>
      <c r="AF37" s="244"/>
      <c r="AG37" s="66">
        <v>759.97</v>
      </c>
      <c r="AH37" s="24">
        <v>21.65</v>
      </c>
      <c r="AI37" s="66">
        <v>759.97</v>
      </c>
      <c r="AJ37" s="24">
        <v>21.65</v>
      </c>
      <c r="AK37" s="66">
        <v>0</v>
      </c>
      <c r="AL37" s="24">
        <v>0</v>
      </c>
      <c r="AM37" s="244"/>
      <c r="AN37" s="66">
        <v>826.97</v>
      </c>
      <c r="AO37" s="24">
        <v>35.090000000000003</v>
      </c>
      <c r="AP37" s="66">
        <v>809.95</v>
      </c>
      <c r="AQ37" s="24">
        <v>35.79</v>
      </c>
      <c r="AR37" s="66">
        <v>17.03</v>
      </c>
      <c r="AS37" s="24">
        <v>81.099999999999994</v>
      </c>
      <c r="AT37" s="244"/>
      <c r="AU37" s="66">
        <v>1406.17</v>
      </c>
      <c r="AV37" s="24">
        <v>29.77</v>
      </c>
      <c r="AW37" s="66">
        <v>1065.25</v>
      </c>
      <c r="AX37" s="24">
        <v>33.42</v>
      </c>
      <c r="AY37" s="66">
        <v>340.92</v>
      </c>
      <c r="AZ37" s="263">
        <v>79.17</v>
      </c>
      <c r="BA37" s="67"/>
      <c r="BB37" s="20"/>
      <c r="BC37" s="67"/>
      <c r="BD37" s="20"/>
    </row>
    <row r="38" spans="1:56" s="13" customFormat="1" x14ac:dyDescent="0.2">
      <c r="A38" s="163"/>
      <c r="B38" s="145" t="s">
        <v>25</v>
      </c>
      <c r="C38" s="80">
        <v>32020.15</v>
      </c>
      <c r="D38" s="17">
        <v>8.24</v>
      </c>
      <c r="E38" s="80">
        <v>39.229999999999997</v>
      </c>
      <c r="F38" s="17">
        <v>44.02</v>
      </c>
      <c r="G38" s="80">
        <v>12.67</v>
      </c>
      <c r="H38" s="17">
        <v>49.55</v>
      </c>
      <c r="I38" s="80">
        <v>26.56</v>
      </c>
      <c r="J38" s="17">
        <v>60.56</v>
      </c>
      <c r="K38" s="243"/>
      <c r="L38" s="80">
        <v>6918.09</v>
      </c>
      <c r="M38" s="17">
        <v>14.28</v>
      </c>
      <c r="N38" s="80">
        <v>6393.21</v>
      </c>
      <c r="O38" s="17">
        <v>15.01</v>
      </c>
      <c r="P38" s="80">
        <v>524.88</v>
      </c>
      <c r="Q38" s="17">
        <v>44.72</v>
      </c>
      <c r="R38" s="243"/>
      <c r="S38" s="80">
        <v>8292.7900000000009</v>
      </c>
      <c r="T38" s="17">
        <v>11.79</v>
      </c>
      <c r="U38" s="80">
        <v>8248.1</v>
      </c>
      <c r="V38" s="17">
        <v>11.84</v>
      </c>
      <c r="W38" s="80">
        <v>44.69</v>
      </c>
      <c r="X38" s="17">
        <v>59.22</v>
      </c>
      <c r="Y38" s="243"/>
      <c r="Z38" s="80">
        <v>5391.68</v>
      </c>
      <c r="AA38" s="17">
        <v>15.36</v>
      </c>
      <c r="AB38" s="80">
        <v>5256.99</v>
      </c>
      <c r="AC38" s="17">
        <v>15.65</v>
      </c>
      <c r="AD38" s="80">
        <v>134.69</v>
      </c>
      <c r="AE38" s="17">
        <v>45.8</v>
      </c>
      <c r="AF38" s="243"/>
      <c r="AG38" s="80">
        <v>4419.91</v>
      </c>
      <c r="AH38" s="17">
        <v>17.8</v>
      </c>
      <c r="AI38" s="80">
        <v>4371.47</v>
      </c>
      <c r="AJ38" s="17">
        <v>17.989999999999998</v>
      </c>
      <c r="AK38" s="80">
        <v>48.44</v>
      </c>
      <c r="AL38" s="17">
        <v>54.64</v>
      </c>
      <c r="AM38" s="243"/>
      <c r="AN38" s="80">
        <v>4606.42</v>
      </c>
      <c r="AO38" s="17">
        <v>27.65</v>
      </c>
      <c r="AP38" s="80">
        <v>4164.08</v>
      </c>
      <c r="AQ38" s="17">
        <v>27.41</v>
      </c>
      <c r="AR38" s="80">
        <v>442.34</v>
      </c>
      <c r="AS38" s="17">
        <v>46.77</v>
      </c>
      <c r="AT38" s="243"/>
      <c r="AU38" s="80">
        <v>2352.04</v>
      </c>
      <c r="AV38" s="17">
        <v>18.38</v>
      </c>
      <c r="AW38" s="80">
        <v>2141.9499999999998</v>
      </c>
      <c r="AX38" s="17">
        <v>18.86</v>
      </c>
      <c r="AY38" s="80">
        <v>210.09</v>
      </c>
      <c r="AZ38" s="260">
        <v>47.81</v>
      </c>
      <c r="BA38" s="80"/>
      <c r="BB38" s="17"/>
      <c r="BC38" s="80"/>
      <c r="BD38" s="17"/>
    </row>
    <row r="39" spans="1:56" x14ac:dyDescent="0.2">
      <c r="A39" s="149">
        <v>81</v>
      </c>
      <c r="B39" s="152" t="s">
        <v>26</v>
      </c>
      <c r="C39" s="67">
        <v>1648.04</v>
      </c>
      <c r="D39" s="20">
        <v>21.03</v>
      </c>
      <c r="E39" s="67">
        <v>0</v>
      </c>
      <c r="F39" s="20">
        <v>0</v>
      </c>
      <c r="G39" s="67">
        <v>0</v>
      </c>
      <c r="H39" s="20">
        <v>0</v>
      </c>
      <c r="I39" s="67">
        <v>0</v>
      </c>
      <c r="J39" s="20">
        <v>0</v>
      </c>
      <c r="K39" s="244"/>
      <c r="L39" s="67">
        <v>33.01</v>
      </c>
      <c r="M39" s="20">
        <v>71.48</v>
      </c>
      <c r="N39" s="67">
        <v>33.01</v>
      </c>
      <c r="O39" s="20">
        <v>71.48</v>
      </c>
      <c r="P39" s="67">
        <v>0</v>
      </c>
      <c r="Q39" s="20">
        <v>0</v>
      </c>
      <c r="R39" s="244"/>
      <c r="S39" s="67">
        <v>509.41</v>
      </c>
      <c r="T39" s="20">
        <v>38.56</v>
      </c>
      <c r="U39" s="67">
        <v>509.41</v>
      </c>
      <c r="V39" s="20">
        <v>38.56</v>
      </c>
      <c r="W39" s="67">
        <v>0</v>
      </c>
      <c r="X39" s="20">
        <v>0</v>
      </c>
      <c r="Y39" s="244"/>
      <c r="Z39" s="67">
        <v>578.09</v>
      </c>
      <c r="AA39" s="20">
        <v>45.02</v>
      </c>
      <c r="AB39" s="67">
        <v>578.09</v>
      </c>
      <c r="AC39" s="20">
        <v>45.02</v>
      </c>
      <c r="AD39" s="67">
        <v>0</v>
      </c>
      <c r="AE39" s="20">
        <v>0</v>
      </c>
      <c r="AF39" s="244"/>
      <c r="AG39" s="67">
        <v>97.55</v>
      </c>
      <c r="AH39" s="20">
        <v>50.18</v>
      </c>
      <c r="AI39" s="67">
        <v>97.55</v>
      </c>
      <c r="AJ39" s="20">
        <v>50.18</v>
      </c>
      <c r="AK39" s="67">
        <v>0</v>
      </c>
      <c r="AL39" s="20">
        <v>0</v>
      </c>
      <c r="AM39" s="244"/>
      <c r="AN39" s="67">
        <v>204.42</v>
      </c>
      <c r="AO39" s="20">
        <v>65.31</v>
      </c>
      <c r="AP39" s="67">
        <v>204.42</v>
      </c>
      <c r="AQ39" s="20">
        <v>65.31</v>
      </c>
      <c r="AR39" s="67">
        <v>0</v>
      </c>
      <c r="AS39" s="20">
        <v>0</v>
      </c>
      <c r="AT39" s="244"/>
      <c r="AU39" s="67">
        <v>225.56</v>
      </c>
      <c r="AV39" s="20">
        <v>58.58</v>
      </c>
      <c r="AW39" s="67">
        <v>225.56</v>
      </c>
      <c r="AX39" s="20">
        <v>58.58</v>
      </c>
      <c r="AY39" s="67">
        <v>0</v>
      </c>
      <c r="AZ39" s="261">
        <v>0</v>
      </c>
      <c r="BA39" s="67"/>
      <c r="BB39" s="20"/>
      <c r="BC39" s="67"/>
      <c r="BD39" s="20"/>
    </row>
    <row r="40" spans="1:56" x14ac:dyDescent="0.2">
      <c r="A40" s="153">
        <v>85</v>
      </c>
      <c r="B40" s="154" t="s">
        <v>27</v>
      </c>
      <c r="C40" s="68">
        <v>10868.83</v>
      </c>
      <c r="D40" s="22">
        <v>17.260000000000002</v>
      </c>
      <c r="E40" s="68">
        <v>0</v>
      </c>
      <c r="F40" s="22">
        <v>0</v>
      </c>
      <c r="G40" s="68">
        <v>0</v>
      </c>
      <c r="H40" s="22">
        <v>0</v>
      </c>
      <c r="I40" s="68">
        <v>0</v>
      </c>
      <c r="J40" s="22">
        <v>0</v>
      </c>
      <c r="K40" s="244"/>
      <c r="L40" s="68">
        <v>1274.71</v>
      </c>
      <c r="M40" s="22">
        <v>24.55</v>
      </c>
      <c r="N40" s="68">
        <v>1196.4100000000001</v>
      </c>
      <c r="O40" s="22">
        <v>25.87</v>
      </c>
      <c r="P40" s="68">
        <v>78.3</v>
      </c>
      <c r="Q40" s="22">
        <v>44.26</v>
      </c>
      <c r="R40" s="244"/>
      <c r="S40" s="68">
        <v>2783.89</v>
      </c>
      <c r="T40" s="22">
        <v>22.26</v>
      </c>
      <c r="U40" s="68">
        <v>2783.89</v>
      </c>
      <c r="V40" s="22">
        <v>22.26</v>
      </c>
      <c r="W40" s="68">
        <v>0</v>
      </c>
      <c r="X40" s="22">
        <v>0</v>
      </c>
      <c r="Y40" s="244"/>
      <c r="Z40" s="68">
        <v>932.99</v>
      </c>
      <c r="AA40" s="22">
        <v>21.37</v>
      </c>
      <c r="AB40" s="68">
        <v>906.42</v>
      </c>
      <c r="AC40" s="22">
        <v>21.71</v>
      </c>
      <c r="AD40" s="68">
        <v>26.57</v>
      </c>
      <c r="AE40" s="22">
        <v>58.41</v>
      </c>
      <c r="AF40" s="244"/>
      <c r="AG40" s="68">
        <v>2676.33</v>
      </c>
      <c r="AH40" s="22">
        <v>22.51</v>
      </c>
      <c r="AI40" s="68">
        <v>2667.6</v>
      </c>
      <c r="AJ40" s="22">
        <v>22.6</v>
      </c>
      <c r="AK40" s="68">
        <v>8.73</v>
      </c>
      <c r="AL40" s="22">
        <v>76.62</v>
      </c>
      <c r="AM40" s="244"/>
      <c r="AN40" s="68">
        <v>2309.34</v>
      </c>
      <c r="AO40" s="22">
        <v>49.3</v>
      </c>
      <c r="AP40" s="68">
        <v>2072.48</v>
      </c>
      <c r="AQ40" s="22">
        <v>49.2</v>
      </c>
      <c r="AR40" s="68">
        <v>236.85</v>
      </c>
      <c r="AS40" s="22">
        <v>71.569999999999993</v>
      </c>
      <c r="AT40" s="244"/>
      <c r="AU40" s="68">
        <v>891.58</v>
      </c>
      <c r="AV40" s="22">
        <v>27.6</v>
      </c>
      <c r="AW40" s="68">
        <v>771.34</v>
      </c>
      <c r="AX40" s="22">
        <v>30.52</v>
      </c>
      <c r="AY40" s="68">
        <v>120.24</v>
      </c>
      <c r="AZ40" s="262">
        <v>72.290000000000006</v>
      </c>
      <c r="BA40" s="67"/>
      <c r="BB40" s="20"/>
      <c r="BC40" s="67"/>
      <c r="BD40" s="20"/>
    </row>
    <row r="41" spans="1:56" x14ac:dyDescent="0.2">
      <c r="A41" s="149">
        <v>50</v>
      </c>
      <c r="B41" s="152" t="s">
        <v>28</v>
      </c>
      <c r="C41" s="67">
        <v>18581.36</v>
      </c>
      <c r="D41" s="20">
        <v>9.64</v>
      </c>
      <c r="E41" s="67">
        <v>37.229999999999997</v>
      </c>
      <c r="F41" s="20">
        <v>46.38</v>
      </c>
      <c r="G41" s="67">
        <v>10.67</v>
      </c>
      <c r="H41" s="20">
        <v>58.84</v>
      </c>
      <c r="I41" s="67">
        <v>26.56</v>
      </c>
      <c r="J41" s="20">
        <v>60.56</v>
      </c>
      <c r="K41" s="244"/>
      <c r="L41" s="67">
        <v>5341.24</v>
      </c>
      <c r="M41" s="20">
        <v>17.170000000000002</v>
      </c>
      <c r="N41" s="67">
        <v>4894.66</v>
      </c>
      <c r="O41" s="20">
        <v>18.13</v>
      </c>
      <c r="P41" s="67">
        <v>446.58</v>
      </c>
      <c r="Q41" s="20">
        <v>51.99</v>
      </c>
      <c r="R41" s="244"/>
      <c r="S41" s="67">
        <v>4821.0600000000004</v>
      </c>
      <c r="T41" s="20">
        <v>14.9</v>
      </c>
      <c r="U41" s="67">
        <v>4784.26</v>
      </c>
      <c r="V41" s="20">
        <v>14.97</v>
      </c>
      <c r="W41" s="67">
        <v>36.799999999999997</v>
      </c>
      <c r="X41" s="20">
        <v>69.260000000000005</v>
      </c>
      <c r="Y41" s="244"/>
      <c r="Z41" s="67">
        <v>3841.79</v>
      </c>
      <c r="AA41" s="20">
        <v>19.8</v>
      </c>
      <c r="AB41" s="67">
        <v>3733.68</v>
      </c>
      <c r="AC41" s="20">
        <v>20.22</v>
      </c>
      <c r="AD41" s="67">
        <v>108.11</v>
      </c>
      <c r="AE41" s="20">
        <v>55.22</v>
      </c>
      <c r="AF41" s="244"/>
      <c r="AG41" s="67">
        <v>1634.06</v>
      </c>
      <c r="AH41" s="20">
        <v>30.81</v>
      </c>
      <c r="AI41" s="67">
        <v>1596.42</v>
      </c>
      <c r="AJ41" s="20">
        <v>31.47</v>
      </c>
      <c r="AK41" s="67">
        <v>37.64</v>
      </c>
      <c r="AL41" s="20">
        <v>67.849999999999994</v>
      </c>
      <c r="AM41" s="244"/>
      <c r="AN41" s="67">
        <v>1874.98</v>
      </c>
      <c r="AO41" s="20">
        <v>27.74</v>
      </c>
      <c r="AP41" s="67">
        <v>1677.38</v>
      </c>
      <c r="AQ41" s="20">
        <v>27.19</v>
      </c>
      <c r="AR41" s="67">
        <v>197.59</v>
      </c>
      <c r="AS41" s="20">
        <v>59.91</v>
      </c>
      <c r="AT41" s="244"/>
      <c r="AU41" s="67">
        <v>1030.99</v>
      </c>
      <c r="AV41" s="20">
        <v>25.93</v>
      </c>
      <c r="AW41" s="67">
        <v>941.14</v>
      </c>
      <c r="AX41" s="20">
        <v>24.46</v>
      </c>
      <c r="AY41" s="67">
        <v>89.85</v>
      </c>
      <c r="AZ41" s="261">
        <v>56.03</v>
      </c>
      <c r="BA41" s="67"/>
      <c r="BB41" s="20"/>
      <c r="BC41" s="67"/>
      <c r="BD41" s="20"/>
    </row>
    <row r="42" spans="1:56" x14ac:dyDescent="0.2">
      <c r="A42" s="155">
        <v>99</v>
      </c>
      <c r="B42" s="156" t="s">
        <v>29</v>
      </c>
      <c r="C42" s="66">
        <v>921.93</v>
      </c>
      <c r="D42" s="24">
        <v>37.92</v>
      </c>
      <c r="E42" s="66">
        <v>2</v>
      </c>
      <c r="F42" s="24">
        <v>0</v>
      </c>
      <c r="G42" s="66">
        <v>2</v>
      </c>
      <c r="H42" s="24">
        <v>0</v>
      </c>
      <c r="I42" s="66">
        <v>0</v>
      </c>
      <c r="J42" s="24">
        <v>0</v>
      </c>
      <c r="K42" s="244"/>
      <c r="L42" s="66">
        <v>269.13</v>
      </c>
      <c r="M42" s="24">
        <v>71.319999999999993</v>
      </c>
      <c r="N42" s="66">
        <v>269.13</v>
      </c>
      <c r="O42" s="24">
        <v>71.319999999999993</v>
      </c>
      <c r="P42" s="66">
        <v>0</v>
      </c>
      <c r="Q42" s="24">
        <v>0</v>
      </c>
      <c r="R42" s="244"/>
      <c r="S42" s="66">
        <v>178.43</v>
      </c>
      <c r="T42" s="24">
        <v>74.790000000000006</v>
      </c>
      <c r="U42" s="66">
        <v>170.54</v>
      </c>
      <c r="V42" s="24">
        <v>77.459999999999994</v>
      </c>
      <c r="W42" s="66">
        <v>7.89</v>
      </c>
      <c r="X42" s="24">
        <v>90.3</v>
      </c>
      <c r="Y42" s="244"/>
      <c r="Z42" s="66">
        <v>38.799999999999997</v>
      </c>
      <c r="AA42" s="24">
        <v>48.38</v>
      </c>
      <c r="AB42" s="66">
        <v>38.799999999999997</v>
      </c>
      <c r="AC42" s="24">
        <v>48.38</v>
      </c>
      <c r="AD42" s="66">
        <v>0</v>
      </c>
      <c r="AE42" s="24">
        <v>0</v>
      </c>
      <c r="AF42" s="244"/>
      <c r="AG42" s="66">
        <v>11.96</v>
      </c>
      <c r="AH42" s="24">
        <v>61.22</v>
      </c>
      <c r="AI42" s="66">
        <v>9.89</v>
      </c>
      <c r="AJ42" s="24">
        <v>72.040000000000006</v>
      </c>
      <c r="AK42" s="66">
        <v>2.0699999999999998</v>
      </c>
      <c r="AL42" s="24">
        <v>90.3</v>
      </c>
      <c r="AM42" s="244"/>
      <c r="AN42" s="66">
        <v>217.69</v>
      </c>
      <c r="AO42" s="24">
        <v>88.94</v>
      </c>
      <c r="AP42" s="66">
        <v>209.8</v>
      </c>
      <c r="AQ42" s="24">
        <v>92.23</v>
      </c>
      <c r="AR42" s="66">
        <v>7.89</v>
      </c>
      <c r="AS42" s="24">
        <v>90.3</v>
      </c>
      <c r="AT42" s="244"/>
      <c r="AU42" s="66">
        <v>203.91</v>
      </c>
      <c r="AV42" s="24">
        <v>94.83</v>
      </c>
      <c r="AW42" s="66">
        <v>203.91</v>
      </c>
      <c r="AX42" s="24">
        <v>94.83</v>
      </c>
      <c r="AY42" s="66">
        <v>0</v>
      </c>
      <c r="AZ42" s="263">
        <v>0</v>
      </c>
      <c r="BA42" s="67"/>
      <c r="BB42" s="20"/>
      <c r="BC42" s="67"/>
      <c r="BD42" s="20"/>
    </row>
    <row r="43" spans="1:56" s="13" customFormat="1" x14ac:dyDescent="0.2">
      <c r="A43" s="163"/>
      <c r="B43" s="145" t="s">
        <v>30</v>
      </c>
      <c r="C43" s="80">
        <v>6137.26</v>
      </c>
      <c r="D43" s="17">
        <v>16.52</v>
      </c>
      <c r="E43" s="80">
        <v>0</v>
      </c>
      <c r="F43" s="17">
        <v>0</v>
      </c>
      <c r="G43" s="80">
        <v>0</v>
      </c>
      <c r="H43" s="17">
        <v>0</v>
      </c>
      <c r="I43" s="80">
        <v>0</v>
      </c>
      <c r="J43" s="17">
        <v>0</v>
      </c>
      <c r="K43" s="243"/>
      <c r="L43" s="80">
        <v>846.31</v>
      </c>
      <c r="M43" s="17">
        <v>37.020000000000003</v>
      </c>
      <c r="N43" s="80">
        <v>837.34</v>
      </c>
      <c r="O43" s="17">
        <v>37.409999999999997</v>
      </c>
      <c r="P43" s="80">
        <v>8.9700000000000006</v>
      </c>
      <c r="Q43" s="17">
        <v>58.79</v>
      </c>
      <c r="R43" s="243"/>
      <c r="S43" s="80">
        <v>1593.19</v>
      </c>
      <c r="T43" s="17">
        <v>23.92</v>
      </c>
      <c r="U43" s="80">
        <v>1593.19</v>
      </c>
      <c r="V43" s="17">
        <v>23.92</v>
      </c>
      <c r="W43" s="80">
        <v>0</v>
      </c>
      <c r="X43" s="17">
        <v>0</v>
      </c>
      <c r="Y43" s="243"/>
      <c r="Z43" s="80">
        <v>535.21</v>
      </c>
      <c r="AA43" s="17">
        <v>34.119999999999997</v>
      </c>
      <c r="AB43" s="80">
        <v>319.13</v>
      </c>
      <c r="AC43" s="17">
        <v>39.31</v>
      </c>
      <c r="AD43" s="80">
        <v>216.08</v>
      </c>
      <c r="AE43" s="17">
        <v>62.74</v>
      </c>
      <c r="AF43" s="243"/>
      <c r="AG43" s="80">
        <v>1568.98</v>
      </c>
      <c r="AH43" s="17">
        <v>21.21</v>
      </c>
      <c r="AI43" s="80">
        <v>1419.3</v>
      </c>
      <c r="AJ43" s="17">
        <v>22.77</v>
      </c>
      <c r="AK43" s="80">
        <v>149.68</v>
      </c>
      <c r="AL43" s="17">
        <v>57.22</v>
      </c>
      <c r="AM43" s="243"/>
      <c r="AN43" s="80">
        <v>568.44000000000005</v>
      </c>
      <c r="AO43" s="17">
        <v>25.08</v>
      </c>
      <c r="AP43" s="80">
        <v>492.55</v>
      </c>
      <c r="AQ43" s="17">
        <v>25.27</v>
      </c>
      <c r="AR43" s="80">
        <v>75.900000000000006</v>
      </c>
      <c r="AS43" s="17">
        <v>94.82</v>
      </c>
      <c r="AT43" s="243"/>
      <c r="AU43" s="80">
        <v>1025.1199999999999</v>
      </c>
      <c r="AV43" s="17">
        <v>30.88</v>
      </c>
      <c r="AW43" s="80">
        <v>865.29</v>
      </c>
      <c r="AX43" s="17">
        <v>34.83</v>
      </c>
      <c r="AY43" s="80">
        <v>159.83000000000001</v>
      </c>
      <c r="AZ43" s="260">
        <v>61.31</v>
      </c>
      <c r="BA43" s="80"/>
      <c r="BB43" s="17"/>
      <c r="BC43" s="80"/>
      <c r="BD43" s="17"/>
    </row>
    <row r="44" spans="1:56" x14ac:dyDescent="0.2">
      <c r="A44" s="149">
        <v>91</v>
      </c>
      <c r="B44" s="152" t="s">
        <v>31</v>
      </c>
      <c r="C44" s="67">
        <v>33.89</v>
      </c>
      <c r="D44" s="20">
        <v>32.659999999999997</v>
      </c>
      <c r="E44" s="67">
        <v>0</v>
      </c>
      <c r="F44" s="20">
        <v>0</v>
      </c>
      <c r="G44" s="67">
        <v>0</v>
      </c>
      <c r="H44" s="20">
        <v>0</v>
      </c>
      <c r="I44" s="67">
        <v>0</v>
      </c>
      <c r="J44" s="20">
        <v>0</v>
      </c>
      <c r="K44" s="244"/>
      <c r="L44" s="67">
        <v>25.89</v>
      </c>
      <c r="M44" s="20">
        <v>45.01</v>
      </c>
      <c r="N44" s="67">
        <v>16.920000000000002</v>
      </c>
      <c r="O44" s="20">
        <v>47.5</v>
      </c>
      <c r="P44" s="67">
        <v>8.9700000000000006</v>
      </c>
      <c r="Q44" s="20">
        <v>58.79</v>
      </c>
      <c r="R44" s="244"/>
      <c r="S44" s="67">
        <v>0</v>
      </c>
      <c r="T44" s="20">
        <v>0</v>
      </c>
      <c r="U44" s="67">
        <v>0</v>
      </c>
      <c r="V44" s="20">
        <v>0</v>
      </c>
      <c r="W44" s="67">
        <v>0</v>
      </c>
      <c r="X44" s="20">
        <v>0</v>
      </c>
      <c r="Y44" s="244"/>
      <c r="Z44" s="67">
        <v>0</v>
      </c>
      <c r="AA44" s="20">
        <v>0</v>
      </c>
      <c r="AB44" s="67">
        <v>0</v>
      </c>
      <c r="AC44" s="20">
        <v>0</v>
      </c>
      <c r="AD44" s="67">
        <v>0</v>
      </c>
      <c r="AE44" s="20">
        <v>0</v>
      </c>
      <c r="AF44" s="244"/>
      <c r="AG44" s="67">
        <v>0</v>
      </c>
      <c r="AH44" s="20">
        <v>0</v>
      </c>
      <c r="AI44" s="67">
        <v>0</v>
      </c>
      <c r="AJ44" s="20">
        <v>0</v>
      </c>
      <c r="AK44" s="67">
        <v>0</v>
      </c>
      <c r="AL44" s="20">
        <v>0</v>
      </c>
      <c r="AM44" s="244"/>
      <c r="AN44" s="67">
        <v>3.51</v>
      </c>
      <c r="AO44" s="20">
        <v>88.19</v>
      </c>
      <c r="AP44" s="67">
        <v>0</v>
      </c>
      <c r="AQ44" s="20">
        <v>0</v>
      </c>
      <c r="AR44" s="67">
        <v>3.51</v>
      </c>
      <c r="AS44" s="20">
        <v>88.19</v>
      </c>
      <c r="AT44" s="244"/>
      <c r="AU44" s="67">
        <v>4.49</v>
      </c>
      <c r="AV44" s="20">
        <v>88.19</v>
      </c>
      <c r="AW44" s="67">
        <v>4.49</v>
      </c>
      <c r="AX44" s="20">
        <v>88.19</v>
      </c>
      <c r="AY44" s="67">
        <v>0</v>
      </c>
      <c r="AZ44" s="261">
        <v>0</v>
      </c>
      <c r="BA44" s="67"/>
      <c r="BB44" s="20"/>
      <c r="BC44" s="67"/>
      <c r="BD44" s="20"/>
    </row>
    <row r="45" spans="1:56" x14ac:dyDescent="0.2">
      <c r="A45" s="153">
        <v>18</v>
      </c>
      <c r="B45" s="159" t="s">
        <v>32</v>
      </c>
      <c r="C45" s="68">
        <v>2808.8</v>
      </c>
      <c r="D45" s="22">
        <v>19.920000000000002</v>
      </c>
      <c r="E45" s="68">
        <v>0</v>
      </c>
      <c r="F45" s="22">
        <v>0</v>
      </c>
      <c r="G45" s="68">
        <v>0</v>
      </c>
      <c r="H45" s="22">
        <v>0</v>
      </c>
      <c r="I45" s="68">
        <v>0</v>
      </c>
      <c r="J45" s="22">
        <v>0</v>
      </c>
      <c r="K45" s="244"/>
      <c r="L45" s="68">
        <v>272.05</v>
      </c>
      <c r="M45" s="22">
        <v>52.5</v>
      </c>
      <c r="N45" s="68">
        <v>272.05</v>
      </c>
      <c r="O45" s="22">
        <v>52.5</v>
      </c>
      <c r="P45" s="68">
        <v>0</v>
      </c>
      <c r="Q45" s="22">
        <v>0</v>
      </c>
      <c r="R45" s="244"/>
      <c r="S45" s="68">
        <v>922.24</v>
      </c>
      <c r="T45" s="22">
        <v>35.43</v>
      </c>
      <c r="U45" s="68">
        <v>922.24</v>
      </c>
      <c r="V45" s="22">
        <v>35.43</v>
      </c>
      <c r="W45" s="68">
        <v>0</v>
      </c>
      <c r="X45" s="22">
        <v>0</v>
      </c>
      <c r="Y45" s="244"/>
      <c r="Z45" s="68">
        <v>394.71</v>
      </c>
      <c r="AA45" s="22">
        <v>40.74</v>
      </c>
      <c r="AB45" s="68">
        <v>178.63</v>
      </c>
      <c r="AC45" s="22">
        <v>50.84</v>
      </c>
      <c r="AD45" s="68">
        <v>216.08</v>
      </c>
      <c r="AE45" s="22">
        <v>62.74</v>
      </c>
      <c r="AF45" s="244"/>
      <c r="AG45" s="68">
        <v>745.56</v>
      </c>
      <c r="AH45" s="22">
        <v>34.020000000000003</v>
      </c>
      <c r="AI45" s="68">
        <v>606.33000000000004</v>
      </c>
      <c r="AJ45" s="22">
        <v>39.880000000000003</v>
      </c>
      <c r="AK45" s="68">
        <v>139.22999999999999</v>
      </c>
      <c r="AL45" s="22">
        <v>61.13</v>
      </c>
      <c r="AM45" s="244"/>
      <c r="AN45" s="68">
        <v>139.82</v>
      </c>
      <c r="AO45" s="22">
        <v>56.34</v>
      </c>
      <c r="AP45" s="68">
        <v>139.82</v>
      </c>
      <c r="AQ45" s="22">
        <v>56.34</v>
      </c>
      <c r="AR45" s="68">
        <v>0</v>
      </c>
      <c r="AS45" s="22">
        <v>0</v>
      </c>
      <c r="AT45" s="244"/>
      <c r="AU45" s="68">
        <v>334.43</v>
      </c>
      <c r="AV45" s="22">
        <v>41.57</v>
      </c>
      <c r="AW45" s="68">
        <v>199.19</v>
      </c>
      <c r="AX45" s="22">
        <v>51.59</v>
      </c>
      <c r="AY45" s="68">
        <v>135.22999999999999</v>
      </c>
      <c r="AZ45" s="262">
        <v>70.23</v>
      </c>
      <c r="BA45" s="67"/>
      <c r="BB45" s="20"/>
      <c r="BC45" s="67"/>
      <c r="BD45" s="20"/>
    </row>
    <row r="46" spans="1:56" x14ac:dyDescent="0.2">
      <c r="A46" s="149">
        <v>94</v>
      </c>
      <c r="B46" s="160" t="s">
        <v>33</v>
      </c>
      <c r="C46" s="67">
        <v>34.369999999999997</v>
      </c>
      <c r="D46" s="20">
        <v>87.52</v>
      </c>
      <c r="E46" s="67">
        <v>0</v>
      </c>
      <c r="F46" s="20">
        <v>0</v>
      </c>
      <c r="G46" s="67">
        <v>0</v>
      </c>
      <c r="H46" s="20">
        <v>0</v>
      </c>
      <c r="I46" s="67">
        <v>0</v>
      </c>
      <c r="J46" s="20">
        <v>0</v>
      </c>
      <c r="K46" s="244"/>
      <c r="L46" s="67">
        <v>3.85</v>
      </c>
      <c r="M46" s="20">
        <v>94.28</v>
      </c>
      <c r="N46" s="67">
        <v>3.85</v>
      </c>
      <c r="O46" s="20">
        <v>94.28</v>
      </c>
      <c r="P46" s="67">
        <v>0</v>
      </c>
      <c r="Q46" s="20">
        <v>0</v>
      </c>
      <c r="R46" s="244"/>
      <c r="S46" s="67">
        <v>0</v>
      </c>
      <c r="T46" s="20">
        <v>0</v>
      </c>
      <c r="U46" s="67">
        <v>0</v>
      </c>
      <c r="V46" s="20">
        <v>0</v>
      </c>
      <c r="W46" s="67">
        <v>0</v>
      </c>
      <c r="X46" s="20">
        <v>0</v>
      </c>
      <c r="Y46" s="244"/>
      <c r="Z46" s="67">
        <v>0</v>
      </c>
      <c r="AA46" s="20">
        <v>0</v>
      </c>
      <c r="AB46" s="67">
        <v>0</v>
      </c>
      <c r="AC46" s="20">
        <v>0</v>
      </c>
      <c r="AD46" s="67">
        <v>0</v>
      </c>
      <c r="AE46" s="20">
        <v>0</v>
      </c>
      <c r="AF46" s="244"/>
      <c r="AG46" s="67">
        <v>0</v>
      </c>
      <c r="AH46" s="20">
        <v>0</v>
      </c>
      <c r="AI46" s="67">
        <v>0</v>
      </c>
      <c r="AJ46" s="20">
        <v>0</v>
      </c>
      <c r="AK46" s="67">
        <v>0</v>
      </c>
      <c r="AL46" s="20">
        <v>0</v>
      </c>
      <c r="AM46" s="244"/>
      <c r="AN46" s="67">
        <v>0</v>
      </c>
      <c r="AO46" s="20">
        <v>0</v>
      </c>
      <c r="AP46" s="67">
        <v>0</v>
      </c>
      <c r="AQ46" s="20">
        <v>0</v>
      </c>
      <c r="AR46" s="67">
        <v>0</v>
      </c>
      <c r="AS46" s="20">
        <v>0</v>
      </c>
      <c r="AT46" s="244"/>
      <c r="AU46" s="67">
        <v>30.52</v>
      </c>
      <c r="AV46" s="20">
        <v>97.83</v>
      </c>
      <c r="AW46" s="67">
        <v>30.52</v>
      </c>
      <c r="AX46" s="20">
        <v>97.83</v>
      </c>
      <c r="AY46" s="67">
        <v>0</v>
      </c>
      <c r="AZ46" s="261">
        <v>0</v>
      </c>
      <c r="BA46" s="67"/>
      <c r="BB46" s="20"/>
      <c r="BC46" s="67"/>
      <c r="BD46" s="20"/>
    </row>
    <row r="47" spans="1:56" x14ac:dyDescent="0.2">
      <c r="A47" s="153">
        <v>95</v>
      </c>
      <c r="B47" s="159" t="s">
        <v>34</v>
      </c>
      <c r="C47" s="68">
        <v>2241.6</v>
      </c>
      <c r="D47" s="22">
        <v>36.229999999999997</v>
      </c>
      <c r="E47" s="68">
        <v>0</v>
      </c>
      <c r="F47" s="22">
        <v>0</v>
      </c>
      <c r="G47" s="68">
        <v>0</v>
      </c>
      <c r="H47" s="22">
        <v>0</v>
      </c>
      <c r="I47" s="68">
        <v>0</v>
      </c>
      <c r="J47" s="22">
        <v>0</v>
      </c>
      <c r="K47" s="244"/>
      <c r="L47" s="68">
        <v>529.26</v>
      </c>
      <c r="M47" s="22">
        <v>52.57</v>
      </c>
      <c r="N47" s="68">
        <v>529.26</v>
      </c>
      <c r="O47" s="22">
        <v>52.57</v>
      </c>
      <c r="P47" s="68">
        <v>0</v>
      </c>
      <c r="Q47" s="22">
        <v>0</v>
      </c>
      <c r="R47" s="244"/>
      <c r="S47" s="68">
        <v>326.63</v>
      </c>
      <c r="T47" s="22">
        <v>34.15</v>
      </c>
      <c r="U47" s="68">
        <v>326.63</v>
      </c>
      <c r="V47" s="22">
        <v>34.15</v>
      </c>
      <c r="W47" s="68">
        <v>0</v>
      </c>
      <c r="X47" s="22">
        <v>0</v>
      </c>
      <c r="Y47" s="244"/>
      <c r="Z47" s="68">
        <v>126.28</v>
      </c>
      <c r="AA47" s="22">
        <v>68.040000000000006</v>
      </c>
      <c r="AB47" s="68">
        <v>126.28</v>
      </c>
      <c r="AC47" s="22">
        <v>68.040000000000006</v>
      </c>
      <c r="AD47" s="68">
        <v>0</v>
      </c>
      <c r="AE47" s="22">
        <v>0</v>
      </c>
      <c r="AF47" s="244"/>
      <c r="AG47" s="68">
        <v>438.26</v>
      </c>
      <c r="AH47" s="22">
        <v>41.07</v>
      </c>
      <c r="AI47" s="68">
        <v>438.26</v>
      </c>
      <c r="AJ47" s="22">
        <v>41.07</v>
      </c>
      <c r="AK47" s="68">
        <v>0</v>
      </c>
      <c r="AL47" s="22">
        <v>0</v>
      </c>
      <c r="AM47" s="244"/>
      <c r="AN47" s="68">
        <v>278.94</v>
      </c>
      <c r="AO47" s="22">
        <v>31.79</v>
      </c>
      <c r="AP47" s="68">
        <v>278.94</v>
      </c>
      <c r="AQ47" s="22">
        <v>31.79</v>
      </c>
      <c r="AR47" s="68">
        <v>0</v>
      </c>
      <c r="AS47" s="22">
        <v>0</v>
      </c>
      <c r="AT47" s="244"/>
      <c r="AU47" s="68">
        <v>542.23</v>
      </c>
      <c r="AV47" s="22">
        <v>50.18</v>
      </c>
      <c r="AW47" s="68">
        <v>542.23</v>
      </c>
      <c r="AX47" s="22">
        <v>50.18</v>
      </c>
      <c r="AY47" s="68">
        <v>0</v>
      </c>
      <c r="AZ47" s="262">
        <v>0</v>
      </c>
      <c r="BA47" s="67"/>
      <c r="BB47" s="20"/>
      <c r="BC47" s="67"/>
      <c r="BD47" s="20"/>
    </row>
    <row r="48" spans="1:56" x14ac:dyDescent="0.2">
      <c r="A48" s="149">
        <v>86</v>
      </c>
      <c r="B48" s="160" t="s">
        <v>35</v>
      </c>
      <c r="C48" s="67">
        <v>1018.59</v>
      </c>
      <c r="D48" s="20">
        <v>22.87</v>
      </c>
      <c r="E48" s="67">
        <v>0</v>
      </c>
      <c r="F48" s="20">
        <v>0</v>
      </c>
      <c r="G48" s="67">
        <v>0</v>
      </c>
      <c r="H48" s="20">
        <v>0</v>
      </c>
      <c r="I48" s="67">
        <v>0</v>
      </c>
      <c r="J48" s="20">
        <v>0</v>
      </c>
      <c r="K48" s="244"/>
      <c r="L48" s="67">
        <v>15.27</v>
      </c>
      <c r="M48" s="20">
        <v>97.22</v>
      </c>
      <c r="N48" s="67">
        <v>15.27</v>
      </c>
      <c r="O48" s="20">
        <v>97.22</v>
      </c>
      <c r="P48" s="67">
        <v>0</v>
      </c>
      <c r="Q48" s="20">
        <v>0</v>
      </c>
      <c r="R48" s="244"/>
      <c r="S48" s="67">
        <v>344.32</v>
      </c>
      <c r="T48" s="20">
        <v>46.87</v>
      </c>
      <c r="U48" s="67">
        <v>344.32</v>
      </c>
      <c r="V48" s="20">
        <v>46.87</v>
      </c>
      <c r="W48" s="67">
        <v>0</v>
      </c>
      <c r="X48" s="20">
        <v>0</v>
      </c>
      <c r="Y48" s="244"/>
      <c r="Z48" s="67">
        <v>14.22</v>
      </c>
      <c r="AA48" s="20">
        <v>71.02</v>
      </c>
      <c r="AB48" s="67">
        <v>14.22</v>
      </c>
      <c r="AC48" s="20">
        <v>71.02</v>
      </c>
      <c r="AD48" s="67">
        <v>0</v>
      </c>
      <c r="AE48" s="20">
        <v>0</v>
      </c>
      <c r="AF48" s="244"/>
      <c r="AG48" s="67">
        <v>385.15</v>
      </c>
      <c r="AH48" s="20">
        <v>30.69</v>
      </c>
      <c r="AI48" s="67">
        <v>374.7</v>
      </c>
      <c r="AJ48" s="20">
        <v>31.12</v>
      </c>
      <c r="AK48" s="67">
        <v>10.45</v>
      </c>
      <c r="AL48" s="20">
        <v>91.84</v>
      </c>
      <c r="AM48" s="244"/>
      <c r="AN48" s="67">
        <v>146.18</v>
      </c>
      <c r="AO48" s="20">
        <v>54.07</v>
      </c>
      <c r="AP48" s="67">
        <v>73.790000000000006</v>
      </c>
      <c r="AQ48" s="20">
        <v>51.24</v>
      </c>
      <c r="AR48" s="67">
        <v>72.39</v>
      </c>
      <c r="AS48" s="20">
        <v>99.33</v>
      </c>
      <c r="AT48" s="244"/>
      <c r="AU48" s="67">
        <v>113.45</v>
      </c>
      <c r="AV48" s="20">
        <v>67.78</v>
      </c>
      <c r="AW48" s="67">
        <v>88.86</v>
      </c>
      <c r="AX48" s="20">
        <v>82.16</v>
      </c>
      <c r="AY48" s="67">
        <v>24.6</v>
      </c>
      <c r="AZ48" s="261">
        <v>98.12</v>
      </c>
      <c r="BA48" s="67"/>
      <c r="BB48" s="20"/>
      <c r="BC48" s="67"/>
      <c r="BD48" s="20"/>
    </row>
    <row r="49" spans="1:56" x14ac:dyDescent="0.2">
      <c r="A49" s="155">
        <v>97</v>
      </c>
      <c r="B49" s="161" t="s">
        <v>36</v>
      </c>
      <c r="C49" s="66">
        <v>0</v>
      </c>
      <c r="D49" s="24">
        <v>0</v>
      </c>
      <c r="E49" s="66">
        <v>0</v>
      </c>
      <c r="F49" s="24">
        <v>0</v>
      </c>
      <c r="G49" s="66">
        <v>0</v>
      </c>
      <c r="H49" s="24">
        <v>0</v>
      </c>
      <c r="I49" s="66">
        <v>0</v>
      </c>
      <c r="J49" s="24">
        <v>0</v>
      </c>
      <c r="K49" s="268"/>
      <c r="L49" s="66">
        <v>0</v>
      </c>
      <c r="M49" s="24">
        <v>0</v>
      </c>
      <c r="N49" s="66">
        <v>0</v>
      </c>
      <c r="O49" s="24">
        <v>0</v>
      </c>
      <c r="P49" s="66">
        <v>0</v>
      </c>
      <c r="Q49" s="24">
        <v>0</v>
      </c>
      <c r="R49" s="268"/>
      <c r="S49" s="66">
        <v>0</v>
      </c>
      <c r="T49" s="24">
        <v>0</v>
      </c>
      <c r="U49" s="66">
        <v>0</v>
      </c>
      <c r="V49" s="24">
        <v>0</v>
      </c>
      <c r="W49" s="66">
        <v>0</v>
      </c>
      <c r="X49" s="24">
        <v>0</v>
      </c>
      <c r="Y49" s="268"/>
      <c r="Z49" s="66">
        <v>0</v>
      </c>
      <c r="AA49" s="24">
        <v>0</v>
      </c>
      <c r="AB49" s="66">
        <v>0</v>
      </c>
      <c r="AC49" s="24">
        <v>0</v>
      </c>
      <c r="AD49" s="66">
        <v>0</v>
      </c>
      <c r="AE49" s="24">
        <v>0</v>
      </c>
      <c r="AF49" s="268"/>
      <c r="AG49" s="66">
        <v>0</v>
      </c>
      <c r="AH49" s="24">
        <v>0</v>
      </c>
      <c r="AI49" s="66">
        <v>0</v>
      </c>
      <c r="AJ49" s="24">
        <v>0</v>
      </c>
      <c r="AK49" s="66">
        <v>0</v>
      </c>
      <c r="AL49" s="24">
        <v>0</v>
      </c>
      <c r="AM49" s="268"/>
      <c r="AN49" s="66">
        <v>0</v>
      </c>
      <c r="AO49" s="24">
        <v>0</v>
      </c>
      <c r="AP49" s="66">
        <v>0</v>
      </c>
      <c r="AQ49" s="24">
        <v>0</v>
      </c>
      <c r="AR49" s="66">
        <v>0</v>
      </c>
      <c r="AS49" s="24">
        <v>0</v>
      </c>
      <c r="AT49" s="268"/>
      <c r="AU49" s="66">
        <v>0</v>
      </c>
      <c r="AV49" s="24">
        <v>0</v>
      </c>
      <c r="AW49" s="66">
        <v>0</v>
      </c>
      <c r="AX49" s="24">
        <v>0</v>
      </c>
      <c r="AY49" s="66">
        <v>0</v>
      </c>
      <c r="AZ49" s="263">
        <v>0</v>
      </c>
      <c r="BA49" s="67"/>
      <c r="BB49" s="20"/>
      <c r="BC49" s="67"/>
      <c r="BD49" s="20"/>
    </row>
    <row r="50" spans="1:5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6" x14ac:dyDescent="0.2">
      <c r="A51" s="15" t="s">
        <v>308</v>
      </c>
    </row>
    <row r="52" spans="1:56" x14ac:dyDescent="0.2">
      <c r="A52" s="113" t="s">
        <v>641</v>
      </c>
    </row>
    <row r="53" spans="1:56" x14ac:dyDescent="0.2">
      <c r="A53" s="94" t="s">
        <v>642</v>
      </c>
    </row>
    <row r="54" spans="1:56" x14ac:dyDescent="0.2">
      <c r="A54" s="94" t="s">
        <v>643</v>
      </c>
    </row>
    <row r="55" spans="1:56" s="169" customFormat="1" x14ac:dyDescent="0.2">
      <c r="A55" s="94" t="s">
        <v>449</v>
      </c>
      <c r="K55" s="1"/>
      <c r="R55" s="1"/>
      <c r="Y55" s="1"/>
      <c r="AF55" s="1"/>
      <c r="AM55" s="1"/>
      <c r="AT55" s="1"/>
    </row>
    <row r="56" spans="1:56" ht="14.25" customHeight="1" x14ac:dyDescent="0.2">
      <c r="A56" s="193" t="s">
        <v>474</v>
      </c>
      <c r="B56" s="190"/>
      <c r="C56" s="190"/>
      <c r="D56" s="190"/>
      <c r="E56" s="190"/>
      <c r="F56" s="190"/>
      <c r="G56" s="190"/>
      <c r="H56" s="190"/>
      <c r="I56" s="190"/>
      <c r="J56" s="190"/>
      <c r="L56" s="190"/>
      <c r="M56" s="190"/>
      <c r="N56" s="190"/>
      <c r="O56" s="190"/>
    </row>
    <row r="57" spans="1:56" x14ac:dyDescent="0.2">
      <c r="A57" s="299" t="s">
        <v>640</v>
      </c>
      <c r="B57" s="190"/>
      <c r="C57" s="190"/>
      <c r="D57" s="190"/>
      <c r="E57" s="190"/>
      <c r="F57" s="190"/>
      <c r="G57" s="190"/>
      <c r="H57" s="190"/>
      <c r="I57" s="190"/>
      <c r="J57" s="190"/>
      <c r="L57" s="190"/>
      <c r="M57" s="190"/>
      <c r="N57" s="190"/>
      <c r="O57" s="190"/>
    </row>
    <row r="58" spans="1:56" x14ac:dyDescent="0.2">
      <c r="A58" s="15"/>
    </row>
  </sheetData>
  <mergeCells count="35">
    <mergeCell ref="AN9:AS9"/>
    <mergeCell ref="Z10:AA10"/>
    <mergeCell ref="S9:X9"/>
    <mergeCell ref="AB10:AC10"/>
    <mergeCell ref="AD10:AE10"/>
    <mergeCell ref="AG10:AH10"/>
    <mergeCell ref="Z9:AE9"/>
    <mergeCell ref="AR10:AS10"/>
    <mergeCell ref="AI10:AJ10"/>
    <mergeCell ref="U10:V10"/>
    <mergeCell ref="I10:J10"/>
    <mergeCell ref="W10:X10"/>
    <mergeCell ref="G10:H10"/>
    <mergeCell ref="AG9:AL9"/>
    <mergeCell ref="L10:M10"/>
    <mergeCell ref="N10:O10"/>
    <mergeCell ref="AK10:AL10"/>
    <mergeCell ref="E9:J9"/>
    <mergeCell ref="L9:Q9"/>
    <mergeCell ref="A1:AZ2"/>
    <mergeCell ref="A4:AZ5"/>
    <mergeCell ref="A6:AZ6"/>
    <mergeCell ref="S10:T10"/>
    <mergeCell ref="C9:D9"/>
    <mergeCell ref="C10:D10"/>
    <mergeCell ref="AN10:AO10"/>
    <mergeCell ref="AW10:AX10"/>
    <mergeCell ref="AY10:AZ10"/>
    <mergeCell ref="AP10:AQ10"/>
    <mergeCell ref="B10:B11"/>
    <mergeCell ref="A9:A11"/>
    <mergeCell ref="AU10:AV10"/>
    <mergeCell ref="AU9:AZ9"/>
    <mergeCell ref="E10:F10"/>
    <mergeCell ref="P10:Q10"/>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zoomScaleNormal="100" workbookViewId="0">
      <selection activeCell="A35" sqref="A35"/>
    </sheetView>
  </sheetViews>
  <sheetFormatPr baseColWidth="10" defaultRowHeight="14.25" x14ac:dyDescent="0.2"/>
  <cols>
    <col min="1" max="1" width="34.140625" style="26" customWidth="1"/>
    <col min="2" max="2" width="23.85546875" style="26" customWidth="1"/>
    <col min="3" max="3" width="20.7109375" style="26" customWidth="1"/>
    <col min="4" max="4" width="25.140625" style="26" customWidth="1"/>
    <col min="5" max="7" width="14" style="26" customWidth="1"/>
    <col min="8" max="16384" width="11.42578125" style="26"/>
  </cols>
  <sheetData>
    <row r="1" spans="1:4" ht="60" customHeight="1" x14ac:dyDescent="0.2">
      <c r="A1" s="350"/>
      <c r="B1" s="350"/>
      <c r="C1" s="350"/>
      <c r="D1" s="350"/>
    </row>
    <row r="2" spans="1:4" ht="15" customHeight="1" x14ac:dyDescent="0.2">
      <c r="A2" s="350"/>
      <c r="B2" s="350"/>
      <c r="C2" s="350"/>
      <c r="D2" s="350"/>
    </row>
    <row r="3" spans="1:4" ht="11.45" customHeight="1" x14ac:dyDescent="0.2">
      <c r="A3" s="27"/>
      <c r="B3" s="27"/>
      <c r="C3" s="27"/>
      <c r="D3" s="27"/>
    </row>
    <row r="4" spans="1:4" ht="11.1" customHeight="1" x14ac:dyDescent="0.2">
      <c r="A4" s="456" t="s">
        <v>0</v>
      </c>
      <c r="B4" s="457"/>
      <c r="C4" s="457"/>
      <c r="D4" s="458"/>
    </row>
    <row r="5" spans="1:4" ht="21" customHeight="1" x14ac:dyDescent="0.2">
      <c r="A5" s="459"/>
      <c r="B5" s="460"/>
      <c r="C5" s="460"/>
      <c r="D5" s="461"/>
    </row>
    <row r="6" spans="1:4" x14ac:dyDescent="0.2">
      <c r="A6" s="450" t="s">
        <v>477</v>
      </c>
      <c r="B6" s="451"/>
      <c r="C6" s="348"/>
      <c r="D6" s="452"/>
    </row>
    <row r="7" spans="1:4" x14ac:dyDescent="0.2">
      <c r="A7" s="450" t="s">
        <v>394</v>
      </c>
      <c r="B7" s="451"/>
      <c r="C7" s="348"/>
      <c r="D7" s="452"/>
    </row>
    <row r="8" spans="1:4" ht="15.75" x14ac:dyDescent="0.2">
      <c r="A8" s="300" t="s">
        <v>475</v>
      </c>
      <c r="B8" s="111"/>
      <c r="C8" s="112"/>
      <c r="D8" s="285"/>
    </row>
    <row r="9" spans="1:4" ht="15" x14ac:dyDescent="0.2">
      <c r="C9" s="28"/>
      <c r="D9" s="28"/>
    </row>
    <row r="10" spans="1:4" x14ac:dyDescent="0.2">
      <c r="A10" s="453" t="s">
        <v>476</v>
      </c>
      <c r="B10" s="454"/>
      <c r="C10" s="454"/>
      <c r="D10" s="455"/>
    </row>
    <row r="11" spans="1:4" ht="14.25" customHeight="1" x14ac:dyDescent="0.2">
      <c r="A11" s="246" t="s">
        <v>43</v>
      </c>
      <c r="B11" s="29" t="s">
        <v>44</v>
      </c>
      <c r="C11" s="29" t="s">
        <v>2</v>
      </c>
      <c r="D11" s="30" t="s">
        <v>45</v>
      </c>
    </row>
    <row r="12" spans="1:4" x14ac:dyDescent="0.25">
      <c r="A12" s="31" t="s">
        <v>46</v>
      </c>
      <c r="B12" s="32">
        <v>2042002.82</v>
      </c>
      <c r="C12" s="33">
        <v>1.88</v>
      </c>
      <c r="D12" s="34">
        <v>100</v>
      </c>
    </row>
    <row r="13" spans="1:4" ht="14.25" customHeight="1" x14ac:dyDescent="0.25">
      <c r="A13" s="35" t="s">
        <v>47</v>
      </c>
      <c r="B13" s="36">
        <v>1912533.82</v>
      </c>
      <c r="C13" s="37">
        <v>1.98</v>
      </c>
      <c r="D13" s="38">
        <v>93.674417555888951</v>
      </c>
    </row>
    <row r="14" spans="1:4" ht="14.25" customHeight="1" x14ac:dyDescent="0.25">
      <c r="A14" s="35" t="s">
        <v>48</v>
      </c>
      <c r="B14" s="36">
        <v>11723.02</v>
      </c>
      <c r="C14" s="37">
        <v>8.25</v>
      </c>
      <c r="D14" s="38">
        <v>0.57498192462201192</v>
      </c>
    </row>
    <row r="15" spans="1:4" x14ac:dyDescent="0.25">
      <c r="A15" s="35" t="s">
        <v>49</v>
      </c>
      <c r="B15" s="36">
        <v>24014.82</v>
      </c>
      <c r="C15" s="37">
        <v>5.73</v>
      </c>
      <c r="D15" s="38">
        <v>1.1599184831791669</v>
      </c>
    </row>
    <row r="16" spans="1:4" x14ac:dyDescent="0.25">
      <c r="A16" s="39" t="s">
        <v>50</v>
      </c>
      <c r="B16" s="40">
        <v>93731.16</v>
      </c>
      <c r="C16" s="41">
        <v>4.2699999999999996</v>
      </c>
      <c r="D16" s="42">
        <v>4.5906820363098655</v>
      </c>
    </row>
    <row r="17" spans="1:4" x14ac:dyDescent="0.25">
      <c r="A17" s="15" t="s">
        <v>308</v>
      </c>
      <c r="B17" s="43"/>
      <c r="C17" s="43"/>
      <c r="D17" s="43"/>
    </row>
    <row r="18" spans="1:4" x14ac:dyDescent="0.25">
      <c r="A18" s="299" t="s">
        <v>640</v>
      </c>
      <c r="B18" s="43"/>
      <c r="C18" s="43"/>
      <c r="D18" s="43"/>
    </row>
    <row r="20" spans="1:4" ht="14.25" customHeight="1" x14ac:dyDescent="0.2">
      <c r="A20" s="447" t="s">
        <v>446</v>
      </c>
      <c r="B20" s="448"/>
      <c r="C20" s="448"/>
      <c r="D20" s="449"/>
    </row>
    <row r="21" spans="1:4" x14ac:dyDescent="0.2">
      <c r="A21" s="253" t="s">
        <v>395</v>
      </c>
      <c r="B21" s="44" t="s">
        <v>44</v>
      </c>
      <c r="C21" s="44" t="s">
        <v>2</v>
      </c>
      <c r="D21" s="45" t="s">
        <v>53</v>
      </c>
    </row>
    <row r="22" spans="1:4" x14ac:dyDescent="0.2">
      <c r="A22" s="46" t="s">
        <v>39</v>
      </c>
      <c r="B22" s="47">
        <v>1942106.72</v>
      </c>
      <c r="C22" s="48">
        <v>1.97</v>
      </c>
      <c r="D22" s="49">
        <v>100</v>
      </c>
    </row>
    <row r="23" spans="1:4" x14ac:dyDescent="0.2">
      <c r="A23" s="46" t="s">
        <v>396</v>
      </c>
      <c r="B23" s="47">
        <v>1797233.24</v>
      </c>
      <c r="C23" s="48">
        <v>2.1</v>
      </c>
      <c r="D23" s="49">
        <v>92.540395514413348</v>
      </c>
    </row>
    <row r="24" spans="1:4" x14ac:dyDescent="0.2">
      <c r="A24" s="50" t="s">
        <v>54</v>
      </c>
      <c r="B24" s="51">
        <v>1256416.83</v>
      </c>
      <c r="C24" s="52">
        <v>2.31</v>
      </c>
      <c r="D24" s="53">
        <v>64.693500983303338</v>
      </c>
    </row>
    <row r="25" spans="1:4" x14ac:dyDescent="0.2">
      <c r="A25" s="50" t="s">
        <v>102</v>
      </c>
      <c r="B25" s="51">
        <v>200829.46</v>
      </c>
      <c r="C25" s="52">
        <v>3.27</v>
      </c>
      <c r="D25" s="53">
        <v>10.340804546518433</v>
      </c>
    </row>
    <row r="26" spans="1:4" x14ac:dyDescent="0.2">
      <c r="A26" s="50" t="s">
        <v>55</v>
      </c>
      <c r="B26" s="51">
        <v>166500.20000000001</v>
      </c>
      <c r="C26" s="52">
        <v>3.81</v>
      </c>
      <c r="D26" s="53">
        <v>8.5731745987676735</v>
      </c>
    </row>
    <row r="27" spans="1:4" x14ac:dyDescent="0.2">
      <c r="A27" s="50" t="s">
        <v>56</v>
      </c>
      <c r="B27" s="51">
        <v>27482.53</v>
      </c>
      <c r="C27" s="52">
        <v>6.64</v>
      </c>
      <c r="D27" s="53">
        <v>1.4150885590880402</v>
      </c>
    </row>
    <row r="28" spans="1:4" x14ac:dyDescent="0.2">
      <c r="A28" s="50" t="s">
        <v>244</v>
      </c>
      <c r="B28" s="51">
        <v>16075.63</v>
      </c>
      <c r="C28" s="52">
        <v>7.98</v>
      </c>
      <c r="D28" s="53">
        <v>0.82774184520611715</v>
      </c>
    </row>
    <row r="29" spans="1:4" x14ac:dyDescent="0.2">
      <c r="A29" s="50" t="s">
        <v>57</v>
      </c>
      <c r="B29" s="51">
        <v>112288.33</v>
      </c>
      <c r="C29" s="52">
        <v>3.2</v>
      </c>
      <c r="D29" s="53">
        <v>5.7817795924211621</v>
      </c>
    </row>
    <row r="30" spans="1:4" x14ac:dyDescent="0.2">
      <c r="A30" s="50" t="s">
        <v>58</v>
      </c>
      <c r="B30" s="51">
        <v>17640.259999999998</v>
      </c>
      <c r="C30" s="52">
        <v>9.67</v>
      </c>
      <c r="D30" s="53">
        <v>0.90830538910858605</v>
      </c>
    </row>
    <row r="31" spans="1:4" x14ac:dyDescent="0.2">
      <c r="A31" s="54" t="s">
        <v>59</v>
      </c>
      <c r="B31" s="55">
        <v>144873.47</v>
      </c>
      <c r="C31" s="56">
        <v>3.35</v>
      </c>
      <c r="D31" s="57">
        <v>7.4596039706818997</v>
      </c>
    </row>
    <row r="33" spans="1:1" x14ac:dyDescent="0.2">
      <c r="A33" s="15" t="s">
        <v>308</v>
      </c>
    </row>
    <row r="34" spans="1:1" x14ac:dyDescent="0.2">
      <c r="A34" s="113" t="s">
        <v>641</v>
      </c>
    </row>
    <row r="35" spans="1:1" x14ac:dyDescent="0.2">
      <c r="A35" s="94" t="s">
        <v>643</v>
      </c>
    </row>
    <row r="36" spans="1:1" x14ac:dyDescent="0.2">
      <c r="A36" s="299" t="s">
        <v>640</v>
      </c>
    </row>
  </sheetData>
  <mergeCells count="6">
    <mergeCell ref="A20:D20"/>
    <mergeCell ref="A1:D2"/>
    <mergeCell ref="A6:D6"/>
    <mergeCell ref="A7:D7"/>
    <mergeCell ref="A10:D10"/>
    <mergeCell ref="A4:D5"/>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workbookViewId="0">
      <selection sqref="A1:J71"/>
    </sheetView>
  </sheetViews>
  <sheetFormatPr baseColWidth="10" defaultRowHeight="12.75" x14ac:dyDescent="0.2"/>
  <cols>
    <col min="1" max="1" width="12.28515625" bestFit="1" customWidth="1"/>
    <col min="2" max="3" width="12" bestFit="1" customWidth="1"/>
    <col min="4" max="4" width="6.85546875" bestFit="1" customWidth="1"/>
    <col min="5" max="8" width="12" bestFit="1" customWidth="1"/>
    <col min="9" max="10" width="9" bestFit="1" customWidth="1"/>
  </cols>
  <sheetData>
    <row r="1" spans="1:10" ht="13.5" thickBot="1" x14ac:dyDescent="0.25">
      <c r="A1" s="117" t="s">
        <v>114</v>
      </c>
      <c r="B1" s="117" t="s">
        <v>118</v>
      </c>
      <c r="C1" s="117" t="s">
        <v>119</v>
      </c>
      <c r="D1" s="117" t="s">
        <v>120</v>
      </c>
      <c r="E1" s="117" t="s">
        <v>121</v>
      </c>
      <c r="F1" s="117" t="s">
        <v>122</v>
      </c>
      <c r="G1" s="117" t="s">
        <v>123</v>
      </c>
      <c r="H1" s="117" t="s">
        <v>124</v>
      </c>
      <c r="I1" s="117" t="s">
        <v>115</v>
      </c>
      <c r="J1" s="117" t="s">
        <v>125</v>
      </c>
    </row>
    <row r="2" spans="1:10" x14ac:dyDescent="0.2">
      <c r="A2" s="115" t="s">
        <v>161</v>
      </c>
      <c r="B2" s="115">
        <v>23706233.979610205</v>
      </c>
      <c r="C2" s="115">
        <v>120327.17566588172</v>
      </c>
      <c r="D2" s="115">
        <v>2660</v>
      </c>
      <c r="E2" s="115">
        <v>120327.17566588172</v>
      </c>
      <c r="F2" s="115">
        <v>4.0463883374194918</v>
      </c>
      <c r="G2" s="115">
        <v>110784.12225221633</v>
      </c>
      <c r="H2" s="115">
        <v>129870.22907954711</v>
      </c>
      <c r="I2" s="115" t="s">
        <v>116</v>
      </c>
      <c r="J2" s="115" t="s">
        <v>167</v>
      </c>
    </row>
    <row r="3" spans="1:10" x14ac:dyDescent="0.2">
      <c r="A3" s="115" t="s">
        <v>160</v>
      </c>
      <c r="B3" s="115">
        <v>23279918.635582782</v>
      </c>
      <c r="C3" s="115">
        <v>115859.89287072551</v>
      </c>
      <c r="D3" s="115">
        <v>2565</v>
      </c>
      <c r="E3" s="115">
        <v>115859.89287072551</v>
      </c>
      <c r="F3" s="115">
        <v>4.1644495618886213</v>
      </c>
      <c r="G3" s="115">
        <v>106403.03634064879</v>
      </c>
      <c r="H3" s="115">
        <v>125316.74940080223</v>
      </c>
      <c r="I3" s="115" t="s">
        <v>116</v>
      </c>
      <c r="J3" s="115" t="s">
        <v>167</v>
      </c>
    </row>
    <row r="4" spans="1:10" x14ac:dyDescent="0.2">
      <c r="A4" s="115" t="s">
        <v>159</v>
      </c>
      <c r="B4" s="115">
        <v>23987803.166518152</v>
      </c>
      <c r="C4" s="115">
        <v>121795.98640649226</v>
      </c>
      <c r="D4" s="115">
        <v>2685</v>
      </c>
      <c r="E4" s="115">
        <v>121795.98640649226</v>
      </c>
      <c r="F4" s="115">
        <v>4.0212609937070711</v>
      </c>
      <c r="G4" s="115">
        <v>112196.42679969278</v>
      </c>
      <c r="H4" s="115">
        <v>131395.54601329175</v>
      </c>
      <c r="I4" s="115" t="s">
        <v>116</v>
      </c>
      <c r="J4" s="115" t="s">
        <v>167</v>
      </c>
    </row>
    <row r="5" spans="1:10" x14ac:dyDescent="0.2">
      <c r="A5" s="115" t="s">
        <v>158</v>
      </c>
      <c r="B5" s="115">
        <v>75103.855781007558</v>
      </c>
      <c r="C5" s="115">
        <v>462.62667722495371</v>
      </c>
      <c r="D5" s="115">
        <v>8</v>
      </c>
      <c r="E5" s="115">
        <v>462.62667722495371</v>
      </c>
      <c r="F5" s="115">
        <v>59.238007770508261</v>
      </c>
      <c r="G5" s="115">
        <v>1E-3</v>
      </c>
      <c r="H5" s="115">
        <v>999.76629815075967</v>
      </c>
      <c r="I5" s="115" t="s">
        <v>116</v>
      </c>
      <c r="J5" s="115" t="s">
        <v>167</v>
      </c>
    </row>
    <row r="6" spans="1:10" x14ac:dyDescent="0.2">
      <c r="A6" s="115" t="s">
        <v>157</v>
      </c>
      <c r="B6" s="115">
        <v>2670.4259847548979</v>
      </c>
      <c r="C6" s="115">
        <v>89.76707376841803</v>
      </c>
      <c r="D6" s="115">
        <v>2</v>
      </c>
      <c r="E6" s="115">
        <v>89.76707376841803</v>
      </c>
      <c r="F6" s="115">
        <v>57.566947881332851</v>
      </c>
      <c r="G6" s="115">
        <v>1E-3</v>
      </c>
      <c r="H6" s="115">
        <v>191.05235632730916</v>
      </c>
      <c r="I6" s="115" t="s">
        <v>116</v>
      </c>
      <c r="J6" s="115" t="s">
        <v>167</v>
      </c>
    </row>
    <row r="7" spans="1:10" x14ac:dyDescent="0.2">
      <c r="A7" s="115" t="s">
        <v>156</v>
      </c>
      <c r="B7" s="115">
        <v>41280.606711386215</v>
      </c>
      <c r="C7" s="115">
        <v>639.03127146263546</v>
      </c>
      <c r="D7" s="115">
        <v>15</v>
      </c>
      <c r="E7" s="115">
        <v>639.03127146263546</v>
      </c>
      <c r="F7" s="115">
        <v>31.794421295537866</v>
      </c>
      <c r="G7" s="115">
        <v>240.80573393087286</v>
      </c>
      <c r="H7" s="115">
        <v>1037.2568089943979</v>
      </c>
      <c r="I7" s="115" t="s">
        <v>116</v>
      </c>
      <c r="J7" s="115" t="s">
        <v>167</v>
      </c>
    </row>
    <row r="8" spans="1:10" x14ac:dyDescent="0.2">
      <c r="A8" s="115" t="s">
        <v>155</v>
      </c>
      <c r="B8" s="115">
        <v>13.170045424129777</v>
      </c>
      <c r="C8" s="115">
        <v>3.8491948641431493</v>
      </c>
      <c r="D8" s="115">
        <v>1</v>
      </c>
      <c r="E8" s="115">
        <v>3.8491948641431493</v>
      </c>
      <c r="F8" s="115">
        <v>94.28090415820634</v>
      </c>
      <c r="G8" s="115">
        <v>1E-3</v>
      </c>
      <c r="H8" s="115">
        <v>10.96214407676494</v>
      </c>
      <c r="I8" s="115" t="s">
        <v>116</v>
      </c>
      <c r="J8" s="115" t="s">
        <v>167</v>
      </c>
    </row>
    <row r="9" spans="1:10" x14ac:dyDescent="0.2">
      <c r="A9" s="115" t="s">
        <v>154</v>
      </c>
      <c r="B9" s="115">
        <v>181.69443035287105</v>
      </c>
      <c r="C9" s="115">
        <v>39.35275330987362</v>
      </c>
      <c r="D9" s="115">
        <v>5</v>
      </c>
      <c r="E9" s="115">
        <v>39.35275330987362</v>
      </c>
      <c r="F9" s="115">
        <v>34.252768884765885</v>
      </c>
      <c r="G9" s="115">
        <v>12.933114333468406</v>
      </c>
      <c r="H9" s="115">
        <v>65.77239228627883</v>
      </c>
      <c r="I9" s="115" t="s">
        <v>116</v>
      </c>
      <c r="J9" s="115" t="s">
        <v>167</v>
      </c>
    </row>
    <row r="10" spans="1:10" x14ac:dyDescent="0.2">
      <c r="A10" s="115" t="s">
        <v>153</v>
      </c>
      <c r="B10" s="115">
        <v>0</v>
      </c>
      <c r="C10" s="115">
        <v>0</v>
      </c>
      <c r="D10" s="115">
        <v>0</v>
      </c>
      <c r="E10" s="115">
        <v>0</v>
      </c>
      <c r="F10" s="115"/>
      <c r="G10" s="115">
        <v>0</v>
      </c>
      <c r="H10" s="115">
        <v>0</v>
      </c>
      <c r="I10" s="115" t="s">
        <v>116</v>
      </c>
      <c r="J10" s="115" t="s">
        <v>167</v>
      </c>
    </row>
    <row r="11" spans="1:10" x14ac:dyDescent="0.2">
      <c r="A11" s="115" t="s">
        <v>152</v>
      </c>
      <c r="B11" s="115">
        <v>148715.13230686839</v>
      </c>
      <c r="C11" s="115">
        <v>1105.5449045035573</v>
      </c>
      <c r="D11" s="115">
        <v>28</v>
      </c>
      <c r="E11" s="115">
        <v>1105.5449045035573</v>
      </c>
      <c r="F11" s="115">
        <v>34.881985214379341</v>
      </c>
      <c r="G11" s="115">
        <v>349.69832465413731</v>
      </c>
      <c r="H11" s="115">
        <v>1861.3914843529774</v>
      </c>
      <c r="I11" s="115" t="s">
        <v>116</v>
      </c>
      <c r="J11" s="115" t="s">
        <v>167</v>
      </c>
    </row>
    <row r="12" spans="1:10" x14ac:dyDescent="0.2">
      <c r="A12" s="115" t="s">
        <v>151</v>
      </c>
      <c r="B12" s="115">
        <v>258921.63483192655</v>
      </c>
      <c r="C12" s="115">
        <v>1885.3820779838848</v>
      </c>
      <c r="D12" s="115">
        <v>49</v>
      </c>
      <c r="E12" s="115">
        <v>1885.3820779838848</v>
      </c>
      <c r="F12" s="115">
        <v>26.988875864705697</v>
      </c>
      <c r="G12" s="115">
        <v>888.04895792302523</v>
      </c>
      <c r="H12" s="115">
        <v>2882.7151980447443</v>
      </c>
      <c r="I12" s="115" t="s">
        <v>116</v>
      </c>
      <c r="J12" s="115" t="s">
        <v>167</v>
      </c>
    </row>
    <row r="13" spans="1:10" x14ac:dyDescent="0.2">
      <c r="A13" s="115" t="s">
        <v>150</v>
      </c>
      <c r="B13" s="115">
        <v>161409.07870379928</v>
      </c>
      <c r="C13" s="115">
        <v>1969.6166141911021</v>
      </c>
      <c r="D13" s="115">
        <v>38</v>
      </c>
      <c r="E13" s="115">
        <v>1969.6166141911021</v>
      </c>
      <c r="F13" s="115">
        <v>20.397750736489154</v>
      </c>
      <c r="G13" s="115">
        <v>1182.1719388338329</v>
      </c>
      <c r="H13" s="115">
        <v>2757.0612895483714</v>
      </c>
      <c r="I13" s="115" t="s">
        <v>116</v>
      </c>
      <c r="J13" s="115" t="s">
        <v>167</v>
      </c>
    </row>
    <row r="14" spans="1:10" x14ac:dyDescent="0.2">
      <c r="A14" s="115" t="s">
        <v>149</v>
      </c>
      <c r="B14" s="115">
        <v>56070.232740344334</v>
      </c>
      <c r="C14" s="115">
        <v>1531.3541907613367</v>
      </c>
      <c r="D14" s="115">
        <v>58</v>
      </c>
      <c r="E14" s="115">
        <v>1531.3541907613367</v>
      </c>
      <c r="F14" s="115">
        <v>15.462885072753235</v>
      </c>
      <c r="G14" s="115">
        <v>1067.2427751558737</v>
      </c>
      <c r="H14" s="115">
        <v>1995.4656063667996</v>
      </c>
      <c r="I14" s="115" t="s">
        <v>116</v>
      </c>
      <c r="J14" s="115" t="s">
        <v>167</v>
      </c>
    </row>
    <row r="15" spans="1:10" x14ac:dyDescent="0.2">
      <c r="A15" s="115" t="s">
        <v>148</v>
      </c>
      <c r="B15" s="115">
        <v>567606.26205240551</v>
      </c>
      <c r="C15" s="115">
        <v>6657.6962198231031</v>
      </c>
      <c r="D15" s="115">
        <v>157</v>
      </c>
      <c r="E15" s="115">
        <v>6657.6962198231031</v>
      </c>
      <c r="F15" s="115">
        <v>11.316173929997472</v>
      </c>
      <c r="G15" s="115">
        <v>5181.0391112496463</v>
      </c>
      <c r="H15" s="115">
        <v>8134.3533283965598</v>
      </c>
      <c r="I15" s="115" t="s">
        <v>116</v>
      </c>
      <c r="J15" s="115" t="s">
        <v>167</v>
      </c>
    </row>
    <row r="16" spans="1:10" x14ac:dyDescent="0.2">
      <c r="A16" s="115" t="s">
        <v>147</v>
      </c>
      <c r="B16" s="115">
        <v>35136.050148282367</v>
      </c>
      <c r="C16" s="115">
        <v>1714.6352999645806</v>
      </c>
      <c r="D16" s="115">
        <v>105</v>
      </c>
      <c r="E16" s="115">
        <v>1714.6352999645806</v>
      </c>
      <c r="F16" s="115">
        <v>10.932128015378407</v>
      </c>
      <c r="G16" s="115">
        <v>1347.2408930261495</v>
      </c>
      <c r="H16" s="115">
        <v>2082.0297069030116</v>
      </c>
      <c r="I16" s="115" t="s">
        <v>116</v>
      </c>
      <c r="J16" s="115" t="s">
        <v>167</v>
      </c>
    </row>
    <row r="17" spans="1:10" x14ac:dyDescent="0.2">
      <c r="A17" s="115" t="s">
        <v>146</v>
      </c>
      <c r="B17" s="115">
        <v>313671.41219075577</v>
      </c>
      <c r="C17" s="115">
        <v>6388.2260118730701</v>
      </c>
      <c r="D17" s="115">
        <v>169</v>
      </c>
      <c r="E17" s="115">
        <v>6388.2260118730701</v>
      </c>
      <c r="F17" s="115">
        <v>8.7671249610490189</v>
      </c>
      <c r="G17" s="115">
        <v>5290.501047652976</v>
      </c>
      <c r="H17" s="115">
        <v>7485.9509760931642</v>
      </c>
      <c r="I17" s="115" t="s">
        <v>116</v>
      </c>
      <c r="J17" s="115" t="s">
        <v>167</v>
      </c>
    </row>
    <row r="18" spans="1:10" x14ac:dyDescent="0.2">
      <c r="A18" s="115" t="s">
        <v>145</v>
      </c>
      <c r="B18" s="115">
        <v>37927.291957248752</v>
      </c>
      <c r="C18" s="115">
        <v>1132.1611012264373</v>
      </c>
      <c r="D18" s="115">
        <v>34</v>
      </c>
      <c r="E18" s="115">
        <v>1132.1611012264373</v>
      </c>
      <c r="F18" s="115">
        <v>17.201554195593989</v>
      </c>
      <c r="G18" s="115">
        <v>750.4524626249945</v>
      </c>
      <c r="H18" s="115">
        <v>1513.86973982788</v>
      </c>
      <c r="I18" s="115" t="s">
        <v>116</v>
      </c>
      <c r="J18" s="115" t="s">
        <v>167</v>
      </c>
    </row>
    <row r="19" spans="1:10" x14ac:dyDescent="0.2">
      <c r="A19" s="115" t="s">
        <v>144</v>
      </c>
      <c r="B19" s="115">
        <v>15509.38162880239</v>
      </c>
      <c r="C19" s="115">
        <v>387.98241187095891</v>
      </c>
      <c r="D19" s="115">
        <v>21</v>
      </c>
      <c r="E19" s="115">
        <v>387.98241187095891</v>
      </c>
      <c r="F19" s="115">
        <v>32.098534365972888</v>
      </c>
      <c r="G19" s="115">
        <v>143.8905429666317</v>
      </c>
      <c r="H19" s="115">
        <v>632.07428077528607</v>
      </c>
      <c r="I19" s="115" t="s">
        <v>116</v>
      </c>
      <c r="J19" s="115" t="s">
        <v>167</v>
      </c>
    </row>
    <row r="20" spans="1:10" x14ac:dyDescent="0.2">
      <c r="A20" s="115" t="s">
        <v>143</v>
      </c>
      <c r="B20" s="115">
        <v>253359.60100345191</v>
      </c>
      <c r="C20" s="115">
        <v>4123.1984901303085</v>
      </c>
      <c r="D20" s="115">
        <v>99</v>
      </c>
      <c r="E20" s="115">
        <v>4123.1984901303085</v>
      </c>
      <c r="F20" s="115">
        <v>12.207716666987075</v>
      </c>
      <c r="G20" s="115">
        <v>3136.6356471168183</v>
      </c>
      <c r="H20" s="115">
        <v>5109.7613331437988</v>
      </c>
      <c r="I20" s="115" t="s">
        <v>116</v>
      </c>
      <c r="J20" s="115" t="s">
        <v>167</v>
      </c>
    </row>
    <row r="21" spans="1:10" x14ac:dyDescent="0.2">
      <c r="A21" s="115" t="s">
        <v>142</v>
      </c>
      <c r="B21" s="115">
        <v>11215115.779116809</v>
      </c>
      <c r="C21" s="115">
        <v>17759.67072613729</v>
      </c>
      <c r="D21" s="115">
        <v>301</v>
      </c>
      <c r="E21" s="115">
        <v>17759.67072613729</v>
      </c>
      <c r="F21" s="115">
        <v>18.856755554578907</v>
      </c>
      <c r="G21" s="115">
        <v>11195.831241730688</v>
      </c>
      <c r="H21" s="115">
        <v>24323.510210543893</v>
      </c>
      <c r="I21" s="115" t="s">
        <v>116</v>
      </c>
      <c r="J21" s="115" t="s">
        <v>167</v>
      </c>
    </row>
    <row r="22" spans="1:10" x14ac:dyDescent="0.2">
      <c r="A22" s="115" t="s">
        <v>141</v>
      </c>
      <c r="B22" s="115">
        <v>344153.07220619213</v>
      </c>
      <c r="C22" s="115">
        <v>3570.9329848608741</v>
      </c>
      <c r="D22" s="115">
        <v>103</v>
      </c>
      <c r="E22" s="115">
        <v>3570.9329848608741</v>
      </c>
      <c r="F22" s="115">
        <v>16.42835675973291</v>
      </c>
      <c r="G22" s="115">
        <v>2421.1075884691836</v>
      </c>
      <c r="H22" s="115">
        <v>4720.7583812525645</v>
      </c>
      <c r="I22" s="115" t="s">
        <v>116</v>
      </c>
      <c r="J22" s="115" t="s">
        <v>167</v>
      </c>
    </row>
    <row r="23" spans="1:10" x14ac:dyDescent="0.2">
      <c r="A23" s="115" t="s">
        <v>140</v>
      </c>
      <c r="B23" s="115">
        <v>2390892.6800829922</v>
      </c>
      <c r="C23" s="115">
        <v>3893.7424051109256</v>
      </c>
      <c r="D23" s="115">
        <v>19</v>
      </c>
      <c r="E23" s="115">
        <v>3893.7424051109256</v>
      </c>
      <c r="F23" s="115">
        <v>39.711182942208687</v>
      </c>
      <c r="G23" s="115">
        <v>863.09011231869181</v>
      </c>
      <c r="H23" s="115">
        <v>6924.3946979031589</v>
      </c>
      <c r="I23" s="115" t="s">
        <v>116</v>
      </c>
      <c r="J23" s="115" t="s">
        <v>167</v>
      </c>
    </row>
    <row r="24" spans="1:10" x14ac:dyDescent="0.2">
      <c r="A24" s="115" t="s">
        <v>139</v>
      </c>
      <c r="B24" s="115">
        <v>10616.904138769467</v>
      </c>
      <c r="C24" s="115">
        <v>291.2633867077343</v>
      </c>
      <c r="D24" s="115">
        <v>19</v>
      </c>
      <c r="E24" s="115">
        <v>291.2633867077343</v>
      </c>
      <c r="F24" s="115">
        <v>35.376352526244489</v>
      </c>
      <c r="G24" s="115">
        <v>89.308196282984937</v>
      </c>
      <c r="H24" s="115">
        <v>493.21857713248369</v>
      </c>
      <c r="I24" s="115" t="s">
        <v>116</v>
      </c>
      <c r="J24" s="115" t="s">
        <v>167</v>
      </c>
    </row>
    <row r="25" spans="1:10" x14ac:dyDescent="0.2">
      <c r="A25" s="115" t="s">
        <v>138</v>
      </c>
      <c r="B25" s="115">
        <v>1221902.22831601</v>
      </c>
      <c r="C25" s="115">
        <v>7876.9345389339014</v>
      </c>
      <c r="D25" s="115">
        <v>193</v>
      </c>
      <c r="E25" s="115">
        <v>7876.9345389339014</v>
      </c>
      <c r="F25" s="115">
        <v>14.033338212450689</v>
      </c>
      <c r="G25" s="115">
        <v>5710.3566842749042</v>
      </c>
      <c r="H25" s="115">
        <v>10043.512393592899</v>
      </c>
      <c r="I25" s="115" t="s">
        <v>116</v>
      </c>
      <c r="J25" s="115" t="s">
        <v>167</v>
      </c>
    </row>
    <row r="26" spans="1:10" x14ac:dyDescent="0.2">
      <c r="A26" s="115" t="s">
        <v>137</v>
      </c>
      <c r="B26" s="115">
        <v>237423.2897360356</v>
      </c>
      <c r="C26" s="115">
        <v>696.81044720547993</v>
      </c>
      <c r="D26" s="115">
        <v>2</v>
      </c>
      <c r="E26" s="115">
        <v>696.81044720547993</v>
      </c>
      <c r="F26" s="115">
        <v>69.927339604085631</v>
      </c>
      <c r="G26" s="115">
        <v>1E-3</v>
      </c>
      <c r="H26" s="115">
        <v>1651.8420225211626</v>
      </c>
      <c r="I26" s="115" t="s">
        <v>116</v>
      </c>
      <c r="J26" s="115" t="s">
        <v>167</v>
      </c>
    </row>
    <row r="27" spans="1:10" x14ac:dyDescent="0.2">
      <c r="A27" s="115" t="s">
        <v>136</v>
      </c>
      <c r="B27" s="115">
        <v>594527.69958868925</v>
      </c>
      <c r="C27" s="115">
        <v>12218.28154971486</v>
      </c>
      <c r="D27" s="115">
        <v>301</v>
      </c>
      <c r="E27" s="115">
        <v>12218.28154971486</v>
      </c>
      <c r="F27" s="115">
        <v>6.3106765073866811</v>
      </c>
      <c r="G27" s="115">
        <v>10707.011351920995</v>
      </c>
      <c r="H27" s="115">
        <v>13729.551747508725</v>
      </c>
      <c r="I27" s="115" t="s">
        <v>116</v>
      </c>
      <c r="J27" s="115" t="s">
        <v>167</v>
      </c>
    </row>
    <row r="28" spans="1:10" x14ac:dyDescent="0.2">
      <c r="A28" s="115" t="s">
        <v>135</v>
      </c>
      <c r="B28" s="115">
        <v>289034.21035505098</v>
      </c>
      <c r="C28" s="115">
        <v>2578.2521052804605</v>
      </c>
      <c r="D28" s="115">
        <v>74</v>
      </c>
      <c r="E28" s="115">
        <v>2578.2521052804605</v>
      </c>
      <c r="F28" s="115">
        <v>20.85207333332324</v>
      </c>
      <c r="G28" s="115">
        <v>1524.5188266468379</v>
      </c>
      <c r="H28" s="115">
        <v>3631.9853839140833</v>
      </c>
      <c r="I28" s="115" t="s">
        <v>116</v>
      </c>
      <c r="J28" s="115" t="s">
        <v>167</v>
      </c>
    </row>
    <row r="29" spans="1:10" x14ac:dyDescent="0.2">
      <c r="A29" s="115" t="s">
        <v>134</v>
      </c>
      <c r="B29" s="115">
        <v>71121.120014680986</v>
      </c>
      <c r="C29" s="115">
        <v>1147.978536927048</v>
      </c>
      <c r="D29" s="115">
        <v>35</v>
      </c>
      <c r="E29" s="115">
        <v>1147.978536927048</v>
      </c>
      <c r="F29" s="115">
        <v>23.23087271426051</v>
      </c>
      <c r="G29" s="115">
        <v>625.2750888339649</v>
      </c>
      <c r="H29" s="115">
        <v>1670.6819850201312</v>
      </c>
      <c r="I29" s="115" t="s">
        <v>116</v>
      </c>
      <c r="J29" s="115" t="s">
        <v>167</v>
      </c>
    </row>
    <row r="30" spans="1:10" x14ac:dyDescent="0.2">
      <c r="A30" s="115" t="s">
        <v>133</v>
      </c>
      <c r="B30" s="115">
        <v>3177075.4793849643</v>
      </c>
      <c r="C30" s="115">
        <v>12401.461186983826</v>
      </c>
      <c r="D30" s="115">
        <v>120</v>
      </c>
      <c r="E30" s="115">
        <v>12401.461186983826</v>
      </c>
      <c r="F30" s="115">
        <v>14.372784300651768</v>
      </c>
      <c r="G30" s="115">
        <v>8907.8880645767276</v>
      </c>
      <c r="H30" s="115">
        <v>15895.034309390925</v>
      </c>
      <c r="I30" s="115" t="s">
        <v>116</v>
      </c>
      <c r="J30" s="115" t="s">
        <v>167</v>
      </c>
    </row>
    <row r="31" spans="1:10" x14ac:dyDescent="0.2">
      <c r="A31" s="115" t="s">
        <v>132</v>
      </c>
      <c r="B31" s="115">
        <v>41087.277235746747</v>
      </c>
      <c r="C31" s="115">
        <v>929.49459923661982</v>
      </c>
      <c r="D31" s="115">
        <v>21</v>
      </c>
      <c r="E31" s="115">
        <v>929.49459923661982</v>
      </c>
      <c r="F31" s="115">
        <v>21.807546669006385</v>
      </c>
      <c r="G31" s="115">
        <v>532.20266094835711</v>
      </c>
      <c r="H31" s="115">
        <v>1326.7865375248825</v>
      </c>
      <c r="I31" s="115" t="s">
        <v>116</v>
      </c>
      <c r="J31" s="115" t="s">
        <v>167</v>
      </c>
    </row>
    <row r="32" spans="1:10" x14ac:dyDescent="0.2">
      <c r="A32" s="115" t="s">
        <v>131</v>
      </c>
      <c r="B32" s="115">
        <v>235106.20042412687</v>
      </c>
      <c r="C32" s="115">
        <v>2226.9490012543097</v>
      </c>
      <c r="D32" s="115">
        <v>47</v>
      </c>
      <c r="E32" s="115">
        <v>2226.9490012543097</v>
      </c>
      <c r="F32" s="115">
        <v>21.773175338532202</v>
      </c>
      <c r="G32" s="115">
        <v>1276.5890801984365</v>
      </c>
      <c r="H32" s="115">
        <v>3177.3089223101829</v>
      </c>
      <c r="I32" s="115" t="s">
        <v>116</v>
      </c>
      <c r="J32" s="115" t="s">
        <v>167</v>
      </c>
    </row>
    <row r="33" spans="1:10" x14ac:dyDescent="0.2">
      <c r="A33" s="115" t="s">
        <v>130</v>
      </c>
      <c r="B33" s="115">
        <v>793052.39338137186</v>
      </c>
      <c r="C33" s="115">
        <v>16727.561874133313</v>
      </c>
      <c r="D33" s="115">
        <v>394</v>
      </c>
      <c r="E33" s="115">
        <v>16727.561874133313</v>
      </c>
      <c r="F33" s="115">
        <v>5.3237578699561849</v>
      </c>
      <c r="G33" s="115">
        <v>14982.113486350427</v>
      </c>
      <c r="H33" s="115">
        <v>18473.010261916199</v>
      </c>
      <c r="I33" s="115" t="s">
        <v>116</v>
      </c>
      <c r="J33" s="115" t="s">
        <v>167</v>
      </c>
    </row>
    <row r="34" spans="1:10" x14ac:dyDescent="0.2">
      <c r="A34" s="115" t="s">
        <v>129</v>
      </c>
      <c r="B34" s="115">
        <v>92502.887962499328</v>
      </c>
      <c r="C34" s="115">
        <v>1572.5460236934766</v>
      </c>
      <c r="D34" s="115">
        <v>42</v>
      </c>
      <c r="E34" s="115">
        <v>1572.5460236934766</v>
      </c>
      <c r="F34" s="115">
        <v>19.340793189925765</v>
      </c>
      <c r="G34" s="115">
        <v>976.42599014592224</v>
      </c>
      <c r="H34" s="115">
        <v>2168.666057241031</v>
      </c>
      <c r="I34" s="115" t="s">
        <v>116</v>
      </c>
      <c r="J34" s="115" t="s">
        <v>167</v>
      </c>
    </row>
    <row r="35" spans="1:10" x14ac:dyDescent="0.2">
      <c r="A35" s="115" t="s">
        <v>128</v>
      </c>
      <c r="B35" s="115">
        <v>47520.817444372158</v>
      </c>
      <c r="C35" s="115">
        <v>597.29509499358915</v>
      </c>
      <c r="D35" s="115">
        <v>17</v>
      </c>
      <c r="E35" s="115">
        <v>597.29509499358915</v>
      </c>
      <c r="F35" s="115">
        <v>36.496650025330652</v>
      </c>
      <c r="G35" s="115">
        <v>170.02940213456719</v>
      </c>
      <c r="H35" s="115">
        <v>1024.5607878526112</v>
      </c>
      <c r="I35" s="115" t="s">
        <v>116</v>
      </c>
      <c r="J35" s="115" t="s">
        <v>167</v>
      </c>
    </row>
    <row r="36" spans="1:10" x14ac:dyDescent="0.2">
      <c r="A36" s="115" t="s">
        <v>126</v>
      </c>
      <c r="B36" s="115">
        <v>1259095.2966130383</v>
      </c>
      <c r="C36" s="115">
        <v>9176.3876523602976</v>
      </c>
      <c r="D36" s="115">
        <v>208</v>
      </c>
      <c r="E36" s="115">
        <v>9176.3876523602976</v>
      </c>
      <c r="F36" s="115">
        <v>12.228059659855631</v>
      </c>
      <c r="G36" s="115">
        <v>6977.0831051298219</v>
      </c>
      <c r="H36" s="115">
        <v>11375.692199590772</v>
      </c>
      <c r="I36" s="115" t="s">
        <v>116</v>
      </c>
      <c r="J36" s="115" t="s">
        <v>167</v>
      </c>
    </row>
    <row r="37" spans="1:10" x14ac:dyDescent="0.2">
      <c r="A37" s="115" t="s">
        <v>161</v>
      </c>
      <c r="B37" s="115">
        <v>4912747.5493931342</v>
      </c>
      <c r="C37" s="115">
        <v>39065.814074339454</v>
      </c>
      <c r="D37" s="115">
        <v>1022</v>
      </c>
      <c r="E37" s="115">
        <v>39065.814074339454</v>
      </c>
      <c r="F37" s="115">
        <v>5.6736866292667774</v>
      </c>
      <c r="G37" s="115">
        <v>34721.529209629422</v>
      </c>
      <c r="H37" s="115">
        <v>43410.098939049487</v>
      </c>
      <c r="I37" s="115" t="s">
        <v>117</v>
      </c>
      <c r="J37" s="115" t="s">
        <v>167</v>
      </c>
    </row>
    <row r="38" spans="1:10" x14ac:dyDescent="0.2">
      <c r="A38" s="115" t="s">
        <v>160</v>
      </c>
      <c r="B38" s="115">
        <v>4826200.6643223744</v>
      </c>
      <c r="C38" s="115">
        <v>37462.571622632837</v>
      </c>
      <c r="D38" s="115">
        <v>982</v>
      </c>
      <c r="E38" s="115">
        <v>37462.571622632837</v>
      </c>
      <c r="F38" s="115">
        <v>5.8641504135570734</v>
      </c>
      <c r="G38" s="115">
        <v>33156.72298710687</v>
      </c>
      <c r="H38" s="115">
        <v>41768.420258158803</v>
      </c>
      <c r="I38" s="115" t="s">
        <v>117</v>
      </c>
      <c r="J38" s="115" t="s">
        <v>167</v>
      </c>
    </row>
    <row r="39" spans="1:10" x14ac:dyDescent="0.2">
      <c r="A39" s="115" t="s">
        <v>159</v>
      </c>
      <c r="B39" s="115">
        <v>4968592.2722317269</v>
      </c>
      <c r="C39" s="115">
        <v>39396.194036777946</v>
      </c>
      <c r="D39" s="115">
        <v>1028</v>
      </c>
      <c r="E39" s="115">
        <v>39396.194036777946</v>
      </c>
      <c r="F39" s="115">
        <v>5.6579930802910932</v>
      </c>
      <c r="G39" s="115">
        <v>35027.287529080008</v>
      </c>
      <c r="H39" s="115">
        <v>43765.100544475885</v>
      </c>
      <c r="I39" s="115" t="s">
        <v>117</v>
      </c>
      <c r="J39" s="115" t="s">
        <v>167</v>
      </c>
    </row>
    <row r="40" spans="1:10" x14ac:dyDescent="0.2">
      <c r="A40" s="115" t="s">
        <v>158</v>
      </c>
      <c r="B40" s="115">
        <v>214.83236853440073</v>
      </c>
      <c r="C40" s="115">
        <v>16.231214545552806</v>
      </c>
      <c r="D40" s="115">
        <v>1</v>
      </c>
      <c r="E40" s="115">
        <v>16.231214545552806</v>
      </c>
      <c r="F40" s="115">
        <v>90.30230582752715</v>
      </c>
      <c r="G40" s="115">
        <v>1E-3</v>
      </c>
      <c r="H40" s="115">
        <v>44.959250102509252</v>
      </c>
      <c r="I40" s="115" t="s">
        <v>117</v>
      </c>
      <c r="J40" s="115" t="s">
        <v>167</v>
      </c>
    </row>
    <row r="41" spans="1:10" x14ac:dyDescent="0.2">
      <c r="A41" s="115" t="s">
        <v>157</v>
      </c>
      <c r="B41" s="115">
        <v>0</v>
      </c>
      <c r="C41" s="115">
        <v>0</v>
      </c>
      <c r="D41" s="115">
        <v>0</v>
      </c>
      <c r="E41" s="115">
        <v>0</v>
      </c>
      <c r="F41" s="115"/>
      <c r="G41" s="115">
        <v>0</v>
      </c>
      <c r="H41" s="115">
        <v>0</v>
      </c>
      <c r="I41" s="115" t="s">
        <v>117</v>
      </c>
      <c r="J41" s="115" t="s">
        <v>167</v>
      </c>
    </row>
    <row r="42" spans="1:10" x14ac:dyDescent="0.2">
      <c r="A42" s="115" t="s">
        <v>156</v>
      </c>
      <c r="B42" s="115">
        <v>2233.0122530361232</v>
      </c>
      <c r="C42" s="115">
        <v>98.109813369996672</v>
      </c>
      <c r="D42" s="115">
        <v>5</v>
      </c>
      <c r="E42" s="115">
        <v>98.109813369996672</v>
      </c>
      <c r="F42" s="115">
        <v>48.165170668005025</v>
      </c>
      <c r="G42" s="115">
        <v>5.4904856286252652</v>
      </c>
      <c r="H42" s="115">
        <v>190.72914111136808</v>
      </c>
      <c r="I42" s="115" t="s">
        <v>117</v>
      </c>
      <c r="J42" s="115" t="s">
        <v>167</v>
      </c>
    </row>
    <row r="43" spans="1:10" x14ac:dyDescent="0.2">
      <c r="A43" s="115" t="s">
        <v>155</v>
      </c>
      <c r="B43" s="115">
        <v>0</v>
      </c>
      <c r="C43" s="115">
        <v>0</v>
      </c>
      <c r="D43" s="115">
        <v>0</v>
      </c>
      <c r="E43" s="115">
        <v>0</v>
      </c>
      <c r="F43" s="115"/>
      <c r="G43" s="115">
        <v>0</v>
      </c>
      <c r="H43" s="115">
        <v>0</v>
      </c>
      <c r="I43" s="115" t="s">
        <v>117</v>
      </c>
      <c r="J43" s="115" t="s">
        <v>167</v>
      </c>
    </row>
    <row r="44" spans="1:10" x14ac:dyDescent="0.2">
      <c r="A44" s="115" t="s">
        <v>154</v>
      </c>
      <c r="B44" s="115">
        <v>0</v>
      </c>
      <c r="C44" s="115">
        <v>0</v>
      </c>
      <c r="D44" s="115">
        <v>0</v>
      </c>
      <c r="E44" s="115">
        <v>0</v>
      </c>
      <c r="F44" s="115"/>
      <c r="G44" s="115">
        <v>0</v>
      </c>
      <c r="H44" s="115">
        <v>0</v>
      </c>
      <c r="I44" s="115" t="s">
        <v>117</v>
      </c>
      <c r="J44" s="115" t="s">
        <v>167</v>
      </c>
    </row>
    <row r="45" spans="1:10" x14ac:dyDescent="0.2">
      <c r="A45" s="115" t="s">
        <v>153</v>
      </c>
      <c r="B45" s="115">
        <v>0</v>
      </c>
      <c r="C45" s="115">
        <v>0</v>
      </c>
      <c r="D45" s="115">
        <v>0</v>
      </c>
      <c r="E45" s="115">
        <v>0</v>
      </c>
      <c r="F45" s="115"/>
      <c r="G45" s="115">
        <v>0</v>
      </c>
      <c r="H45" s="115">
        <v>0</v>
      </c>
      <c r="I45" s="115" t="s">
        <v>117</v>
      </c>
      <c r="J45" s="115" t="s">
        <v>167</v>
      </c>
    </row>
    <row r="46" spans="1:10" x14ac:dyDescent="0.2">
      <c r="A46" s="115" t="s">
        <v>152</v>
      </c>
      <c r="B46" s="115">
        <v>18001.452356061774</v>
      </c>
      <c r="C46" s="115">
        <v>425.86308894499638</v>
      </c>
      <c r="D46" s="115">
        <v>13</v>
      </c>
      <c r="E46" s="115">
        <v>425.86308894499638</v>
      </c>
      <c r="F46" s="115">
        <v>31.505311128199043</v>
      </c>
      <c r="G46" s="115">
        <v>162.89088628652735</v>
      </c>
      <c r="H46" s="115">
        <v>688.83529160346541</v>
      </c>
      <c r="I46" s="115" t="s">
        <v>117</v>
      </c>
      <c r="J46" s="115" t="s">
        <v>167</v>
      </c>
    </row>
    <row r="47" spans="1:10" x14ac:dyDescent="0.2">
      <c r="A47" s="115" t="s">
        <v>151</v>
      </c>
      <c r="B47" s="115">
        <v>103229.31120398044</v>
      </c>
      <c r="C47" s="115">
        <v>880.51951122197272</v>
      </c>
      <c r="D47" s="115">
        <v>20</v>
      </c>
      <c r="E47" s="115">
        <v>880.51951122197272</v>
      </c>
      <c r="F47" s="115">
        <v>36.489047845822824</v>
      </c>
      <c r="G47" s="115">
        <v>250.78486716845464</v>
      </c>
      <c r="H47" s="115">
        <v>1510.2541552754908</v>
      </c>
      <c r="I47" s="115" t="s">
        <v>117</v>
      </c>
      <c r="J47" s="115" t="s">
        <v>167</v>
      </c>
    </row>
    <row r="48" spans="1:10" x14ac:dyDescent="0.2">
      <c r="A48" s="115" t="s">
        <v>150</v>
      </c>
      <c r="B48" s="115">
        <v>45817.767030831616</v>
      </c>
      <c r="C48" s="115">
        <v>698.24834432111402</v>
      </c>
      <c r="D48" s="115">
        <v>16</v>
      </c>
      <c r="E48" s="115">
        <v>698.24834432111402</v>
      </c>
      <c r="F48" s="115">
        <v>30.655404090506146</v>
      </c>
      <c r="G48" s="115">
        <v>278.70867536757783</v>
      </c>
      <c r="H48" s="115">
        <v>1117.7880132746502</v>
      </c>
      <c r="I48" s="115" t="s">
        <v>117</v>
      </c>
      <c r="J48" s="115" t="s">
        <v>167</v>
      </c>
    </row>
    <row r="49" spans="1:10" x14ac:dyDescent="0.2">
      <c r="A49" s="115" t="s">
        <v>149</v>
      </c>
      <c r="B49" s="115">
        <v>30953.872604469634</v>
      </c>
      <c r="C49" s="115">
        <v>686.24585284874877</v>
      </c>
      <c r="D49" s="115">
        <v>21</v>
      </c>
      <c r="E49" s="115">
        <v>686.24585284874877</v>
      </c>
      <c r="F49" s="115">
        <v>25.637623327022091</v>
      </c>
      <c r="G49" s="115">
        <v>341.40908422143065</v>
      </c>
      <c r="H49" s="115">
        <v>1031.0826214760668</v>
      </c>
      <c r="I49" s="115" t="s">
        <v>117</v>
      </c>
      <c r="J49" s="115" t="s">
        <v>167</v>
      </c>
    </row>
    <row r="50" spans="1:10" x14ac:dyDescent="0.2">
      <c r="A50" s="115" t="s">
        <v>148</v>
      </c>
      <c r="B50" s="115">
        <v>153273.86809773667</v>
      </c>
      <c r="C50" s="115">
        <v>1687.367465925252</v>
      </c>
      <c r="D50" s="115">
        <v>46</v>
      </c>
      <c r="E50" s="115">
        <v>1687.367465925252</v>
      </c>
      <c r="F50" s="115">
        <v>23.201944711902552</v>
      </c>
      <c r="G50" s="115">
        <v>920.02341552526013</v>
      </c>
      <c r="H50" s="115">
        <v>2454.7115163252438</v>
      </c>
      <c r="I50" s="115" t="s">
        <v>117</v>
      </c>
      <c r="J50" s="115" t="s">
        <v>167</v>
      </c>
    </row>
    <row r="51" spans="1:10" x14ac:dyDescent="0.2">
      <c r="A51" s="115" t="s">
        <v>147</v>
      </c>
      <c r="B51" s="115">
        <v>4032.9781224841608</v>
      </c>
      <c r="C51" s="115">
        <v>248.40290959945821</v>
      </c>
      <c r="D51" s="115">
        <v>18</v>
      </c>
      <c r="E51" s="115">
        <v>248.40290959945821</v>
      </c>
      <c r="F51" s="115">
        <v>25.565615592631818</v>
      </c>
      <c r="G51" s="115">
        <v>123.9316729408022</v>
      </c>
      <c r="H51" s="115">
        <v>372.87414625811425</v>
      </c>
      <c r="I51" s="115" t="s">
        <v>117</v>
      </c>
      <c r="J51" s="115" t="s">
        <v>167</v>
      </c>
    </row>
    <row r="52" spans="1:10" x14ac:dyDescent="0.2">
      <c r="A52" s="115" t="s">
        <v>146</v>
      </c>
      <c r="B52" s="115">
        <v>87800.770488250593</v>
      </c>
      <c r="C52" s="115">
        <v>1600.0733851070179</v>
      </c>
      <c r="D52" s="115">
        <v>46</v>
      </c>
      <c r="E52" s="115">
        <v>1600.0733851070179</v>
      </c>
      <c r="F52" s="115">
        <v>18.518647375280199</v>
      </c>
      <c r="G52" s="115">
        <v>1019.3019671570094</v>
      </c>
      <c r="H52" s="115">
        <v>2180.8448030570262</v>
      </c>
      <c r="I52" s="115" t="s">
        <v>117</v>
      </c>
      <c r="J52" s="115" t="s">
        <v>167</v>
      </c>
    </row>
    <row r="53" spans="1:10" x14ac:dyDescent="0.2">
      <c r="A53" s="115" t="s">
        <v>145</v>
      </c>
      <c r="B53" s="115">
        <v>14329.660744497683</v>
      </c>
      <c r="C53" s="115">
        <v>511.51424826955372</v>
      </c>
      <c r="D53" s="115">
        <v>18</v>
      </c>
      <c r="E53" s="115">
        <v>511.51424826955372</v>
      </c>
      <c r="F53" s="115">
        <v>23.402390333568402</v>
      </c>
      <c r="G53" s="115">
        <v>276.88938872550989</v>
      </c>
      <c r="H53" s="115">
        <v>746.13910781359755</v>
      </c>
      <c r="I53" s="115" t="s">
        <v>117</v>
      </c>
      <c r="J53" s="115" t="s">
        <v>167</v>
      </c>
    </row>
    <row r="54" spans="1:10" x14ac:dyDescent="0.2">
      <c r="A54" s="115" t="s">
        <v>144</v>
      </c>
      <c r="B54" s="115">
        <v>1015.0939868424039</v>
      </c>
      <c r="C54" s="115">
        <v>84.658859881889128</v>
      </c>
      <c r="D54" s="115">
        <v>8</v>
      </c>
      <c r="E54" s="115">
        <v>84.658859881889128</v>
      </c>
      <c r="F54" s="115">
        <v>37.634028730465403</v>
      </c>
      <c r="G54" s="115">
        <v>22.212202166253306</v>
      </c>
      <c r="H54" s="115">
        <v>147.10551759752497</v>
      </c>
      <c r="I54" s="115" t="s">
        <v>117</v>
      </c>
      <c r="J54" s="115" t="s">
        <v>167</v>
      </c>
    </row>
    <row r="55" spans="1:10" x14ac:dyDescent="0.2">
      <c r="A55" s="115" t="s">
        <v>143</v>
      </c>
      <c r="B55" s="115">
        <v>39293.744904811021</v>
      </c>
      <c r="C55" s="115">
        <v>866.22538396458322</v>
      </c>
      <c r="D55" s="115">
        <v>29</v>
      </c>
      <c r="E55" s="115">
        <v>866.22538396458322</v>
      </c>
      <c r="F55" s="115">
        <v>22.883940215450643</v>
      </c>
      <c r="G55" s="115">
        <v>477.70144592945775</v>
      </c>
      <c r="H55" s="115">
        <v>1254.7493219997086</v>
      </c>
      <c r="I55" s="115" t="s">
        <v>117</v>
      </c>
      <c r="J55" s="115" t="s">
        <v>167</v>
      </c>
    </row>
    <row r="56" spans="1:10" x14ac:dyDescent="0.2">
      <c r="A56" s="115" t="s">
        <v>142</v>
      </c>
      <c r="B56" s="115">
        <v>804889.37269687979</v>
      </c>
      <c r="C56" s="115">
        <v>5832.1242760359228</v>
      </c>
      <c r="D56" s="115">
        <v>154</v>
      </c>
      <c r="E56" s="115">
        <v>5832.1242760359228</v>
      </c>
      <c r="F56" s="115">
        <v>15.383010160273013</v>
      </c>
      <c r="G56" s="115">
        <v>4073.6979869489069</v>
      </c>
      <c r="H56" s="115">
        <v>7590.5505651229387</v>
      </c>
      <c r="I56" s="115" t="s">
        <v>117</v>
      </c>
      <c r="J56" s="115" t="s">
        <v>167</v>
      </c>
    </row>
    <row r="57" spans="1:10" x14ac:dyDescent="0.2">
      <c r="A57" s="115" t="s">
        <v>141</v>
      </c>
      <c r="B57" s="115">
        <v>146896.59932939775</v>
      </c>
      <c r="C57" s="115">
        <v>1459.9421049215784</v>
      </c>
      <c r="D57" s="115">
        <v>47</v>
      </c>
      <c r="E57" s="115">
        <v>1459.9421049215784</v>
      </c>
      <c r="F57" s="115">
        <v>26.252474004877762</v>
      </c>
      <c r="G57" s="115">
        <v>708.7310986232053</v>
      </c>
      <c r="H57" s="115">
        <v>2211.1531112199518</v>
      </c>
      <c r="I57" s="115" t="s">
        <v>117</v>
      </c>
      <c r="J57" s="115" t="s">
        <v>167</v>
      </c>
    </row>
    <row r="58" spans="1:10" x14ac:dyDescent="0.2">
      <c r="A58" s="115" t="s">
        <v>140</v>
      </c>
      <c r="B58" s="115">
        <v>19569.046893026392</v>
      </c>
      <c r="C58" s="115">
        <v>157.30778521944387</v>
      </c>
      <c r="D58" s="115">
        <v>2</v>
      </c>
      <c r="E58" s="115">
        <v>157.30778521944387</v>
      </c>
      <c r="F58" s="115">
        <v>88.927200465474215</v>
      </c>
      <c r="G58" s="115">
        <v>1E-3</v>
      </c>
      <c r="H58" s="115">
        <v>431.49102785883309</v>
      </c>
      <c r="I58" s="115" t="s">
        <v>117</v>
      </c>
      <c r="J58" s="115" t="s">
        <v>167</v>
      </c>
    </row>
    <row r="59" spans="1:10" x14ac:dyDescent="0.2">
      <c r="A59" s="115" t="s">
        <v>139</v>
      </c>
      <c r="B59" s="115">
        <v>4768.7235652518557</v>
      </c>
      <c r="C59" s="115">
        <v>114.17989997862101</v>
      </c>
      <c r="D59" s="115">
        <v>3</v>
      </c>
      <c r="E59" s="115">
        <v>114.17989997862101</v>
      </c>
      <c r="F59" s="115">
        <v>60.479948919996254</v>
      </c>
      <c r="G59" s="115">
        <v>1E-3</v>
      </c>
      <c r="H59" s="115">
        <v>249.52955253920771</v>
      </c>
      <c r="I59" s="115" t="s">
        <v>117</v>
      </c>
      <c r="J59" s="115" t="s">
        <v>167</v>
      </c>
    </row>
    <row r="60" spans="1:10" x14ac:dyDescent="0.2">
      <c r="A60" s="115" t="s">
        <v>138</v>
      </c>
      <c r="B60" s="115">
        <v>260439.03841468319</v>
      </c>
      <c r="C60" s="115">
        <v>1990.9578401603919</v>
      </c>
      <c r="D60" s="115">
        <v>65</v>
      </c>
      <c r="E60" s="115">
        <v>1990.9578401603919</v>
      </c>
      <c r="F60" s="115">
        <v>25.632500702018213</v>
      </c>
      <c r="G60" s="115">
        <v>990.70656674263375</v>
      </c>
      <c r="H60" s="115">
        <v>2991.2091135781502</v>
      </c>
      <c r="I60" s="115" t="s">
        <v>117</v>
      </c>
      <c r="J60" s="115" t="s">
        <v>167</v>
      </c>
    </row>
    <row r="61" spans="1:10" x14ac:dyDescent="0.2">
      <c r="A61" s="115" t="s">
        <v>137</v>
      </c>
      <c r="B61" s="115">
        <v>53611.710585556517</v>
      </c>
      <c r="C61" s="115">
        <v>232.27014906849334</v>
      </c>
      <c r="D61" s="115">
        <v>1</v>
      </c>
      <c r="E61" s="115">
        <v>232.27014906849334</v>
      </c>
      <c r="F61" s="115">
        <v>99.686519604825847</v>
      </c>
      <c r="G61" s="115">
        <v>1E-3</v>
      </c>
      <c r="H61" s="115">
        <v>686.09252333564416</v>
      </c>
      <c r="I61" s="115" t="s">
        <v>117</v>
      </c>
      <c r="J61" s="115" t="s">
        <v>167</v>
      </c>
    </row>
    <row r="62" spans="1:10" x14ac:dyDescent="0.2">
      <c r="A62" s="115" t="s">
        <v>136</v>
      </c>
      <c r="B62" s="115">
        <v>296707.32607298804</v>
      </c>
      <c r="C62" s="115">
        <v>5505.2967746609002</v>
      </c>
      <c r="D62" s="115">
        <v>153</v>
      </c>
      <c r="E62" s="115">
        <v>5505.2967746609002</v>
      </c>
      <c r="F62" s="115">
        <v>9.8942618419674382</v>
      </c>
      <c r="G62" s="115">
        <v>4437.668157658718</v>
      </c>
      <c r="H62" s="115">
        <v>6572.9253916630823</v>
      </c>
      <c r="I62" s="115" t="s">
        <v>117</v>
      </c>
      <c r="J62" s="115" t="s">
        <v>167</v>
      </c>
    </row>
    <row r="63" spans="1:10" x14ac:dyDescent="0.2">
      <c r="A63" s="115" t="s">
        <v>135</v>
      </c>
      <c r="B63" s="115">
        <v>65896.302084684357</v>
      </c>
      <c r="C63" s="115">
        <v>457.27811204672366</v>
      </c>
      <c r="D63" s="115">
        <v>11</v>
      </c>
      <c r="E63" s="115">
        <v>457.27811204672366</v>
      </c>
      <c r="F63" s="115">
        <v>56.137117364618938</v>
      </c>
      <c r="G63" s="115">
        <v>1E-3</v>
      </c>
      <c r="H63" s="115">
        <v>960.41550291379428</v>
      </c>
      <c r="I63" s="115" t="s">
        <v>117</v>
      </c>
      <c r="J63" s="115" t="s">
        <v>167</v>
      </c>
    </row>
    <row r="64" spans="1:10" x14ac:dyDescent="0.2">
      <c r="A64" s="115" t="s">
        <v>134</v>
      </c>
      <c r="B64" s="115">
        <v>9658.0422904856823</v>
      </c>
      <c r="C64" s="115">
        <v>247.99448740672213</v>
      </c>
      <c r="D64" s="115">
        <v>8</v>
      </c>
      <c r="E64" s="115">
        <v>247.99448740672213</v>
      </c>
      <c r="F64" s="115">
        <v>39.628033754029374</v>
      </c>
      <c r="G64" s="115">
        <v>55.374822618492914</v>
      </c>
      <c r="H64" s="115">
        <v>440.61415219495132</v>
      </c>
      <c r="I64" s="115" t="s">
        <v>117</v>
      </c>
      <c r="J64" s="115" t="s">
        <v>167</v>
      </c>
    </row>
    <row r="65" spans="1:10" x14ac:dyDescent="0.2">
      <c r="A65" s="115" t="s">
        <v>133</v>
      </c>
      <c r="B65" s="115">
        <v>2282072.6862467858</v>
      </c>
      <c r="C65" s="115">
        <v>5347.7640447998483</v>
      </c>
      <c r="D65" s="115">
        <v>51</v>
      </c>
      <c r="E65" s="115">
        <v>5347.7640447998483</v>
      </c>
      <c r="F65" s="115">
        <v>28.248311883015901</v>
      </c>
      <c r="G65" s="115">
        <v>2386.8840351598674</v>
      </c>
      <c r="H65" s="115">
        <v>8308.6440544398283</v>
      </c>
      <c r="I65" s="115" t="s">
        <v>117</v>
      </c>
      <c r="J65" s="115" t="s">
        <v>167</v>
      </c>
    </row>
    <row r="66" spans="1:10" x14ac:dyDescent="0.2">
      <c r="A66" s="115" t="s">
        <v>132</v>
      </c>
      <c r="B66" s="115">
        <v>22512.83331533246</v>
      </c>
      <c r="C66" s="115">
        <v>462.89980389496702</v>
      </c>
      <c r="D66" s="115">
        <v>10</v>
      </c>
      <c r="E66" s="115">
        <v>462.89980389496702</v>
      </c>
      <c r="F66" s="115">
        <v>32.413660657713677</v>
      </c>
      <c r="G66" s="115">
        <v>168.81597152028309</v>
      </c>
      <c r="H66" s="115">
        <v>756.98363626965102</v>
      </c>
      <c r="I66" s="115" t="s">
        <v>117</v>
      </c>
      <c r="J66" s="115" t="s">
        <v>167</v>
      </c>
    </row>
    <row r="67" spans="1:10" x14ac:dyDescent="0.2">
      <c r="A67" s="115" t="s">
        <v>131</v>
      </c>
      <c r="B67" s="115">
        <v>12115.293573263547</v>
      </c>
      <c r="C67" s="115">
        <v>362.47088400748095</v>
      </c>
      <c r="D67" s="115">
        <v>12</v>
      </c>
      <c r="E67" s="115">
        <v>362.47088400748095</v>
      </c>
      <c r="F67" s="115">
        <v>30.366437456466439</v>
      </c>
      <c r="G67" s="115">
        <v>146.73467519901681</v>
      </c>
      <c r="H67" s="115">
        <v>578.20709281594509</v>
      </c>
      <c r="I67" s="115" t="s">
        <v>117</v>
      </c>
      <c r="J67" s="115" t="s">
        <v>167</v>
      </c>
    </row>
    <row r="68" spans="1:10" x14ac:dyDescent="0.2">
      <c r="A68" s="115" t="s">
        <v>130</v>
      </c>
      <c r="B68" s="115">
        <v>307414.13685063226</v>
      </c>
      <c r="C68" s="115">
        <v>6751.0874478348733</v>
      </c>
      <c r="D68" s="115">
        <v>186</v>
      </c>
      <c r="E68" s="115">
        <v>6751.0874478348733</v>
      </c>
      <c r="F68" s="115">
        <v>8.2127420805148255</v>
      </c>
      <c r="G68" s="115">
        <v>5664.3666243823227</v>
      </c>
      <c r="H68" s="115">
        <v>7837.8082712874238</v>
      </c>
      <c r="I68" s="115" t="s">
        <v>117</v>
      </c>
      <c r="J68" s="115" t="s">
        <v>167</v>
      </c>
    </row>
    <row r="69" spans="1:10" x14ac:dyDescent="0.2">
      <c r="A69" s="115" t="s">
        <v>129</v>
      </c>
      <c r="B69" s="115">
        <v>175.38084484643463</v>
      </c>
      <c r="C69" s="115">
        <v>15.684563215254359</v>
      </c>
      <c r="D69" s="115">
        <v>2</v>
      </c>
      <c r="E69" s="115">
        <v>15.684563215254359</v>
      </c>
      <c r="F69" s="115">
        <v>84.43424998629493</v>
      </c>
      <c r="G69" s="115">
        <v>1E-3</v>
      </c>
      <c r="H69" s="115">
        <v>41.641124111529955</v>
      </c>
      <c r="I69" s="115" t="s">
        <v>117</v>
      </c>
      <c r="J69" s="115" t="s">
        <v>167</v>
      </c>
    </row>
    <row r="70" spans="1:10" x14ac:dyDescent="0.2">
      <c r="A70" s="115" t="s">
        <v>128</v>
      </c>
      <c r="B70" s="115">
        <v>284.03965201654694</v>
      </c>
      <c r="C70" s="115">
        <v>24.250939011740424</v>
      </c>
      <c r="D70" s="115">
        <v>2</v>
      </c>
      <c r="E70" s="115">
        <v>24.250939011740424</v>
      </c>
      <c r="F70" s="115">
        <v>69.496178907880534</v>
      </c>
      <c r="G70" s="115">
        <v>1E-3</v>
      </c>
      <c r="H70" s="115">
        <v>57.283751898123057</v>
      </c>
      <c r="I70" s="115" t="s">
        <v>117</v>
      </c>
      <c r="J70" s="115" t="s">
        <v>167</v>
      </c>
    </row>
    <row r="71" spans="1:10" ht="13.5" thickBot="1" x14ac:dyDescent="0.25">
      <c r="A71" s="116" t="s">
        <v>126</v>
      </c>
      <c r="B71" s="116">
        <v>181385.37565435903</v>
      </c>
      <c r="C71" s="116">
        <v>2631.2248465148741</v>
      </c>
      <c r="D71" s="116">
        <v>80</v>
      </c>
      <c r="E71" s="116">
        <v>2631.2248465148741</v>
      </c>
      <c r="F71" s="116">
        <v>16.186135543632997</v>
      </c>
      <c r="G71" s="116">
        <v>1796.4733510901665</v>
      </c>
      <c r="H71" s="116">
        <v>3465.9763419395817</v>
      </c>
      <c r="I71" s="116" t="s">
        <v>117</v>
      </c>
      <c r="J71" s="116" t="s">
        <v>167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election activeCell="M16" sqref="M16"/>
    </sheetView>
  </sheetViews>
  <sheetFormatPr baseColWidth="10" defaultRowHeight="14.25" x14ac:dyDescent="0.25"/>
  <cols>
    <col min="1" max="1" width="14.85546875" style="123" customWidth="1"/>
    <col min="2" max="3" width="18.140625" style="123" customWidth="1"/>
    <col min="4" max="4" width="16.5703125" style="123" customWidth="1"/>
    <col min="5" max="6" width="11.42578125" style="123"/>
    <col min="7" max="7" width="14.85546875" style="123" customWidth="1"/>
    <col min="8" max="16384" width="11.42578125" style="123"/>
  </cols>
  <sheetData>
    <row r="1" spans="1:12" s="119" customFormat="1" ht="60" customHeight="1" x14ac:dyDescent="0.2">
      <c r="A1" s="462"/>
      <c r="B1" s="462"/>
      <c r="C1" s="462"/>
      <c r="D1" s="462"/>
      <c r="E1" s="462"/>
      <c r="F1" s="462"/>
      <c r="G1" s="462"/>
      <c r="H1" s="462"/>
      <c r="I1" s="462"/>
      <c r="J1" s="462"/>
      <c r="K1" s="462"/>
      <c r="L1" s="462"/>
    </row>
    <row r="2" spans="1:12" s="119" customFormat="1" ht="15" customHeight="1" x14ac:dyDescent="0.2">
      <c r="A2" s="462"/>
      <c r="B2" s="462"/>
      <c r="C2" s="462"/>
      <c r="D2" s="462"/>
      <c r="E2" s="462"/>
      <c r="F2" s="462"/>
      <c r="G2" s="462"/>
      <c r="H2" s="462"/>
      <c r="I2" s="462"/>
      <c r="J2" s="462"/>
      <c r="K2" s="462"/>
      <c r="L2" s="462"/>
    </row>
    <row r="3" spans="1:12" s="119" customFormat="1" ht="11.45" customHeight="1" x14ac:dyDescent="0.2">
      <c r="A3" s="118"/>
      <c r="B3" s="118"/>
      <c r="C3" s="118"/>
      <c r="D3" s="118"/>
      <c r="E3" s="118"/>
      <c r="F3" s="118"/>
      <c r="G3" s="118"/>
      <c r="H3" s="118"/>
      <c r="I3" s="118"/>
      <c r="J3" s="118"/>
      <c r="K3" s="118"/>
      <c r="L3" s="118"/>
    </row>
    <row r="4" spans="1:12" s="119" customFormat="1" ht="11.1" customHeight="1" x14ac:dyDescent="0.2">
      <c r="A4" s="470" t="s">
        <v>0</v>
      </c>
      <c r="B4" s="471"/>
      <c r="C4" s="471"/>
      <c r="D4" s="471"/>
      <c r="E4" s="471"/>
      <c r="F4" s="471"/>
      <c r="G4" s="471"/>
      <c r="H4" s="471"/>
      <c r="I4" s="471"/>
      <c r="J4" s="471"/>
      <c r="K4" s="471"/>
      <c r="L4" s="472"/>
    </row>
    <row r="5" spans="1:12" s="119" customFormat="1" ht="21" customHeight="1" x14ac:dyDescent="0.2">
      <c r="A5" s="473"/>
      <c r="B5" s="474"/>
      <c r="C5" s="474"/>
      <c r="D5" s="474"/>
      <c r="E5" s="474"/>
      <c r="F5" s="474"/>
      <c r="G5" s="474"/>
      <c r="H5" s="474"/>
      <c r="I5" s="474"/>
      <c r="J5" s="474"/>
      <c r="K5" s="474"/>
      <c r="L5" s="475"/>
    </row>
    <row r="6" spans="1:12" s="119" customFormat="1" x14ac:dyDescent="0.2">
      <c r="A6" s="463" t="s">
        <v>397</v>
      </c>
      <c r="B6" s="464"/>
      <c r="C6" s="464"/>
      <c r="D6" s="464"/>
      <c r="E6" s="464"/>
      <c r="F6" s="464"/>
      <c r="G6" s="464"/>
      <c r="H6" s="464"/>
      <c r="I6" s="464"/>
      <c r="J6" s="464"/>
      <c r="K6" s="464"/>
      <c r="L6" s="465"/>
    </row>
    <row r="7" spans="1:12" s="119" customFormat="1" x14ac:dyDescent="0.2">
      <c r="A7" s="466" t="s">
        <v>398</v>
      </c>
      <c r="B7" s="467"/>
      <c r="C7" s="468"/>
      <c r="D7" s="468"/>
      <c r="E7" s="468"/>
      <c r="F7" s="468"/>
      <c r="G7" s="468"/>
      <c r="H7" s="468"/>
      <c r="I7" s="468"/>
      <c r="J7" s="468"/>
      <c r="K7" s="468"/>
      <c r="L7" s="469"/>
    </row>
    <row r="8" spans="1:12" s="119" customFormat="1" ht="14.25" customHeight="1" x14ac:dyDescent="0.2">
      <c r="A8" s="300" t="s">
        <v>475</v>
      </c>
      <c r="B8" s="120"/>
      <c r="C8" s="121"/>
      <c r="D8" s="121"/>
      <c r="E8" s="121"/>
      <c r="F8" s="121"/>
      <c r="G8" s="121"/>
      <c r="H8" s="121"/>
      <c r="I8" s="121"/>
      <c r="J8" s="121"/>
      <c r="K8" s="121"/>
      <c r="L8" s="286"/>
    </row>
    <row r="9" spans="1:12" s="63" customFormat="1" x14ac:dyDescent="0.25">
      <c r="A9" s="122"/>
      <c r="B9" s="122"/>
      <c r="C9" s="123"/>
      <c r="D9" s="123"/>
    </row>
    <row r="10" spans="1:12" x14ac:dyDescent="0.25">
      <c r="A10" s="194" t="s">
        <v>173</v>
      </c>
      <c r="B10" s="194" t="s">
        <v>399</v>
      </c>
      <c r="C10" s="125"/>
      <c r="D10" s="126"/>
    </row>
    <row r="11" spans="1:12" x14ac:dyDescent="0.25">
      <c r="A11" s="127"/>
      <c r="B11" s="128"/>
      <c r="C11" s="128"/>
      <c r="D11" s="129"/>
    </row>
    <row r="12" spans="1:12" x14ac:dyDescent="0.25">
      <c r="A12" s="194" t="s">
        <v>60</v>
      </c>
      <c r="B12" s="194" t="s">
        <v>61</v>
      </c>
      <c r="C12" s="195"/>
      <c r="D12" s="196"/>
    </row>
    <row r="13" spans="1:12" x14ac:dyDescent="0.25">
      <c r="A13" s="194" t="s">
        <v>249</v>
      </c>
      <c r="B13" s="201" t="s">
        <v>51</v>
      </c>
      <c r="C13" s="202" t="s">
        <v>52</v>
      </c>
      <c r="D13" s="203" t="s">
        <v>62</v>
      </c>
      <c r="G13" s="130" t="s">
        <v>63</v>
      </c>
      <c r="H13" s="130" t="s">
        <v>64</v>
      </c>
      <c r="I13" s="131" t="s">
        <v>65</v>
      </c>
    </row>
    <row r="14" spans="1:12" x14ac:dyDescent="0.25">
      <c r="A14" s="256" t="s">
        <v>205</v>
      </c>
      <c r="B14" s="255">
        <v>0</v>
      </c>
      <c r="C14" s="255">
        <v>0</v>
      </c>
      <c r="D14" s="254">
        <v>0</v>
      </c>
      <c r="G14" s="133" t="s">
        <v>206</v>
      </c>
      <c r="H14" s="134">
        <f>B14/$D$34</f>
        <v>0</v>
      </c>
      <c r="I14" s="134">
        <f>-C14/$D$34</f>
        <v>0</v>
      </c>
    </row>
    <row r="15" spans="1:12" x14ac:dyDescent="0.25">
      <c r="A15" s="199" t="s">
        <v>207</v>
      </c>
      <c r="B15" s="198">
        <v>0</v>
      </c>
      <c r="C15" s="198">
        <v>0</v>
      </c>
      <c r="D15" s="197">
        <v>0</v>
      </c>
      <c r="G15" s="132" t="s">
        <v>208</v>
      </c>
      <c r="H15" s="134">
        <f>B15/$D$34</f>
        <v>0</v>
      </c>
      <c r="I15" s="134">
        <f>-C15/$D$34</f>
        <v>0</v>
      </c>
    </row>
    <row r="16" spans="1:12" x14ac:dyDescent="0.25">
      <c r="A16" s="199" t="s">
        <v>209</v>
      </c>
      <c r="B16" s="198">
        <v>53.519038682745638</v>
      </c>
      <c r="C16" s="198">
        <v>0</v>
      </c>
      <c r="D16" s="197">
        <v>53.519038682745638</v>
      </c>
      <c r="G16" s="132" t="s">
        <v>210</v>
      </c>
      <c r="H16" s="134">
        <f t="shared" ref="H16:H31" si="0">B16/$D$34</f>
        <v>2.7557207936169511E-5</v>
      </c>
      <c r="I16" s="134">
        <f>-C16/$D$34</f>
        <v>0</v>
      </c>
    </row>
    <row r="17" spans="1:9" x14ac:dyDescent="0.25">
      <c r="A17" s="199" t="s">
        <v>211</v>
      </c>
      <c r="B17" s="198">
        <v>1890.3253998906587</v>
      </c>
      <c r="C17" s="198">
        <v>1053.8329402154932</v>
      </c>
      <c r="D17" s="197">
        <v>2944.1583401061516</v>
      </c>
      <c r="G17" s="132" t="s">
        <v>211</v>
      </c>
      <c r="H17" s="134">
        <f t="shared" si="0"/>
        <v>9.7333755227939063E-4</v>
      </c>
      <c r="I17" s="134">
        <f t="shared" ref="I17:I31" si="1">-C17/$D$34</f>
        <v>-5.4262360046586301E-4</v>
      </c>
    </row>
    <row r="18" spans="1:9" x14ac:dyDescent="0.25">
      <c r="A18" s="199" t="s">
        <v>212</v>
      </c>
      <c r="B18" s="198">
        <v>10734.28778991455</v>
      </c>
      <c r="C18" s="198">
        <v>6736.3286973904651</v>
      </c>
      <c r="D18" s="197">
        <v>17470.616487305015</v>
      </c>
      <c r="G18" s="132" t="s">
        <v>212</v>
      </c>
      <c r="H18" s="134">
        <f t="shared" si="0"/>
        <v>5.5271359118923766E-3</v>
      </c>
      <c r="I18" s="134">
        <f t="shared" si="1"/>
        <v>-3.4685677323315388E-3</v>
      </c>
    </row>
    <row r="19" spans="1:9" x14ac:dyDescent="0.25">
      <c r="A19" s="199" t="s">
        <v>213</v>
      </c>
      <c r="B19" s="198">
        <v>31202.419646673636</v>
      </c>
      <c r="C19" s="198">
        <v>12938.279548782157</v>
      </c>
      <c r="D19" s="197">
        <v>44140.699195455789</v>
      </c>
      <c r="G19" s="132" t="s">
        <v>214</v>
      </c>
      <c r="H19" s="134">
        <f t="shared" si="0"/>
        <v>1.6066274497419542E-2</v>
      </c>
      <c r="I19" s="134">
        <f t="shared" si="1"/>
        <v>-6.6619817664443134E-3</v>
      </c>
    </row>
    <row r="20" spans="1:9" x14ac:dyDescent="0.25">
      <c r="A20" s="199" t="s">
        <v>215</v>
      </c>
      <c r="B20" s="198">
        <v>55028.287732345918</v>
      </c>
      <c r="C20" s="198">
        <v>25052.247749289261</v>
      </c>
      <c r="D20" s="197">
        <v>80080.535481635176</v>
      </c>
      <c r="G20" s="132" t="s">
        <v>216</v>
      </c>
      <c r="H20" s="134">
        <f t="shared" si="0"/>
        <v>2.8334327460566161E-2</v>
      </c>
      <c r="I20" s="134">
        <f t="shared" si="1"/>
        <v>-1.2899521693355299E-2</v>
      </c>
    </row>
    <row r="21" spans="1:9" x14ac:dyDescent="0.25">
      <c r="A21" s="199" t="s">
        <v>217</v>
      </c>
      <c r="B21" s="198">
        <v>92748.990510335716</v>
      </c>
      <c r="C21" s="198">
        <v>39891.979196391803</v>
      </c>
      <c r="D21" s="197">
        <v>132640.96970672751</v>
      </c>
      <c r="G21" s="132" t="s">
        <v>218</v>
      </c>
      <c r="H21" s="134">
        <f t="shared" si="0"/>
        <v>4.7756896989765041E-2</v>
      </c>
      <c r="I21" s="134">
        <f t="shared" si="1"/>
        <v>-2.0540570099117486E-2</v>
      </c>
    </row>
    <row r="22" spans="1:9" x14ac:dyDescent="0.25">
      <c r="A22" s="199" t="s">
        <v>219</v>
      </c>
      <c r="B22" s="198">
        <v>121539.2118750191</v>
      </c>
      <c r="C22" s="198">
        <v>39302.415774019333</v>
      </c>
      <c r="D22" s="197">
        <v>160841.62764903845</v>
      </c>
      <c r="G22" s="132" t="s">
        <v>220</v>
      </c>
      <c r="H22" s="134">
        <f t="shared" si="0"/>
        <v>6.2581119102160951E-2</v>
      </c>
      <c r="I22" s="134">
        <f t="shared" si="1"/>
        <v>-2.0237001084767538E-2</v>
      </c>
    </row>
    <row r="23" spans="1:9" x14ac:dyDescent="0.25">
      <c r="A23" s="199" t="s">
        <v>221</v>
      </c>
      <c r="B23" s="198">
        <v>162210.1540480656</v>
      </c>
      <c r="C23" s="198">
        <v>56556.825575574301</v>
      </c>
      <c r="D23" s="197">
        <v>218766.9796236399</v>
      </c>
      <c r="G23" s="132" t="s">
        <v>222</v>
      </c>
      <c r="H23" s="134">
        <f t="shared" si="0"/>
        <v>8.3522780948264014E-2</v>
      </c>
      <c r="I23" s="134">
        <f t="shared" si="1"/>
        <v>-2.9121378876677054E-2</v>
      </c>
    </row>
    <row r="24" spans="1:9" x14ac:dyDescent="0.25">
      <c r="A24" s="199" t="s">
        <v>223</v>
      </c>
      <c r="B24" s="198">
        <v>188336.31345644631</v>
      </c>
      <c r="C24" s="198">
        <v>57812.196522999679</v>
      </c>
      <c r="D24" s="197">
        <v>246148.50997944598</v>
      </c>
      <c r="G24" s="132" t="s">
        <v>224</v>
      </c>
      <c r="H24" s="134">
        <f t="shared" si="0"/>
        <v>9.6975264870072062E-2</v>
      </c>
      <c r="I24" s="134">
        <f t="shared" si="1"/>
        <v>-2.9767775357008086E-2</v>
      </c>
    </row>
    <row r="25" spans="1:9" x14ac:dyDescent="0.25">
      <c r="A25" s="199" t="s">
        <v>225</v>
      </c>
      <c r="B25" s="198">
        <v>198342.2929643786</v>
      </c>
      <c r="C25" s="198">
        <v>72194.101530911808</v>
      </c>
      <c r="D25" s="197">
        <v>270536.39449529041</v>
      </c>
      <c r="G25" s="132" t="s">
        <v>226</v>
      </c>
      <c r="H25" s="134">
        <f t="shared" si="0"/>
        <v>0.10212739137854088</v>
      </c>
      <c r="I25" s="134">
        <f t="shared" si="1"/>
        <v>-3.7173086748541848E-2</v>
      </c>
    </row>
    <row r="26" spans="1:9" x14ac:dyDescent="0.25">
      <c r="A26" s="199" t="s">
        <v>227</v>
      </c>
      <c r="B26" s="198">
        <v>168661.62553061117</v>
      </c>
      <c r="C26" s="198">
        <v>59632.01625248669</v>
      </c>
      <c r="D26" s="197">
        <v>228293.64178309788</v>
      </c>
      <c r="G26" s="132" t="s">
        <v>228</v>
      </c>
      <c r="H26" s="134">
        <f t="shared" si="0"/>
        <v>8.6844674343858452E-2</v>
      </c>
      <c r="I26" s="134">
        <f t="shared" si="1"/>
        <v>-3.0704809203768592E-2</v>
      </c>
    </row>
    <row r="27" spans="1:9" x14ac:dyDescent="0.25">
      <c r="A27" s="199" t="s">
        <v>229</v>
      </c>
      <c r="B27" s="198">
        <v>146490.41823690216</v>
      </c>
      <c r="C27" s="198">
        <v>51043.15428071074</v>
      </c>
      <c r="D27" s="197">
        <v>197533.57251761289</v>
      </c>
      <c r="G27" s="132" t="s">
        <v>230</v>
      </c>
      <c r="H27" s="134">
        <f t="shared" si="0"/>
        <v>7.5428614103867003E-2</v>
      </c>
      <c r="I27" s="134">
        <f t="shared" si="1"/>
        <v>-2.6282363264589284E-2</v>
      </c>
    </row>
    <row r="28" spans="1:9" x14ac:dyDescent="0.25">
      <c r="A28" s="199" t="s">
        <v>231</v>
      </c>
      <c r="B28" s="198">
        <v>96022.696216945202</v>
      </c>
      <c r="C28" s="198">
        <v>37008.5854786743</v>
      </c>
      <c r="D28" s="197">
        <v>133031.28169561952</v>
      </c>
      <c r="G28" s="132" t="s">
        <v>232</v>
      </c>
      <c r="H28" s="134">
        <f t="shared" si="0"/>
        <v>4.9442543651201563E-2</v>
      </c>
      <c r="I28" s="134">
        <f t="shared" si="1"/>
        <v>-1.9055896939870268E-2</v>
      </c>
    </row>
    <row r="29" spans="1:9" x14ac:dyDescent="0.25">
      <c r="A29" s="199" t="s">
        <v>233</v>
      </c>
      <c r="B29" s="198">
        <v>70385.942017640118</v>
      </c>
      <c r="C29" s="198">
        <v>27430.03263829953</v>
      </c>
      <c r="D29" s="197">
        <v>97815.974655939644</v>
      </c>
      <c r="G29" s="132" t="s">
        <v>234</v>
      </c>
      <c r="H29" s="134">
        <f t="shared" si="0"/>
        <v>3.6242056802649802E-2</v>
      </c>
      <c r="I29" s="134">
        <f t="shared" si="1"/>
        <v>-1.412385445841789E-2</v>
      </c>
    </row>
    <row r="30" spans="1:9" x14ac:dyDescent="0.25">
      <c r="A30" s="199" t="s">
        <v>235</v>
      </c>
      <c r="B30" s="198">
        <v>35685.304828642365</v>
      </c>
      <c r="C30" s="198">
        <v>12754.424074384046</v>
      </c>
      <c r="D30" s="197">
        <v>48439.728903026407</v>
      </c>
      <c r="G30" s="132" t="s">
        <v>236</v>
      </c>
      <c r="H30" s="134">
        <f t="shared" si="0"/>
        <v>1.8374533430204013E-2</v>
      </c>
      <c r="I30" s="134">
        <f t="shared" si="1"/>
        <v>-6.5673137069482213E-3</v>
      </c>
    </row>
    <row r="31" spans="1:9" x14ac:dyDescent="0.25">
      <c r="A31" s="199" t="s">
        <v>237</v>
      </c>
      <c r="B31" s="198">
        <v>16881.21336341904</v>
      </c>
      <c r="C31" s="198">
        <v>5978.5245729318194</v>
      </c>
      <c r="D31" s="197">
        <v>22859.737936350859</v>
      </c>
      <c r="G31" s="132" t="s">
        <v>238</v>
      </c>
      <c r="H31" s="134">
        <f t="shared" si="0"/>
        <v>8.6922171683281868E-3</v>
      </c>
      <c r="I31" s="134">
        <f t="shared" si="1"/>
        <v>-3.0783707791241866E-3</v>
      </c>
    </row>
    <row r="32" spans="1:9" x14ac:dyDescent="0.25">
      <c r="A32" s="199" t="s">
        <v>239</v>
      </c>
      <c r="B32" s="198">
        <v>10232.564826867349</v>
      </c>
      <c r="C32" s="198">
        <v>3481.9567795933153</v>
      </c>
      <c r="D32" s="197">
        <v>13714.521606460665</v>
      </c>
      <c r="G32" s="132" t="s">
        <v>239</v>
      </c>
      <c r="H32" s="134">
        <f>B32/$D$34</f>
        <v>5.2687963684450037E-3</v>
      </c>
      <c r="I32" s="134">
        <f>-C32/$D$34</f>
        <v>-1.7928761308439397E-3</v>
      </c>
    </row>
    <row r="33" spans="1:10" x14ac:dyDescent="0.25">
      <c r="A33" s="200" t="s">
        <v>66</v>
      </c>
      <c r="B33" s="198">
        <v>22579.439983230968</v>
      </c>
      <c r="C33" s="198">
        <v>4214.8096684313678</v>
      </c>
      <c r="D33" s="197">
        <v>26794.249651662336</v>
      </c>
      <c r="G33" s="135" t="s">
        <v>67</v>
      </c>
      <c r="H33" s="136">
        <f>SUM(H14:H32)</f>
        <v>0.72418552178745066</v>
      </c>
      <c r="I33" s="136">
        <f>SUM(I14:I32)</f>
        <v>-0.26201799144227145</v>
      </c>
    </row>
    <row r="34" spans="1:10" x14ac:dyDescent="0.25">
      <c r="A34" s="195" t="s">
        <v>62</v>
      </c>
      <c r="B34" s="204">
        <v>1429025.0074660114</v>
      </c>
      <c r="C34" s="204">
        <v>513081.71128108597</v>
      </c>
      <c r="D34" s="205">
        <v>1942106.7187470973</v>
      </c>
      <c r="H34" s="137"/>
      <c r="I34" s="138"/>
      <c r="J34" s="139"/>
    </row>
    <row r="36" spans="1:10" x14ac:dyDescent="0.25">
      <c r="A36" s="15" t="s">
        <v>308</v>
      </c>
    </row>
    <row r="37" spans="1:10" x14ac:dyDescent="0.25">
      <c r="A37" s="113" t="s">
        <v>641</v>
      </c>
    </row>
    <row r="38" spans="1:10" x14ac:dyDescent="0.25">
      <c r="A38" s="94" t="s">
        <v>643</v>
      </c>
    </row>
    <row r="39" spans="1:10" x14ac:dyDescent="0.25">
      <c r="A39" s="299" t="s">
        <v>640</v>
      </c>
    </row>
    <row r="40" spans="1:10" x14ac:dyDescent="0.25">
      <c r="A40" s="206"/>
    </row>
  </sheetData>
  <mergeCells count="4">
    <mergeCell ref="A1:L2"/>
    <mergeCell ref="A6:L6"/>
    <mergeCell ref="A7:L7"/>
    <mergeCell ref="A4:L5"/>
  </mergeCell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1"/>
  <sheetViews>
    <sheetView topLeftCell="C1" workbookViewId="0">
      <selection activeCell="K13" sqref="K13"/>
    </sheetView>
  </sheetViews>
  <sheetFormatPr baseColWidth="10" defaultColWidth="9.140625" defaultRowHeight="12.75" x14ac:dyDescent="0.2"/>
  <cols>
    <col min="1" max="16384" width="9.140625" style="63"/>
  </cols>
  <sheetData>
    <row r="1" spans="1:10" x14ac:dyDescent="0.2">
      <c r="A1" s="63" t="s">
        <v>114</v>
      </c>
      <c r="B1" s="63" t="s">
        <v>118</v>
      </c>
      <c r="C1" s="63" t="s">
        <v>119</v>
      </c>
      <c r="D1" s="63" t="s">
        <v>120</v>
      </c>
      <c r="E1" s="63" t="s">
        <v>121</v>
      </c>
      <c r="F1" s="63" t="s">
        <v>122</v>
      </c>
      <c r="G1" s="63" t="s">
        <v>123</v>
      </c>
      <c r="H1" s="63" t="s">
        <v>124</v>
      </c>
      <c r="I1" s="63" t="s">
        <v>115</v>
      </c>
      <c r="J1" s="63" t="s">
        <v>125</v>
      </c>
    </row>
    <row r="2" spans="1:10" x14ac:dyDescent="0.2">
      <c r="A2" s="63" t="s">
        <v>126</v>
      </c>
      <c r="B2" s="63">
        <v>0</v>
      </c>
      <c r="C2" s="63">
        <v>0</v>
      </c>
      <c r="D2" s="63">
        <v>0</v>
      </c>
      <c r="E2" s="63">
        <v>0</v>
      </c>
      <c r="G2" s="63">
        <v>0</v>
      </c>
      <c r="H2" s="63">
        <v>0</v>
      </c>
      <c r="I2" s="63" t="s">
        <v>116</v>
      </c>
      <c r="J2" s="63" t="s">
        <v>127</v>
      </c>
    </row>
    <row r="3" spans="1:10" x14ac:dyDescent="0.2">
      <c r="A3" s="63" t="s">
        <v>128</v>
      </c>
      <c r="B3" s="63">
        <v>0</v>
      </c>
      <c r="C3" s="63">
        <v>0</v>
      </c>
      <c r="D3" s="63">
        <v>0</v>
      </c>
      <c r="E3" s="63">
        <v>0</v>
      </c>
      <c r="G3" s="63">
        <v>0</v>
      </c>
      <c r="H3" s="63">
        <v>0</v>
      </c>
      <c r="I3" s="63" t="s">
        <v>116</v>
      </c>
      <c r="J3" s="63" t="s">
        <v>127</v>
      </c>
    </row>
    <row r="4" spans="1:10" x14ac:dyDescent="0.2">
      <c r="A4" s="63" t="s">
        <v>129</v>
      </c>
      <c r="B4" s="63">
        <v>0</v>
      </c>
      <c r="C4" s="63">
        <v>0</v>
      </c>
      <c r="D4" s="63">
        <v>0</v>
      </c>
      <c r="E4" s="63">
        <v>0</v>
      </c>
      <c r="G4" s="63">
        <v>0</v>
      </c>
      <c r="H4" s="63">
        <v>0</v>
      </c>
      <c r="I4" s="63" t="s">
        <v>116</v>
      </c>
      <c r="J4" s="63" t="s">
        <v>127</v>
      </c>
    </row>
    <row r="5" spans="1:10" x14ac:dyDescent="0.2">
      <c r="A5" s="63" t="s">
        <v>130</v>
      </c>
      <c r="B5" s="63">
        <v>0</v>
      </c>
      <c r="C5" s="63">
        <v>0</v>
      </c>
      <c r="D5" s="63">
        <v>0</v>
      </c>
      <c r="E5" s="63">
        <v>0</v>
      </c>
      <c r="G5" s="63">
        <v>0</v>
      </c>
      <c r="H5" s="63">
        <v>0</v>
      </c>
      <c r="I5" s="63" t="s">
        <v>116</v>
      </c>
      <c r="J5" s="63" t="s">
        <v>127</v>
      </c>
    </row>
    <row r="6" spans="1:10" x14ac:dyDescent="0.2">
      <c r="A6" s="63" t="s">
        <v>131</v>
      </c>
      <c r="B6" s="63">
        <v>0</v>
      </c>
      <c r="C6" s="63">
        <v>0</v>
      </c>
      <c r="D6" s="63">
        <v>0</v>
      </c>
      <c r="E6" s="63">
        <v>0</v>
      </c>
      <c r="G6" s="63">
        <v>0</v>
      </c>
      <c r="H6" s="63">
        <v>0</v>
      </c>
      <c r="I6" s="63" t="s">
        <v>116</v>
      </c>
      <c r="J6" s="63" t="s">
        <v>127</v>
      </c>
    </row>
    <row r="7" spans="1:10" x14ac:dyDescent="0.2">
      <c r="A7" s="63" t="s">
        <v>132</v>
      </c>
      <c r="B7" s="63">
        <v>0</v>
      </c>
      <c r="C7" s="63">
        <v>0</v>
      </c>
      <c r="D7" s="63">
        <v>0</v>
      </c>
      <c r="E7" s="63">
        <v>0</v>
      </c>
      <c r="G7" s="63">
        <v>0</v>
      </c>
      <c r="H7" s="63">
        <v>0</v>
      </c>
      <c r="I7" s="63" t="s">
        <v>116</v>
      </c>
      <c r="J7" s="63" t="s">
        <v>127</v>
      </c>
    </row>
    <row r="8" spans="1:10" x14ac:dyDescent="0.2">
      <c r="A8" s="63" t="s">
        <v>133</v>
      </c>
      <c r="B8" s="63">
        <v>0</v>
      </c>
      <c r="C8" s="63">
        <v>0</v>
      </c>
      <c r="D8" s="63">
        <v>0</v>
      </c>
      <c r="E8" s="63">
        <v>0</v>
      </c>
      <c r="G8" s="63">
        <v>0</v>
      </c>
      <c r="H8" s="63">
        <v>0</v>
      </c>
      <c r="I8" s="63" t="s">
        <v>116</v>
      </c>
      <c r="J8" s="63" t="s">
        <v>127</v>
      </c>
    </row>
    <row r="9" spans="1:10" x14ac:dyDescent="0.2">
      <c r="A9" s="63" t="s">
        <v>134</v>
      </c>
      <c r="B9" s="63">
        <v>0</v>
      </c>
      <c r="C9" s="63">
        <v>0</v>
      </c>
      <c r="D9" s="63">
        <v>0</v>
      </c>
      <c r="E9" s="63">
        <v>0</v>
      </c>
      <c r="G9" s="63">
        <v>0</v>
      </c>
      <c r="H9" s="63">
        <v>0</v>
      </c>
      <c r="I9" s="63" t="s">
        <v>116</v>
      </c>
      <c r="J9" s="63" t="s">
        <v>127</v>
      </c>
    </row>
    <row r="10" spans="1:10" x14ac:dyDescent="0.2">
      <c r="A10" s="63" t="s">
        <v>135</v>
      </c>
      <c r="B10" s="63">
        <v>0</v>
      </c>
      <c r="C10" s="63">
        <v>0</v>
      </c>
      <c r="D10" s="63">
        <v>0</v>
      </c>
      <c r="E10" s="63">
        <v>0</v>
      </c>
      <c r="G10" s="63">
        <v>0</v>
      </c>
      <c r="H10" s="63">
        <v>0</v>
      </c>
      <c r="I10" s="63" t="s">
        <v>116</v>
      </c>
      <c r="J10" s="63" t="s">
        <v>127</v>
      </c>
    </row>
    <row r="11" spans="1:10" x14ac:dyDescent="0.2">
      <c r="A11" s="63" t="s">
        <v>136</v>
      </c>
      <c r="B11" s="63">
        <v>0</v>
      </c>
      <c r="C11" s="63">
        <v>0</v>
      </c>
      <c r="D11" s="63">
        <v>0</v>
      </c>
      <c r="E11" s="63">
        <v>0</v>
      </c>
      <c r="G11" s="63">
        <v>0</v>
      </c>
      <c r="H11" s="63">
        <v>0</v>
      </c>
      <c r="I11" s="63" t="s">
        <v>116</v>
      </c>
      <c r="J11" s="63" t="s">
        <v>127</v>
      </c>
    </row>
    <row r="12" spans="1:10" x14ac:dyDescent="0.2">
      <c r="A12" s="63" t="s">
        <v>137</v>
      </c>
      <c r="B12" s="63">
        <v>0</v>
      </c>
      <c r="C12" s="63">
        <v>0</v>
      </c>
      <c r="D12" s="63">
        <v>0</v>
      </c>
      <c r="E12" s="63">
        <v>0</v>
      </c>
      <c r="G12" s="63">
        <v>0</v>
      </c>
      <c r="H12" s="63">
        <v>0</v>
      </c>
      <c r="I12" s="63" t="s">
        <v>116</v>
      </c>
      <c r="J12" s="63" t="s">
        <v>127</v>
      </c>
    </row>
    <row r="13" spans="1:10" x14ac:dyDescent="0.2">
      <c r="A13" s="63" t="s">
        <v>138</v>
      </c>
      <c r="B13" s="63">
        <v>0</v>
      </c>
      <c r="C13" s="63">
        <v>0</v>
      </c>
      <c r="D13" s="63">
        <v>0</v>
      </c>
      <c r="E13" s="63">
        <v>0</v>
      </c>
      <c r="G13" s="63">
        <v>0</v>
      </c>
      <c r="H13" s="63">
        <v>0</v>
      </c>
      <c r="I13" s="63" t="s">
        <v>116</v>
      </c>
      <c r="J13" s="63" t="s">
        <v>127</v>
      </c>
    </row>
    <row r="14" spans="1:10" x14ac:dyDescent="0.2">
      <c r="A14" s="63" t="s">
        <v>139</v>
      </c>
      <c r="B14" s="63">
        <v>0</v>
      </c>
      <c r="C14" s="63">
        <v>0</v>
      </c>
      <c r="D14" s="63">
        <v>0</v>
      </c>
      <c r="E14" s="63">
        <v>0</v>
      </c>
      <c r="G14" s="63">
        <v>0</v>
      </c>
      <c r="H14" s="63">
        <v>0</v>
      </c>
      <c r="I14" s="63" t="s">
        <v>116</v>
      </c>
      <c r="J14" s="63" t="s">
        <v>127</v>
      </c>
    </row>
    <row r="15" spans="1:10" x14ac:dyDescent="0.2">
      <c r="A15" s="63" t="s">
        <v>140</v>
      </c>
      <c r="B15" s="63">
        <v>0</v>
      </c>
      <c r="C15" s="63">
        <v>0</v>
      </c>
      <c r="D15" s="63">
        <v>0</v>
      </c>
      <c r="E15" s="63">
        <v>0</v>
      </c>
      <c r="G15" s="63">
        <v>0</v>
      </c>
      <c r="H15" s="63">
        <v>0</v>
      </c>
      <c r="I15" s="63" t="s">
        <v>116</v>
      </c>
      <c r="J15" s="63" t="s">
        <v>127</v>
      </c>
    </row>
    <row r="16" spans="1:10" x14ac:dyDescent="0.2">
      <c r="A16" s="63" t="s">
        <v>141</v>
      </c>
      <c r="B16" s="63">
        <v>0</v>
      </c>
      <c r="C16" s="63">
        <v>0</v>
      </c>
      <c r="D16" s="63">
        <v>0</v>
      </c>
      <c r="E16" s="63">
        <v>0</v>
      </c>
      <c r="G16" s="63">
        <v>0</v>
      </c>
      <c r="H16" s="63">
        <v>0</v>
      </c>
      <c r="I16" s="63" t="s">
        <v>116</v>
      </c>
      <c r="J16" s="63" t="s">
        <v>127</v>
      </c>
    </row>
    <row r="17" spans="1:10" x14ac:dyDescent="0.2">
      <c r="A17" s="63" t="s">
        <v>142</v>
      </c>
      <c r="B17" s="63">
        <v>0</v>
      </c>
      <c r="C17" s="63">
        <v>0</v>
      </c>
      <c r="D17" s="63">
        <v>0</v>
      </c>
      <c r="E17" s="63">
        <v>0</v>
      </c>
      <c r="G17" s="63">
        <v>0</v>
      </c>
      <c r="H17" s="63">
        <v>0</v>
      </c>
      <c r="I17" s="63" t="s">
        <v>116</v>
      </c>
      <c r="J17" s="63" t="s">
        <v>127</v>
      </c>
    </row>
    <row r="18" spans="1:10" x14ac:dyDescent="0.2">
      <c r="A18" s="63" t="s">
        <v>143</v>
      </c>
      <c r="B18" s="63">
        <v>0</v>
      </c>
      <c r="C18" s="63">
        <v>0</v>
      </c>
      <c r="D18" s="63">
        <v>0</v>
      </c>
      <c r="E18" s="63">
        <v>0</v>
      </c>
      <c r="G18" s="63">
        <v>0</v>
      </c>
      <c r="H18" s="63">
        <v>0</v>
      </c>
      <c r="I18" s="63" t="s">
        <v>116</v>
      </c>
      <c r="J18" s="63" t="s">
        <v>127</v>
      </c>
    </row>
    <row r="19" spans="1:10" x14ac:dyDescent="0.2">
      <c r="A19" s="63" t="s">
        <v>144</v>
      </c>
      <c r="B19" s="63">
        <v>0</v>
      </c>
      <c r="C19" s="63">
        <v>0</v>
      </c>
      <c r="D19" s="63">
        <v>0</v>
      </c>
      <c r="E19" s="63">
        <v>0</v>
      </c>
      <c r="G19" s="63">
        <v>0</v>
      </c>
      <c r="H19" s="63">
        <v>0</v>
      </c>
      <c r="I19" s="63" t="s">
        <v>116</v>
      </c>
      <c r="J19" s="63" t="s">
        <v>127</v>
      </c>
    </row>
    <row r="20" spans="1:10" x14ac:dyDescent="0.2">
      <c r="A20" s="63" t="s">
        <v>145</v>
      </c>
      <c r="B20" s="63">
        <v>0</v>
      </c>
      <c r="C20" s="63">
        <v>0</v>
      </c>
      <c r="D20" s="63">
        <v>0</v>
      </c>
      <c r="E20" s="63">
        <v>0</v>
      </c>
      <c r="G20" s="63">
        <v>0</v>
      </c>
      <c r="H20" s="63">
        <v>0</v>
      </c>
      <c r="I20" s="63" t="s">
        <v>116</v>
      </c>
      <c r="J20" s="63" t="s">
        <v>127</v>
      </c>
    </row>
    <row r="21" spans="1:10" x14ac:dyDescent="0.2">
      <c r="A21" s="63" t="s">
        <v>146</v>
      </c>
      <c r="B21" s="63">
        <v>0</v>
      </c>
      <c r="C21" s="63">
        <v>0</v>
      </c>
      <c r="D21" s="63">
        <v>0</v>
      </c>
      <c r="E21" s="63">
        <v>0</v>
      </c>
      <c r="G21" s="63">
        <v>0</v>
      </c>
      <c r="H21" s="63">
        <v>0</v>
      </c>
      <c r="I21" s="63" t="s">
        <v>116</v>
      </c>
      <c r="J21" s="63" t="s">
        <v>127</v>
      </c>
    </row>
    <row r="22" spans="1:10" x14ac:dyDescent="0.2">
      <c r="A22" s="63" t="s">
        <v>147</v>
      </c>
      <c r="B22" s="63">
        <v>0</v>
      </c>
      <c r="C22" s="63">
        <v>0</v>
      </c>
      <c r="D22" s="63">
        <v>0</v>
      </c>
      <c r="E22" s="63">
        <v>0</v>
      </c>
      <c r="G22" s="63">
        <v>0</v>
      </c>
      <c r="H22" s="63">
        <v>0</v>
      </c>
      <c r="I22" s="63" t="s">
        <v>116</v>
      </c>
      <c r="J22" s="63" t="s">
        <v>127</v>
      </c>
    </row>
    <row r="23" spans="1:10" x14ac:dyDescent="0.2">
      <c r="A23" s="63" t="s">
        <v>148</v>
      </c>
      <c r="B23" s="63">
        <v>0</v>
      </c>
      <c r="C23" s="63">
        <v>0</v>
      </c>
      <c r="D23" s="63">
        <v>0</v>
      </c>
      <c r="E23" s="63">
        <v>0</v>
      </c>
      <c r="G23" s="63">
        <v>0</v>
      </c>
      <c r="H23" s="63">
        <v>0</v>
      </c>
      <c r="I23" s="63" t="s">
        <v>116</v>
      </c>
      <c r="J23" s="63" t="s">
        <v>127</v>
      </c>
    </row>
    <row r="24" spans="1:10" x14ac:dyDescent="0.2">
      <c r="A24" s="63" t="s">
        <v>149</v>
      </c>
      <c r="B24" s="63">
        <v>0</v>
      </c>
      <c r="C24" s="63">
        <v>0</v>
      </c>
      <c r="D24" s="63">
        <v>0</v>
      </c>
      <c r="E24" s="63">
        <v>0</v>
      </c>
      <c r="G24" s="63">
        <v>0</v>
      </c>
      <c r="H24" s="63">
        <v>0</v>
      </c>
      <c r="I24" s="63" t="s">
        <v>116</v>
      </c>
      <c r="J24" s="63" t="s">
        <v>127</v>
      </c>
    </row>
    <row r="25" spans="1:10" x14ac:dyDescent="0.2">
      <c r="A25" s="63" t="s">
        <v>150</v>
      </c>
      <c r="B25" s="63">
        <v>0</v>
      </c>
      <c r="C25" s="63">
        <v>0</v>
      </c>
      <c r="D25" s="63">
        <v>0</v>
      </c>
      <c r="E25" s="63">
        <v>0</v>
      </c>
      <c r="G25" s="63">
        <v>0</v>
      </c>
      <c r="H25" s="63">
        <v>0</v>
      </c>
      <c r="I25" s="63" t="s">
        <v>116</v>
      </c>
      <c r="J25" s="63" t="s">
        <v>127</v>
      </c>
    </row>
    <row r="26" spans="1:10" x14ac:dyDescent="0.2">
      <c r="A26" s="63" t="s">
        <v>151</v>
      </c>
      <c r="B26" s="63">
        <v>0</v>
      </c>
      <c r="C26" s="63">
        <v>0</v>
      </c>
      <c r="D26" s="63">
        <v>0</v>
      </c>
      <c r="E26" s="63">
        <v>0</v>
      </c>
      <c r="G26" s="63">
        <v>0</v>
      </c>
      <c r="H26" s="63">
        <v>0</v>
      </c>
      <c r="I26" s="63" t="s">
        <v>116</v>
      </c>
      <c r="J26" s="63" t="s">
        <v>127</v>
      </c>
    </row>
    <row r="27" spans="1:10" x14ac:dyDescent="0.2">
      <c r="A27" s="63" t="s">
        <v>152</v>
      </c>
      <c r="B27" s="63">
        <v>0</v>
      </c>
      <c r="C27" s="63">
        <v>0</v>
      </c>
      <c r="D27" s="63">
        <v>0</v>
      </c>
      <c r="E27" s="63">
        <v>0</v>
      </c>
      <c r="G27" s="63">
        <v>0</v>
      </c>
      <c r="H27" s="63">
        <v>0</v>
      </c>
      <c r="I27" s="63" t="s">
        <v>116</v>
      </c>
      <c r="J27" s="63" t="s">
        <v>127</v>
      </c>
    </row>
    <row r="28" spans="1:10" x14ac:dyDescent="0.2">
      <c r="A28" s="63" t="s">
        <v>153</v>
      </c>
      <c r="B28" s="63">
        <v>0</v>
      </c>
      <c r="C28" s="63">
        <v>0</v>
      </c>
      <c r="D28" s="63">
        <v>0</v>
      </c>
      <c r="E28" s="63">
        <v>0</v>
      </c>
      <c r="G28" s="63">
        <v>0</v>
      </c>
      <c r="H28" s="63">
        <v>0</v>
      </c>
      <c r="I28" s="63" t="s">
        <v>116</v>
      </c>
      <c r="J28" s="63" t="s">
        <v>127</v>
      </c>
    </row>
    <row r="29" spans="1:10" x14ac:dyDescent="0.2">
      <c r="A29" s="63" t="s">
        <v>154</v>
      </c>
      <c r="B29" s="63">
        <v>0</v>
      </c>
      <c r="C29" s="63">
        <v>0</v>
      </c>
      <c r="D29" s="63">
        <v>0</v>
      </c>
      <c r="E29" s="63">
        <v>0</v>
      </c>
      <c r="G29" s="63">
        <v>0</v>
      </c>
      <c r="H29" s="63">
        <v>0</v>
      </c>
      <c r="I29" s="63" t="s">
        <v>116</v>
      </c>
      <c r="J29" s="63" t="s">
        <v>127</v>
      </c>
    </row>
    <row r="30" spans="1:10" x14ac:dyDescent="0.2">
      <c r="A30" s="63" t="s">
        <v>155</v>
      </c>
      <c r="B30" s="63">
        <v>0</v>
      </c>
      <c r="C30" s="63">
        <v>0</v>
      </c>
      <c r="D30" s="63">
        <v>0</v>
      </c>
      <c r="E30" s="63">
        <v>0</v>
      </c>
      <c r="G30" s="63">
        <v>0</v>
      </c>
      <c r="H30" s="63">
        <v>0</v>
      </c>
      <c r="I30" s="63" t="s">
        <v>116</v>
      </c>
      <c r="J30" s="63" t="s">
        <v>127</v>
      </c>
    </row>
    <row r="31" spans="1:10" x14ac:dyDescent="0.2">
      <c r="A31" s="63" t="s">
        <v>156</v>
      </c>
      <c r="B31" s="63">
        <v>0</v>
      </c>
      <c r="C31" s="63">
        <v>0</v>
      </c>
      <c r="D31" s="63">
        <v>0</v>
      </c>
      <c r="E31" s="63">
        <v>0</v>
      </c>
      <c r="G31" s="63">
        <v>0</v>
      </c>
      <c r="H31" s="63">
        <v>0</v>
      </c>
      <c r="I31" s="63" t="s">
        <v>116</v>
      </c>
      <c r="J31" s="63" t="s">
        <v>127</v>
      </c>
    </row>
    <row r="32" spans="1:10" x14ac:dyDescent="0.2">
      <c r="A32" s="63" t="s">
        <v>157</v>
      </c>
      <c r="B32" s="63">
        <v>0</v>
      </c>
      <c r="C32" s="63">
        <v>0</v>
      </c>
      <c r="D32" s="63">
        <v>0</v>
      </c>
      <c r="E32" s="63">
        <v>0</v>
      </c>
      <c r="G32" s="63">
        <v>0</v>
      </c>
      <c r="H32" s="63">
        <v>0</v>
      </c>
      <c r="I32" s="63" t="s">
        <v>116</v>
      </c>
      <c r="J32" s="63" t="s">
        <v>127</v>
      </c>
    </row>
    <row r="33" spans="1:10" x14ac:dyDescent="0.2">
      <c r="A33" s="63" t="s">
        <v>158</v>
      </c>
      <c r="B33" s="63">
        <v>0</v>
      </c>
      <c r="C33" s="63">
        <v>0</v>
      </c>
      <c r="D33" s="63">
        <v>0</v>
      </c>
      <c r="E33" s="63">
        <v>0</v>
      </c>
      <c r="G33" s="63">
        <v>0</v>
      </c>
      <c r="H33" s="63">
        <v>0</v>
      </c>
      <c r="I33" s="63" t="s">
        <v>116</v>
      </c>
      <c r="J33" s="63" t="s">
        <v>127</v>
      </c>
    </row>
    <row r="34" spans="1:10" x14ac:dyDescent="0.2">
      <c r="A34" s="63" t="s">
        <v>159</v>
      </c>
      <c r="B34" s="63">
        <v>0</v>
      </c>
      <c r="C34" s="63">
        <v>0</v>
      </c>
      <c r="D34" s="63">
        <v>0</v>
      </c>
      <c r="E34" s="63">
        <v>0</v>
      </c>
      <c r="G34" s="63">
        <v>0</v>
      </c>
      <c r="H34" s="63">
        <v>0</v>
      </c>
      <c r="I34" s="63" t="s">
        <v>116</v>
      </c>
      <c r="J34" s="63" t="s">
        <v>127</v>
      </c>
    </row>
    <row r="35" spans="1:10" x14ac:dyDescent="0.2">
      <c r="A35" s="63" t="s">
        <v>160</v>
      </c>
      <c r="B35" s="63">
        <v>0</v>
      </c>
      <c r="C35" s="63">
        <v>0</v>
      </c>
      <c r="D35" s="63">
        <v>0</v>
      </c>
      <c r="E35" s="63">
        <v>0</v>
      </c>
      <c r="G35" s="63">
        <v>0</v>
      </c>
      <c r="H35" s="63">
        <v>0</v>
      </c>
      <c r="I35" s="63" t="s">
        <v>116</v>
      </c>
      <c r="J35" s="63" t="s">
        <v>127</v>
      </c>
    </row>
    <row r="36" spans="1:10" x14ac:dyDescent="0.2">
      <c r="A36" s="63" t="s">
        <v>161</v>
      </c>
      <c r="B36" s="63">
        <v>0</v>
      </c>
      <c r="C36" s="63">
        <v>0</v>
      </c>
      <c r="D36" s="63">
        <v>0</v>
      </c>
      <c r="E36" s="63">
        <v>0</v>
      </c>
      <c r="G36" s="63">
        <v>0</v>
      </c>
      <c r="H36" s="63">
        <v>0</v>
      </c>
      <c r="I36" s="63" t="s">
        <v>116</v>
      </c>
      <c r="J36" s="63" t="s">
        <v>127</v>
      </c>
    </row>
    <row r="37" spans="1:10" x14ac:dyDescent="0.2">
      <c r="A37" s="63" t="s">
        <v>126</v>
      </c>
      <c r="B37" s="63">
        <v>0</v>
      </c>
      <c r="C37" s="63">
        <v>0</v>
      </c>
      <c r="D37" s="63">
        <v>0</v>
      </c>
      <c r="E37" s="63">
        <v>0</v>
      </c>
      <c r="G37" s="63">
        <v>0</v>
      </c>
      <c r="H37" s="63">
        <v>0</v>
      </c>
      <c r="I37" s="63" t="s">
        <v>116</v>
      </c>
      <c r="J37" s="63" t="s">
        <v>162</v>
      </c>
    </row>
    <row r="38" spans="1:10" x14ac:dyDescent="0.2">
      <c r="A38" s="63" t="s">
        <v>128</v>
      </c>
      <c r="B38" s="63">
        <v>0</v>
      </c>
      <c r="C38" s="63">
        <v>0</v>
      </c>
      <c r="D38" s="63">
        <v>0</v>
      </c>
      <c r="E38" s="63">
        <v>0</v>
      </c>
      <c r="G38" s="63">
        <v>0</v>
      </c>
      <c r="H38" s="63">
        <v>0</v>
      </c>
      <c r="I38" s="63" t="s">
        <v>116</v>
      </c>
      <c r="J38" s="63" t="s">
        <v>162</v>
      </c>
    </row>
    <row r="39" spans="1:10" x14ac:dyDescent="0.2">
      <c r="A39" s="63" t="s">
        <v>129</v>
      </c>
      <c r="B39" s="63">
        <v>0</v>
      </c>
      <c r="C39" s="63">
        <v>0</v>
      </c>
      <c r="D39" s="63">
        <v>0</v>
      </c>
      <c r="E39" s="63">
        <v>0</v>
      </c>
      <c r="G39" s="63">
        <v>0</v>
      </c>
      <c r="H39" s="63">
        <v>0</v>
      </c>
      <c r="I39" s="63" t="s">
        <v>116</v>
      </c>
      <c r="J39" s="63" t="s">
        <v>162</v>
      </c>
    </row>
    <row r="40" spans="1:10" x14ac:dyDescent="0.2">
      <c r="A40" s="63" t="s">
        <v>130</v>
      </c>
      <c r="B40" s="63">
        <v>0</v>
      </c>
      <c r="C40" s="63">
        <v>0</v>
      </c>
      <c r="D40" s="63">
        <v>0</v>
      </c>
      <c r="E40" s="63">
        <v>0</v>
      </c>
      <c r="G40" s="63">
        <v>0</v>
      </c>
      <c r="H40" s="63">
        <v>0</v>
      </c>
      <c r="I40" s="63" t="s">
        <v>116</v>
      </c>
      <c r="J40" s="63" t="s">
        <v>162</v>
      </c>
    </row>
    <row r="41" spans="1:10" x14ac:dyDescent="0.2">
      <c r="A41" s="63" t="s">
        <v>131</v>
      </c>
      <c r="B41" s="63">
        <v>0</v>
      </c>
      <c r="C41" s="63">
        <v>0</v>
      </c>
      <c r="D41" s="63">
        <v>0</v>
      </c>
      <c r="E41" s="63">
        <v>0</v>
      </c>
      <c r="G41" s="63">
        <v>0</v>
      </c>
      <c r="H41" s="63">
        <v>0</v>
      </c>
      <c r="I41" s="63" t="s">
        <v>116</v>
      </c>
      <c r="J41" s="63" t="s">
        <v>162</v>
      </c>
    </row>
    <row r="42" spans="1:10" x14ac:dyDescent="0.2">
      <c r="A42" s="63" t="s">
        <v>132</v>
      </c>
      <c r="B42" s="63">
        <v>0</v>
      </c>
      <c r="C42" s="63">
        <v>0</v>
      </c>
      <c r="D42" s="63">
        <v>0</v>
      </c>
      <c r="E42" s="63">
        <v>0</v>
      </c>
      <c r="G42" s="63">
        <v>0</v>
      </c>
      <c r="H42" s="63">
        <v>0</v>
      </c>
      <c r="I42" s="63" t="s">
        <v>116</v>
      </c>
      <c r="J42" s="63" t="s">
        <v>162</v>
      </c>
    </row>
    <row r="43" spans="1:10" x14ac:dyDescent="0.2">
      <c r="A43" s="63" t="s">
        <v>133</v>
      </c>
      <c r="B43" s="63">
        <v>0</v>
      </c>
      <c r="C43" s="63">
        <v>0</v>
      </c>
      <c r="D43" s="63">
        <v>0</v>
      </c>
      <c r="E43" s="63">
        <v>0</v>
      </c>
      <c r="G43" s="63">
        <v>0</v>
      </c>
      <c r="H43" s="63">
        <v>0</v>
      </c>
      <c r="I43" s="63" t="s">
        <v>116</v>
      </c>
      <c r="J43" s="63" t="s">
        <v>162</v>
      </c>
    </row>
    <row r="44" spans="1:10" x14ac:dyDescent="0.2">
      <c r="A44" s="63" t="s">
        <v>134</v>
      </c>
      <c r="B44" s="63">
        <v>0</v>
      </c>
      <c r="C44" s="63">
        <v>0</v>
      </c>
      <c r="D44" s="63">
        <v>0</v>
      </c>
      <c r="E44" s="63">
        <v>0</v>
      </c>
      <c r="G44" s="63">
        <v>0</v>
      </c>
      <c r="H44" s="63">
        <v>0</v>
      </c>
      <c r="I44" s="63" t="s">
        <v>116</v>
      </c>
      <c r="J44" s="63" t="s">
        <v>162</v>
      </c>
    </row>
    <row r="45" spans="1:10" x14ac:dyDescent="0.2">
      <c r="A45" s="63" t="s">
        <v>135</v>
      </c>
      <c r="B45" s="63">
        <v>0</v>
      </c>
      <c r="C45" s="63">
        <v>0</v>
      </c>
      <c r="D45" s="63">
        <v>0</v>
      </c>
      <c r="E45" s="63">
        <v>0</v>
      </c>
      <c r="G45" s="63">
        <v>0</v>
      </c>
      <c r="H45" s="63">
        <v>0</v>
      </c>
      <c r="I45" s="63" t="s">
        <v>116</v>
      </c>
      <c r="J45" s="63" t="s">
        <v>162</v>
      </c>
    </row>
    <row r="46" spans="1:10" x14ac:dyDescent="0.2">
      <c r="A46" s="63" t="s">
        <v>136</v>
      </c>
      <c r="B46" s="63">
        <v>0</v>
      </c>
      <c r="C46" s="63">
        <v>0</v>
      </c>
      <c r="D46" s="63">
        <v>0</v>
      </c>
      <c r="E46" s="63">
        <v>0</v>
      </c>
      <c r="G46" s="63">
        <v>0</v>
      </c>
      <c r="H46" s="63">
        <v>0</v>
      </c>
      <c r="I46" s="63" t="s">
        <v>116</v>
      </c>
      <c r="J46" s="63" t="s">
        <v>162</v>
      </c>
    </row>
    <row r="47" spans="1:10" x14ac:dyDescent="0.2">
      <c r="A47" s="63" t="s">
        <v>137</v>
      </c>
      <c r="B47" s="63">
        <v>0</v>
      </c>
      <c r="C47" s="63">
        <v>0</v>
      </c>
      <c r="D47" s="63">
        <v>0</v>
      </c>
      <c r="E47" s="63">
        <v>0</v>
      </c>
      <c r="G47" s="63">
        <v>0</v>
      </c>
      <c r="H47" s="63">
        <v>0</v>
      </c>
      <c r="I47" s="63" t="s">
        <v>116</v>
      </c>
      <c r="J47" s="63" t="s">
        <v>162</v>
      </c>
    </row>
    <row r="48" spans="1:10" x14ac:dyDescent="0.2">
      <c r="A48" s="63" t="s">
        <v>138</v>
      </c>
      <c r="B48" s="63">
        <v>0</v>
      </c>
      <c r="C48" s="63">
        <v>0</v>
      </c>
      <c r="D48" s="63">
        <v>0</v>
      </c>
      <c r="E48" s="63">
        <v>0</v>
      </c>
      <c r="G48" s="63">
        <v>0</v>
      </c>
      <c r="H48" s="63">
        <v>0</v>
      </c>
      <c r="I48" s="63" t="s">
        <v>116</v>
      </c>
      <c r="J48" s="63" t="s">
        <v>162</v>
      </c>
    </row>
    <row r="49" spans="1:10" x14ac:dyDescent="0.2">
      <c r="A49" s="63" t="s">
        <v>139</v>
      </c>
      <c r="B49" s="63">
        <v>0</v>
      </c>
      <c r="C49" s="63">
        <v>0</v>
      </c>
      <c r="D49" s="63">
        <v>0</v>
      </c>
      <c r="E49" s="63">
        <v>0</v>
      </c>
      <c r="G49" s="63">
        <v>0</v>
      </c>
      <c r="H49" s="63">
        <v>0</v>
      </c>
      <c r="I49" s="63" t="s">
        <v>116</v>
      </c>
      <c r="J49" s="63" t="s">
        <v>162</v>
      </c>
    </row>
    <row r="50" spans="1:10" x14ac:dyDescent="0.2">
      <c r="A50" s="63" t="s">
        <v>140</v>
      </c>
      <c r="B50" s="63">
        <v>0</v>
      </c>
      <c r="C50" s="63">
        <v>0</v>
      </c>
      <c r="D50" s="63">
        <v>0</v>
      </c>
      <c r="E50" s="63">
        <v>0</v>
      </c>
      <c r="G50" s="63">
        <v>0</v>
      </c>
      <c r="H50" s="63">
        <v>0</v>
      </c>
      <c r="I50" s="63" t="s">
        <v>116</v>
      </c>
      <c r="J50" s="63" t="s">
        <v>162</v>
      </c>
    </row>
    <row r="51" spans="1:10" x14ac:dyDescent="0.2">
      <c r="A51" s="63" t="s">
        <v>141</v>
      </c>
      <c r="B51" s="63">
        <v>0</v>
      </c>
      <c r="C51" s="63">
        <v>0</v>
      </c>
      <c r="D51" s="63">
        <v>0</v>
      </c>
      <c r="E51" s="63">
        <v>0</v>
      </c>
      <c r="G51" s="63">
        <v>0</v>
      </c>
      <c r="H51" s="63">
        <v>0</v>
      </c>
      <c r="I51" s="63" t="s">
        <v>116</v>
      </c>
      <c r="J51" s="63" t="s">
        <v>162</v>
      </c>
    </row>
    <row r="52" spans="1:10" x14ac:dyDescent="0.2">
      <c r="A52" s="63" t="s">
        <v>142</v>
      </c>
      <c r="B52" s="63">
        <v>0</v>
      </c>
      <c r="C52" s="63">
        <v>0</v>
      </c>
      <c r="D52" s="63">
        <v>0</v>
      </c>
      <c r="E52" s="63">
        <v>0</v>
      </c>
      <c r="G52" s="63">
        <v>0</v>
      </c>
      <c r="H52" s="63">
        <v>0</v>
      </c>
      <c r="I52" s="63" t="s">
        <v>116</v>
      </c>
      <c r="J52" s="63" t="s">
        <v>162</v>
      </c>
    </row>
    <row r="53" spans="1:10" x14ac:dyDescent="0.2">
      <c r="A53" s="63" t="s">
        <v>143</v>
      </c>
      <c r="B53" s="63">
        <v>0</v>
      </c>
      <c r="C53" s="63">
        <v>0</v>
      </c>
      <c r="D53" s="63">
        <v>0</v>
      </c>
      <c r="E53" s="63">
        <v>0</v>
      </c>
      <c r="G53" s="63">
        <v>0</v>
      </c>
      <c r="H53" s="63">
        <v>0</v>
      </c>
      <c r="I53" s="63" t="s">
        <v>116</v>
      </c>
      <c r="J53" s="63" t="s">
        <v>162</v>
      </c>
    </row>
    <row r="54" spans="1:10" x14ac:dyDescent="0.2">
      <c r="A54" s="63" t="s">
        <v>144</v>
      </c>
      <c r="B54" s="63">
        <v>0</v>
      </c>
      <c r="C54" s="63">
        <v>0</v>
      </c>
      <c r="D54" s="63">
        <v>0</v>
      </c>
      <c r="E54" s="63">
        <v>0</v>
      </c>
      <c r="G54" s="63">
        <v>0</v>
      </c>
      <c r="H54" s="63">
        <v>0</v>
      </c>
      <c r="I54" s="63" t="s">
        <v>116</v>
      </c>
      <c r="J54" s="63" t="s">
        <v>162</v>
      </c>
    </row>
    <row r="55" spans="1:10" x14ac:dyDescent="0.2">
      <c r="A55" s="63" t="s">
        <v>145</v>
      </c>
      <c r="B55" s="63">
        <v>0</v>
      </c>
      <c r="C55" s="63">
        <v>0</v>
      </c>
      <c r="D55" s="63">
        <v>0</v>
      </c>
      <c r="E55" s="63">
        <v>0</v>
      </c>
      <c r="G55" s="63">
        <v>0</v>
      </c>
      <c r="H55" s="63">
        <v>0</v>
      </c>
      <c r="I55" s="63" t="s">
        <v>116</v>
      </c>
      <c r="J55" s="63" t="s">
        <v>162</v>
      </c>
    </row>
    <row r="56" spans="1:10" x14ac:dyDescent="0.2">
      <c r="A56" s="63" t="s">
        <v>146</v>
      </c>
      <c r="B56" s="63">
        <v>0</v>
      </c>
      <c r="C56" s="63">
        <v>0</v>
      </c>
      <c r="D56" s="63">
        <v>0</v>
      </c>
      <c r="E56" s="63">
        <v>0</v>
      </c>
      <c r="G56" s="63">
        <v>0</v>
      </c>
      <c r="H56" s="63">
        <v>0</v>
      </c>
      <c r="I56" s="63" t="s">
        <v>116</v>
      </c>
      <c r="J56" s="63" t="s">
        <v>162</v>
      </c>
    </row>
    <row r="57" spans="1:10" x14ac:dyDescent="0.2">
      <c r="A57" s="63" t="s">
        <v>147</v>
      </c>
      <c r="B57" s="63">
        <v>0</v>
      </c>
      <c r="C57" s="63">
        <v>0</v>
      </c>
      <c r="D57" s="63">
        <v>0</v>
      </c>
      <c r="E57" s="63">
        <v>0</v>
      </c>
      <c r="G57" s="63">
        <v>0</v>
      </c>
      <c r="H57" s="63">
        <v>0</v>
      </c>
      <c r="I57" s="63" t="s">
        <v>116</v>
      </c>
      <c r="J57" s="63" t="s">
        <v>162</v>
      </c>
    </row>
    <row r="58" spans="1:10" x14ac:dyDescent="0.2">
      <c r="A58" s="63" t="s">
        <v>148</v>
      </c>
      <c r="B58" s="63">
        <v>0</v>
      </c>
      <c r="C58" s="63">
        <v>0</v>
      </c>
      <c r="D58" s="63">
        <v>0</v>
      </c>
      <c r="E58" s="63">
        <v>0</v>
      </c>
      <c r="G58" s="63">
        <v>0</v>
      </c>
      <c r="H58" s="63">
        <v>0</v>
      </c>
      <c r="I58" s="63" t="s">
        <v>116</v>
      </c>
      <c r="J58" s="63" t="s">
        <v>162</v>
      </c>
    </row>
    <row r="59" spans="1:10" x14ac:dyDescent="0.2">
      <c r="A59" s="63" t="s">
        <v>149</v>
      </c>
      <c r="B59" s="63">
        <v>0</v>
      </c>
      <c r="C59" s="63">
        <v>0</v>
      </c>
      <c r="D59" s="63">
        <v>0</v>
      </c>
      <c r="E59" s="63">
        <v>0</v>
      </c>
      <c r="G59" s="63">
        <v>0</v>
      </c>
      <c r="H59" s="63">
        <v>0</v>
      </c>
      <c r="I59" s="63" t="s">
        <v>116</v>
      </c>
      <c r="J59" s="63" t="s">
        <v>162</v>
      </c>
    </row>
    <row r="60" spans="1:10" x14ac:dyDescent="0.2">
      <c r="A60" s="63" t="s">
        <v>150</v>
      </c>
      <c r="B60" s="63">
        <v>0</v>
      </c>
      <c r="C60" s="63">
        <v>0</v>
      </c>
      <c r="D60" s="63">
        <v>0</v>
      </c>
      <c r="E60" s="63">
        <v>0</v>
      </c>
      <c r="G60" s="63">
        <v>0</v>
      </c>
      <c r="H60" s="63">
        <v>0</v>
      </c>
      <c r="I60" s="63" t="s">
        <v>116</v>
      </c>
      <c r="J60" s="63" t="s">
        <v>162</v>
      </c>
    </row>
    <row r="61" spans="1:10" x14ac:dyDescent="0.2">
      <c r="A61" s="63" t="s">
        <v>151</v>
      </c>
      <c r="B61" s="63">
        <v>0</v>
      </c>
      <c r="C61" s="63">
        <v>0</v>
      </c>
      <c r="D61" s="63">
        <v>0</v>
      </c>
      <c r="E61" s="63">
        <v>0</v>
      </c>
      <c r="G61" s="63">
        <v>0</v>
      </c>
      <c r="H61" s="63">
        <v>0</v>
      </c>
      <c r="I61" s="63" t="s">
        <v>116</v>
      </c>
      <c r="J61" s="63" t="s">
        <v>162</v>
      </c>
    </row>
    <row r="62" spans="1:10" x14ac:dyDescent="0.2">
      <c r="A62" s="63" t="s">
        <v>152</v>
      </c>
      <c r="B62" s="63">
        <v>0</v>
      </c>
      <c r="C62" s="63">
        <v>0</v>
      </c>
      <c r="D62" s="63">
        <v>0</v>
      </c>
      <c r="E62" s="63">
        <v>0</v>
      </c>
      <c r="G62" s="63">
        <v>0</v>
      </c>
      <c r="H62" s="63">
        <v>0</v>
      </c>
      <c r="I62" s="63" t="s">
        <v>116</v>
      </c>
      <c r="J62" s="63" t="s">
        <v>162</v>
      </c>
    </row>
    <row r="63" spans="1:10" x14ac:dyDescent="0.2">
      <c r="A63" s="63" t="s">
        <v>153</v>
      </c>
      <c r="B63" s="63">
        <v>0</v>
      </c>
      <c r="C63" s="63">
        <v>0</v>
      </c>
      <c r="D63" s="63">
        <v>0</v>
      </c>
      <c r="E63" s="63">
        <v>0</v>
      </c>
      <c r="G63" s="63">
        <v>0</v>
      </c>
      <c r="H63" s="63">
        <v>0</v>
      </c>
      <c r="I63" s="63" t="s">
        <v>116</v>
      </c>
      <c r="J63" s="63" t="s">
        <v>162</v>
      </c>
    </row>
    <row r="64" spans="1:10" x14ac:dyDescent="0.2">
      <c r="A64" s="63" t="s">
        <v>154</v>
      </c>
      <c r="B64" s="63">
        <v>0</v>
      </c>
      <c r="C64" s="63">
        <v>0</v>
      </c>
      <c r="D64" s="63">
        <v>0</v>
      </c>
      <c r="E64" s="63">
        <v>0</v>
      </c>
      <c r="G64" s="63">
        <v>0</v>
      </c>
      <c r="H64" s="63">
        <v>0</v>
      </c>
      <c r="I64" s="63" t="s">
        <v>116</v>
      </c>
      <c r="J64" s="63" t="s">
        <v>162</v>
      </c>
    </row>
    <row r="65" spans="1:10" x14ac:dyDescent="0.2">
      <c r="A65" s="63" t="s">
        <v>155</v>
      </c>
      <c r="B65" s="63">
        <v>0</v>
      </c>
      <c r="C65" s="63">
        <v>0</v>
      </c>
      <c r="D65" s="63">
        <v>0</v>
      </c>
      <c r="E65" s="63">
        <v>0</v>
      </c>
      <c r="G65" s="63">
        <v>0</v>
      </c>
      <c r="H65" s="63">
        <v>0</v>
      </c>
      <c r="I65" s="63" t="s">
        <v>116</v>
      </c>
      <c r="J65" s="63" t="s">
        <v>162</v>
      </c>
    </row>
    <row r="66" spans="1:10" x14ac:dyDescent="0.2">
      <c r="A66" s="63" t="s">
        <v>156</v>
      </c>
      <c r="B66" s="63">
        <v>0</v>
      </c>
      <c r="C66" s="63">
        <v>0</v>
      </c>
      <c r="D66" s="63">
        <v>0</v>
      </c>
      <c r="E66" s="63">
        <v>0</v>
      </c>
      <c r="G66" s="63">
        <v>0</v>
      </c>
      <c r="H66" s="63">
        <v>0</v>
      </c>
      <c r="I66" s="63" t="s">
        <v>116</v>
      </c>
      <c r="J66" s="63" t="s">
        <v>162</v>
      </c>
    </row>
    <row r="67" spans="1:10" x14ac:dyDescent="0.2">
      <c r="A67" s="63" t="s">
        <v>157</v>
      </c>
      <c r="B67" s="63">
        <v>0</v>
      </c>
      <c r="C67" s="63">
        <v>0</v>
      </c>
      <c r="D67" s="63">
        <v>0</v>
      </c>
      <c r="E67" s="63">
        <v>0</v>
      </c>
      <c r="G67" s="63">
        <v>0</v>
      </c>
      <c r="H67" s="63">
        <v>0</v>
      </c>
      <c r="I67" s="63" t="s">
        <v>116</v>
      </c>
      <c r="J67" s="63" t="s">
        <v>162</v>
      </c>
    </row>
    <row r="68" spans="1:10" x14ac:dyDescent="0.2">
      <c r="A68" s="63" t="s">
        <v>158</v>
      </c>
      <c r="B68" s="63">
        <v>0</v>
      </c>
      <c r="C68" s="63">
        <v>0</v>
      </c>
      <c r="D68" s="63">
        <v>0</v>
      </c>
      <c r="E68" s="63">
        <v>0</v>
      </c>
      <c r="G68" s="63">
        <v>0</v>
      </c>
      <c r="H68" s="63">
        <v>0</v>
      </c>
      <c r="I68" s="63" t="s">
        <v>116</v>
      </c>
      <c r="J68" s="63" t="s">
        <v>162</v>
      </c>
    </row>
    <row r="69" spans="1:10" x14ac:dyDescent="0.2">
      <c r="A69" s="63" t="s">
        <v>159</v>
      </c>
      <c r="B69" s="63">
        <v>0</v>
      </c>
      <c r="C69" s="63">
        <v>0</v>
      </c>
      <c r="D69" s="63">
        <v>0</v>
      </c>
      <c r="E69" s="63">
        <v>0</v>
      </c>
      <c r="G69" s="63">
        <v>0</v>
      </c>
      <c r="H69" s="63">
        <v>0</v>
      </c>
      <c r="I69" s="63" t="s">
        <v>116</v>
      </c>
      <c r="J69" s="63" t="s">
        <v>162</v>
      </c>
    </row>
    <row r="70" spans="1:10" x14ac:dyDescent="0.2">
      <c r="A70" s="63" t="s">
        <v>160</v>
      </c>
      <c r="B70" s="63">
        <v>0</v>
      </c>
      <c r="C70" s="63">
        <v>0</v>
      </c>
      <c r="D70" s="63">
        <v>0</v>
      </c>
      <c r="E70" s="63">
        <v>0</v>
      </c>
      <c r="G70" s="63">
        <v>0</v>
      </c>
      <c r="H70" s="63">
        <v>0</v>
      </c>
      <c r="I70" s="63" t="s">
        <v>116</v>
      </c>
      <c r="J70" s="63" t="s">
        <v>162</v>
      </c>
    </row>
    <row r="71" spans="1:10" x14ac:dyDescent="0.2">
      <c r="A71" s="63" t="s">
        <v>161</v>
      </c>
      <c r="B71" s="63">
        <v>0</v>
      </c>
      <c r="C71" s="63">
        <v>0</v>
      </c>
      <c r="D71" s="63">
        <v>0</v>
      </c>
      <c r="E71" s="63">
        <v>0</v>
      </c>
      <c r="G71" s="63">
        <v>0</v>
      </c>
      <c r="H71" s="63">
        <v>0</v>
      </c>
      <c r="I71" s="63" t="s">
        <v>116</v>
      </c>
      <c r="J71" s="63" t="s">
        <v>162</v>
      </c>
    </row>
    <row r="72" spans="1:10" x14ac:dyDescent="0.2">
      <c r="A72" s="63" t="s">
        <v>126</v>
      </c>
      <c r="B72" s="63">
        <v>0</v>
      </c>
      <c r="C72" s="63">
        <v>0</v>
      </c>
      <c r="D72" s="63">
        <v>0</v>
      </c>
      <c r="E72" s="63">
        <v>0</v>
      </c>
      <c r="G72" s="63">
        <v>0</v>
      </c>
      <c r="H72" s="63">
        <v>0</v>
      </c>
      <c r="I72" s="63" t="s">
        <v>116</v>
      </c>
      <c r="J72" s="63" t="s">
        <v>163</v>
      </c>
    </row>
    <row r="73" spans="1:10" x14ac:dyDescent="0.2">
      <c r="A73" s="63" t="s">
        <v>128</v>
      </c>
      <c r="B73" s="63">
        <v>160.59506852156488</v>
      </c>
      <c r="C73" s="63">
        <v>13.377174239663441</v>
      </c>
      <c r="D73" s="63">
        <v>1</v>
      </c>
      <c r="E73" s="63">
        <v>13.377174239663441</v>
      </c>
      <c r="F73" s="63">
        <v>94.733093343134186</v>
      </c>
      <c r="G73" s="63">
        <v>1E-3</v>
      </c>
      <c r="H73" s="63">
        <v>38.215491719566216</v>
      </c>
      <c r="I73" s="63" t="s">
        <v>116</v>
      </c>
      <c r="J73" s="63" t="s">
        <v>163</v>
      </c>
    </row>
    <row r="74" spans="1:10" x14ac:dyDescent="0.2">
      <c r="A74" s="63" t="s">
        <v>129</v>
      </c>
      <c r="B74" s="63">
        <v>592.10792811055637</v>
      </c>
      <c r="C74" s="63">
        <v>40.141864443082198</v>
      </c>
      <c r="D74" s="63">
        <v>4</v>
      </c>
      <c r="E74" s="63">
        <v>40.141864443082198</v>
      </c>
      <c r="F74" s="63">
        <v>60.618180711628334</v>
      </c>
      <c r="G74" s="63">
        <v>1E-3</v>
      </c>
      <c r="H74" s="63">
        <v>87.835069584166121</v>
      </c>
      <c r="I74" s="63" t="s">
        <v>116</v>
      </c>
      <c r="J74" s="63" t="s">
        <v>163</v>
      </c>
    </row>
    <row r="75" spans="1:10" x14ac:dyDescent="0.2">
      <c r="A75" s="63" t="s">
        <v>130</v>
      </c>
      <c r="B75" s="63">
        <v>0</v>
      </c>
      <c r="C75" s="63">
        <v>0</v>
      </c>
      <c r="D75" s="63">
        <v>0</v>
      </c>
      <c r="E75" s="63">
        <v>0</v>
      </c>
      <c r="G75" s="63">
        <v>0</v>
      </c>
      <c r="H75" s="63">
        <v>0</v>
      </c>
      <c r="I75" s="63" t="s">
        <v>116</v>
      </c>
      <c r="J75" s="63" t="s">
        <v>163</v>
      </c>
    </row>
    <row r="76" spans="1:10" x14ac:dyDescent="0.2">
      <c r="A76" s="63" t="s">
        <v>131</v>
      </c>
      <c r="B76" s="63">
        <v>0</v>
      </c>
      <c r="C76" s="63">
        <v>0</v>
      </c>
      <c r="D76" s="63">
        <v>0</v>
      </c>
      <c r="E76" s="63">
        <v>0</v>
      </c>
      <c r="G76" s="63">
        <v>0</v>
      </c>
      <c r="H76" s="63">
        <v>0</v>
      </c>
      <c r="I76" s="63" t="s">
        <v>116</v>
      </c>
      <c r="J76" s="63" t="s">
        <v>163</v>
      </c>
    </row>
    <row r="77" spans="1:10" x14ac:dyDescent="0.2">
      <c r="A77" s="63" t="s">
        <v>132</v>
      </c>
      <c r="B77" s="63">
        <v>0</v>
      </c>
      <c r="C77" s="63">
        <v>0</v>
      </c>
      <c r="D77" s="63">
        <v>0</v>
      </c>
      <c r="E77" s="63">
        <v>0</v>
      </c>
      <c r="G77" s="63">
        <v>0</v>
      </c>
      <c r="H77" s="63">
        <v>0</v>
      </c>
      <c r="I77" s="63" t="s">
        <v>116</v>
      </c>
      <c r="J77" s="63" t="s">
        <v>163</v>
      </c>
    </row>
    <row r="78" spans="1:10" x14ac:dyDescent="0.2">
      <c r="A78" s="63" t="s">
        <v>133</v>
      </c>
      <c r="B78" s="63">
        <v>0</v>
      </c>
      <c r="C78" s="63">
        <v>0</v>
      </c>
      <c r="D78" s="63">
        <v>0</v>
      </c>
      <c r="E78" s="63">
        <v>0</v>
      </c>
      <c r="G78" s="63">
        <v>0</v>
      </c>
      <c r="H78" s="63">
        <v>0</v>
      </c>
      <c r="I78" s="63" t="s">
        <v>116</v>
      </c>
      <c r="J78" s="63" t="s">
        <v>163</v>
      </c>
    </row>
    <row r="79" spans="1:10" x14ac:dyDescent="0.2">
      <c r="A79" s="63" t="s">
        <v>134</v>
      </c>
      <c r="B79" s="63">
        <v>0</v>
      </c>
      <c r="C79" s="63">
        <v>0</v>
      </c>
      <c r="D79" s="63">
        <v>0</v>
      </c>
      <c r="E79" s="63">
        <v>0</v>
      </c>
      <c r="G79" s="63">
        <v>0</v>
      </c>
      <c r="H79" s="63">
        <v>0</v>
      </c>
      <c r="I79" s="63" t="s">
        <v>116</v>
      </c>
      <c r="J79" s="63" t="s">
        <v>163</v>
      </c>
    </row>
    <row r="80" spans="1:10" x14ac:dyDescent="0.2">
      <c r="A80" s="63" t="s">
        <v>135</v>
      </c>
      <c r="B80" s="63">
        <v>0</v>
      </c>
      <c r="C80" s="63">
        <v>0</v>
      </c>
      <c r="D80" s="63">
        <v>0</v>
      </c>
      <c r="E80" s="63">
        <v>0</v>
      </c>
      <c r="G80" s="63">
        <v>0</v>
      </c>
      <c r="H80" s="63">
        <v>0</v>
      </c>
      <c r="I80" s="63" t="s">
        <v>116</v>
      </c>
      <c r="J80" s="63" t="s">
        <v>163</v>
      </c>
    </row>
    <row r="81" spans="1:10" x14ac:dyDescent="0.2">
      <c r="A81" s="63" t="s">
        <v>136</v>
      </c>
      <c r="B81" s="63">
        <v>0</v>
      </c>
      <c r="C81" s="63">
        <v>0</v>
      </c>
      <c r="D81" s="63">
        <v>0</v>
      </c>
      <c r="E81" s="63">
        <v>0</v>
      </c>
      <c r="G81" s="63">
        <v>0</v>
      </c>
      <c r="H81" s="63">
        <v>0</v>
      </c>
      <c r="I81" s="63" t="s">
        <v>116</v>
      </c>
      <c r="J81" s="63" t="s">
        <v>163</v>
      </c>
    </row>
    <row r="82" spans="1:10" x14ac:dyDescent="0.2">
      <c r="A82" s="63" t="s">
        <v>137</v>
      </c>
      <c r="B82" s="63">
        <v>0</v>
      </c>
      <c r="C82" s="63">
        <v>0</v>
      </c>
      <c r="D82" s="63">
        <v>0</v>
      </c>
      <c r="E82" s="63">
        <v>0</v>
      </c>
      <c r="G82" s="63">
        <v>0</v>
      </c>
      <c r="H82" s="63">
        <v>0</v>
      </c>
      <c r="I82" s="63" t="s">
        <v>116</v>
      </c>
      <c r="J82" s="63" t="s">
        <v>163</v>
      </c>
    </row>
    <row r="83" spans="1:10" x14ac:dyDescent="0.2">
      <c r="A83" s="63" t="s">
        <v>138</v>
      </c>
      <c r="B83" s="63">
        <v>0</v>
      </c>
      <c r="C83" s="63">
        <v>0</v>
      </c>
      <c r="D83" s="63">
        <v>0</v>
      </c>
      <c r="E83" s="63">
        <v>0</v>
      </c>
      <c r="G83" s="63">
        <v>0</v>
      </c>
      <c r="H83" s="63">
        <v>0</v>
      </c>
      <c r="I83" s="63" t="s">
        <v>116</v>
      </c>
      <c r="J83" s="63" t="s">
        <v>163</v>
      </c>
    </row>
    <row r="84" spans="1:10" x14ac:dyDescent="0.2">
      <c r="A84" s="63" t="s">
        <v>139</v>
      </c>
      <c r="B84" s="63">
        <v>0</v>
      </c>
      <c r="C84" s="63">
        <v>0</v>
      </c>
      <c r="D84" s="63">
        <v>0</v>
      </c>
      <c r="E84" s="63">
        <v>0</v>
      </c>
      <c r="G84" s="63">
        <v>0</v>
      </c>
      <c r="H84" s="63">
        <v>0</v>
      </c>
      <c r="I84" s="63" t="s">
        <v>116</v>
      </c>
      <c r="J84" s="63" t="s">
        <v>163</v>
      </c>
    </row>
    <row r="85" spans="1:10" x14ac:dyDescent="0.2">
      <c r="A85" s="63" t="s">
        <v>140</v>
      </c>
      <c r="B85" s="63">
        <v>0</v>
      </c>
      <c r="C85" s="63">
        <v>0</v>
      </c>
      <c r="D85" s="63">
        <v>0</v>
      </c>
      <c r="E85" s="63">
        <v>0</v>
      </c>
      <c r="G85" s="63">
        <v>0</v>
      </c>
      <c r="H85" s="63">
        <v>0</v>
      </c>
      <c r="I85" s="63" t="s">
        <v>116</v>
      </c>
      <c r="J85" s="63" t="s">
        <v>163</v>
      </c>
    </row>
    <row r="86" spans="1:10" x14ac:dyDescent="0.2">
      <c r="A86" s="63" t="s">
        <v>141</v>
      </c>
      <c r="B86" s="63">
        <v>0</v>
      </c>
      <c r="C86" s="63">
        <v>0</v>
      </c>
      <c r="D86" s="63">
        <v>0</v>
      </c>
      <c r="E86" s="63">
        <v>0</v>
      </c>
      <c r="G86" s="63">
        <v>0</v>
      </c>
      <c r="H86" s="63">
        <v>0</v>
      </c>
      <c r="I86" s="63" t="s">
        <v>116</v>
      </c>
      <c r="J86" s="63" t="s">
        <v>163</v>
      </c>
    </row>
    <row r="87" spans="1:10" x14ac:dyDescent="0.2">
      <c r="A87" s="63" t="s">
        <v>142</v>
      </c>
      <c r="B87" s="63">
        <v>0</v>
      </c>
      <c r="C87" s="63">
        <v>0</v>
      </c>
      <c r="D87" s="63">
        <v>0</v>
      </c>
      <c r="E87" s="63">
        <v>0</v>
      </c>
      <c r="G87" s="63">
        <v>0</v>
      </c>
      <c r="H87" s="63">
        <v>0</v>
      </c>
      <c r="I87" s="63" t="s">
        <v>116</v>
      </c>
      <c r="J87" s="63" t="s">
        <v>163</v>
      </c>
    </row>
    <row r="88" spans="1:10" x14ac:dyDescent="0.2">
      <c r="A88" s="63" t="s">
        <v>143</v>
      </c>
      <c r="B88" s="63">
        <v>0</v>
      </c>
      <c r="C88" s="63">
        <v>0</v>
      </c>
      <c r="D88" s="63">
        <v>0</v>
      </c>
      <c r="E88" s="63">
        <v>0</v>
      </c>
      <c r="G88" s="63">
        <v>0</v>
      </c>
      <c r="H88" s="63">
        <v>0</v>
      </c>
      <c r="I88" s="63" t="s">
        <v>116</v>
      </c>
      <c r="J88" s="63" t="s">
        <v>163</v>
      </c>
    </row>
    <row r="89" spans="1:10" x14ac:dyDescent="0.2">
      <c r="A89" s="63" t="s">
        <v>144</v>
      </c>
      <c r="B89" s="63">
        <v>0</v>
      </c>
      <c r="C89" s="63">
        <v>0</v>
      </c>
      <c r="D89" s="63">
        <v>0</v>
      </c>
      <c r="E89" s="63">
        <v>0</v>
      </c>
      <c r="G89" s="63">
        <v>0</v>
      </c>
      <c r="H89" s="63">
        <v>0</v>
      </c>
      <c r="I89" s="63" t="s">
        <v>116</v>
      </c>
      <c r="J89" s="63" t="s">
        <v>163</v>
      </c>
    </row>
    <row r="90" spans="1:10" x14ac:dyDescent="0.2">
      <c r="A90" s="63" t="s">
        <v>145</v>
      </c>
      <c r="B90" s="63">
        <v>0</v>
      </c>
      <c r="C90" s="63">
        <v>0</v>
      </c>
      <c r="D90" s="63">
        <v>0</v>
      </c>
      <c r="E90" s="63">
        <v>0</v>
      </c>
      <c r="G90" s="63">
        <v>0</v>
      </c>
      <c r="H90" s="63">
        <v>0</v>
      </c>
      <c r="I90" s="63" t="s">
        <v>116</v>
      </c>
      <c r="J90" s="63" t="s">
        <v>163</v>
      </c>
    </row>
    <row r="91" spans="1:10" x14ac:dyDescent="0.2">
      <c r="A91" s="63" t="s">
        <v>146</v>
      </c>
      <c r="B91" s="63">
        <v>0</v>
      </c>
      <c r="C91" s="63">
        <v>0</v>
      </c>
      <c r="D91" s="63">
        <v>0</v>
      </c>
      <c r="E91" s="63">
        <v>0</v>
      </c>
      <c r="G91" s="63">
        <v>0</v>
      </c>
      <c r="H91" s="63">
        <v>0</v>
      </c>
      <c r="I91" s="63" t="s">
        <v>116</v>
      </c>
      <c r="J91" s="63" t="s">
        <v>163</v>
      </c>
    </row>
    <row r="92" spans="1:10" x14ac:dyDescent="0.2">
      <c r="A92" s="63" t="s">
        <v>147</v>
      </c>
      <c r="B92" s="63">
        <v>0</v>
      </c>
      <c r="C92" s="63">
        <v>0</v>
      </c>
      <c r="D92" s="63">
        <v>0</v>
      </c>
      <c r="E92" s="63">
        <v>0</v>
      </c>
      <c r="G92" s="63">
        <v>0</v>
      </c>
      <c r="H92" s="63">
        <v>0</v>
      </c>
      <c r="I92" s="63" t="s">
        <v>116</v>
      </c>
      <c r="J92" s="63" t="s">
        <v>163</v>
      </c>
    </row>
    <row r="93" spans="1:10" x14ac:dyDescent="0.2">
      <c r="A93" s="63" t="s">
        <v>148</v>
      </c>
      <c r="B93" s="63">
        <v>0</v>
      </c>
      <c r="C93" s="63">
        <v>0</v>
      </c>
      <c r="D93" s="63">
        <v>0</v>
      </c>
      <c r="E93" s="63">
        <v>0</v>
      </c>
      <c r="G93" s="63">
        <v>0</v>
      </c>
      <c r="H93" s="63">
        <v>0</v>
      </c>
      <c r="I93" s="63" t="s">
        <v>116</v>
      </c>
      <c r="J93" s="63" t="s">
        <v>163</v>
      </c>
    </row>
    <row r="94" spans="1:10" x14ac:dyDescent="0.2">
      <c r="A94" s="63" t="s">
        <v>149</v>
      </c>
      <c r="B94" s="63">
        <v>0</v>
      </c>
      <c r="C94" s="63">
        <v>0</v>
      </c>
      <c r="D94" s="63">
        <v>0</v>
      </c>
      <c r="E94" s="63">
        <v>0</v>
      </c>
      <c r="G94" s="63">
        <v>0</v>
      </c>
      <c r="H94" s="63">
        <v>0</v>
      </c>
      <c r="I94" s="63" t="s">
        <v>116</v>
      </c>
      <c r="J94" s="63" t="s">
        <v>163</v>
      </c>
    </row>
    <row r="95" spans="1:10" x14ac:dyDescent="0.2">
      <c r="A95" s="63" t="s">
        <v>150</v>
      </c>
      <c r="B95" s="63">
        <v>0</v>
      </c>
      <c r="C95" s="63">
        <v>0</v>
      </c>
      <c r="D95" s="63">
        <v>0</v>
      </c>
      <c r="E95" s="63">
        <v>0</v>
      </c>
      <c r="G95" s="63">
        <v>0</v>
      </c>
      <c r="H95" s="63">
        <v>0</v>
      </c>
      <c r="I95" s="63" t="s">
        <v>116</v>
      </c>
      <c r="J95" s="63" t="s">
        <v>163</v>
      </c>
    </row>
    <row r="96" spans="1:10" x14ac:dyDescent="0.2">
      <c r="A96" s="63" t="s">
        <v>151</v>
      </c>
      <c r="B96" s="63">
        <v>0</v>
      </c>
      <c r="C96" s="63">
        <v>0</v>
      </c>
      <c r="D96" s="63">
        <v>0</v>
      </c>
      <c r="E96" s="63">
        <v>0</v>
      </c>
      <c r="G96" s="63">
        <v>0</v>
      </c>
      <c r="H96" s="63">
        <v>0</v>
      </c>
      <c r="I96" s="63" t="s">
        <v>116</v>
      </c>
      <c r="J96" s="63" t="s">
        <v>163</v>
      </c>
    </row>
    <row r="97" spans="1:10" x14ac:dyDescent="0.2">
      <c r="A97" s="63" t="s">
        <v>152</v>
      </c>
      <c r="B97" s="63">
        <v>0</v>
      </c>
      <c r="C97" s="63">
        <v>0</v>
      </c>
      <c r="D97" s="63">
        <v>0</v>
      </c>
      <c r="E97" s="63">
        <v>0</v>
      </c>
      <c r="G97" s="63">
        <v>0</v>
      </c>
      <c r="H97" s="63">
        <v>0</v>
      </c>
      <c r="I97" s="63" t="s">
        <v>116</v>
      </c>
      <c r="J97" s="63" t="s">
        <v>163</v>
      </c>
    </row>
    <row r="98" spans="1:10" x14ac:dyDescent="0.2">
      <c r="A98" s="63" t="s">
        <v>153</v>
      </c>
      <c r="B98" s="63">
        <v>0</v>
      </c>
      <c r="C98" s="63">
        <v>0</v>
      </c>
      <c r="D98" s="63">
        <v>0</v>
      </c>
      <c r="E98" s="63">
        <v>0</v>
      </c>
      <c r="G98" s="63">
        <v>0</v>
      </c>
      <c r="H98" s="63">
        <v>0</v>
      </c>
      <c r="I98" s="63" t="s">
        <v>116</v>
      </c>
      <c r="J98" s="63" t="s">
        <v>163</v>
      </c>
    </row>
    <row r="99" spans="1:10" x14ac:dyDescent="0.2">
      <c r="A99" s="63" t="s">
        <v>154</v>
      </c>
      <c r="B99" s="63">
        <v>0</v>
      </c>
      <c r="C99" s="63">
        <v>0</v>
      </c>
      <c r="D99" s="63">
        <v>0</v>
      </c>
      <c r="E99" s="63">
        <v>0</v>
      </c>
      <c r="G99" s="63">
        <v>0</v>
      </c>
      <c r="H99" s="63">
        <v>0</v>
      </c>
      <c r="I99" s="63" t="s">
        <v>116</v>
      </c>
      <c r="J99" s="63" t="s">
        <v>163</v>
      </c>
    </row>
    <row r="100" spans="1:10" x14ac:dyDescent="0.2">
      <c r="A100" s="63" t="s">
        <v>155</v>
      </c>
      <c r="B100" s="63">
        <v>0</v>
      </c>
      <c r="C100" s="63">
        <v>0</v>
      </c>
      <c r="D100" s="63">
        <v>0</v>
      </c>
      <c r="E100" s="63">
        <v>0</v>
      </c>
      <c r="G100" s="63">
        <v>0</v>
      </c>
      <c r="H100" s="63">
        <v>0</v>
      </c>
      <c r="I100" s="63" t="s">
        <v>116</v>
      </c>
      <c r="J100" s="63" t="s">
        <v>163</v>
      </c>
    </row>
    <row r="101" spans="1:10" x14ac:dyDescent="0.2">
      <c r="A101" s="63" t="s">
        <v>156</v>
      </c>
      <c r="B101" s="63">
        <v>0</v>
      </c>
      <c r="C101" s="63">
        <v>0</v>
      </c>
      <c r="D101" s="63">
        <v>0</v>
      </c>
      <c r="E101" s="63">
        <v>0</v>
      </c>
      <c r="G101" s="63">
        <v>0</v>
      </c>
      <c r="H101" s="63">
        <v>0</v>
      </c>
      <c r="I101" s="63" t="s">
        <v>116</v>
      </c>
      <c r="J101" s="63" t="s">
        <v>163</v>
      </c>
    </row>
    <row r="102" spans="1:10" x14ac:dyDescent="0.2">
      <c r="A102" s="63" t="s">
        <v>157</v>
      </c>
      <c r="B102" s="63">
        <v>0</v>
      </c>
      <c r="C102" s="63">
        <v>0</v>
      </c>
      <c r="D102" s="63">
        <v>0</v>
      </c>
      <c r="E102" s="63">
        <v>0</v>
      </c>
      <c r="G102" s="63">
        <v>0</v>
      </c>
      <c r="H102" s="63">
        <v>0</v>
      </c>
      <c r="I102" s="63" t="s">
        <v>116</v>
      </c>
      <c r="J102" s="63" t="s">
        <v>163</v>
      </c>
    </row>
    <row r="103" spans="1:10" x14ac:dyDescent="0.2">
      <c r="A103" s="63" t="s">
        <v>158</v>
      </c>
      <c r="B103" s="63">
        <v>0</v>
      </c>
      <c r="C103" s="63">
        <v>0</v>
      </c>
      <c r="D103" s="63">
        <v>0</v>
      </c>
      <c r="E103" s="63">
        <v>0</v>
      </c>
      <c r="G103" s="63">
        <v>0</v>
      </c>
      <c r="H103" s="63">
        <v>0</v>
      </c>
      <c r="I103" s="63" t="s">
        <v>116</v>
      </c>
      <c r="J103" s="63" t="s">
        <v>163</v>
      </c>
    </row>
    <row r="104" spans="1:10" x14ac:dyDescent="0.2">
      <c r="A104" s="63" t="s">
        <v>159</v>
      </c>
      <c r="B104" s="63">
        <v>752.70299663212131</v>
      </c>
      <c r="C104" s="63">
        <v>53.519038682745638</v>
      </c>
      <c r="D104" s="63">
        <v>5</v>
      </c>
      <c r="E104" s="63">
        <v>53.519038682745638</v>
      </c>
      <c r="F104" s="63">
        <v>51.262941015659102</v>
      </c>
      <c r="G104" s="63">
        <v>1E-3</v>
      </c>
      <c r="H104" s="63">
        <v>107.29248781762965</v>
      </c>
      <c r="I104" s="63" t="s">
        <v>116</v>
      </c>
      <c r="J104" s="63" t="s">
        <v>163</v>
      </c>
    </row>
    <row r="105" spans="1:10" x14ac:dyDescent="0.2">
      <c r="A105" s="63" t="s">
        <v>160</v>
      </c>
      <c r="B105" s="63">
        <v>752.70299663212131</v>
      </c>
      <c r="C105" s="63">
        <v>53.519038682745638</v>
      </c>
      <c r="D105" s="63">
        <v>5</v>
      </c>
      <c r="E105" s="63">
        <v>53.519038682745638</v>
      </c>
      <c r="F105" s="63">
        <v>51.262941015659102</v>
      </c>
      <c r="G105" s="63">
        <v>1E-3</v>
      </c>
      <c r="H105" s="63">
        <v>107.29248781762965</v>
      </c>
      <c r="I105" s="63" t="s">
        <v>116</v>
      </c>
      <c r="J105" s="63" t="s">
        <v>163</v>
      </c>
    </row>
    <row r="106" spans="1:10" x14ac:dyDescent="0.2">
      <c r="A106" s="63" t="s">
        <v>161</v>
      </c>
      <c r="B106" s="63">
        <v>752.70299663212131</v>
      </c>
      <c r="C106" s="63">
        <v>53.519038682745638</v>
      </c>
      <c r="D106" s="63">
        <v>5</v>
      </c>
      <c r="E106" s="63">
        <v>53.519038682745638</v>
      </c>
      <c r="F106" s="63">
        <v>51.262941015659102</v>
      </c>
      <c r="G106" s="63">
        <v>1E-3</v>
      </c>
      <c r="H106" s="63">
        <v>107.29248781762965</v>
      </c>
      <c r="I106" s="63" t="s">
        <v>116</v>
      </c>
      <c r="J106" s="63" t="s">
        <v>163</v>
      </c>
    </row>
    <row r="107" spans="1:10" x14ac:dyDescent="0.2">
      <c r="A107" s="63" t="s">
        <v>126</v>
      </c>
      <c r="B107" s="63">
        <v>8702.5480897391644</v>
      </c>
      <c r="C107" s="63">
        <v>244.23364438814522</v>
      </c>
      <c r="D107" s="63">
        <v>9</v>
      </c>
      <c r="E107" s="63">
        <v>244.23364438814522</v>
      </c>
      <c r="F107" s="63">
        <v>38.195986044160833</v>
      </c>
      <c r="G107" s="63">
        <v>61.390244885888166</v>
      </c>
      <c r="H107" s="63">
        <v>427.07704389040225</v>
      </c>
      <c r="I107" s="63" t="s">
        <v>116</v>
      </c>
      <c r="J107" s="63" t="s">
        <v>164</v>
      </c>
    </row>
    <row r="108" spans="1:10" x14ac:dyDescent="0.2">
      <c r="A108" s="63" t="s">
        <v>128</v>
      </c>
      <c r="B108" s="63">
        <v>8718.3599001924576</v>
      </c>
      <c r="C108" s="63">
        <v>120.86538627112196</v>
      </c>
      <c r="D108" s="63">
        <v>3</v>
      </c>
      <c r="E108" s="63">
        <v>120.86538627112196</v>
      </c>
      <c r="F108" s="63">
        <v>77.253017540849271</v>
      </c>
      <c r="G108" s="63">
        <v>1E-3</v>
      </c>
      <c r="H108" s="63">
        <v>303.87481606253829</v>
      </c>
      <c r="I108" s="63" t="s">
        <v>116</v>
      </c>
      <c r="J108" s="63" t="s">
        <v>164</v>
      </c>
    </row>
    <row r="109" spans="1:10" x14ac:dyDescent="0.2">
      <c r="A109" s="63" t="s">
        <v>129</v>
      </c>
      <c r="B109" s="63">
        <v>2750.4684268714182</v>
      </c>
      <c r="C109" s="63">
        <v>52.869663512904907</v>
      </c>
      <c r="D109" s="63">
        <v>1</v>
      </c>
      <c r="E109" s="63">
        <v>52.869663512904907</v>
      </c>
      <c r="F109" s="63">
        <v>99.19659972964736</v>
      </c>
      <c r="G109" s="63">
        <v>1E-3</v>
      </c>
      <c r="H109" s="63">
        <v>155.661684159788</v>
      </c>
      <c r="I109" s="63" t="s">
        <v>116</v>
      </c>
      <c r="J109" s="63" t="s">
        <v>164</v>
      </c>
    </row>
    <row r="110" spans="1:10" x14ac:dyDescent="0.2">
      <c r="A110" s="63" t="s">
        <v>130</v>
      </c>
      <c r="B110" s="63">
        <v>10330.799596797866</v>
      </c>
      <c r="C110" s="63">
        <v>334.46930651178309</v>
      </c>
      <c r="D110" s="63">
        <v>11</v>
      </c>
      <c r="E110" s="63">
        <v>334.46930651178309</v>
      </c>
      <c r="F110" s="63">
        <v>30.388600427455881</v>
      </c>
      <c r="G110" s="63">
        <v>135.25384593942016</v>
      </c>
      <c r="H110" s="63">
        <v>533.68476708414596</v>
      </c>
      <c r="I110" s="63" t="s">
        <v>116</v>
      </c>
      <c r="J110" s="63" t="s">
        <v>164</v>
      </c>
    </row>
    <row r="111" spans="1:10" x14ac:dyDescent="0.2">
      <c r="A111" s="63" t="s">
        <v>131</v>
      </c>
      <c r="B111" s="63">
        <v>0</v>
      </c>
      <c r="C111" s="63">
        <v>0</v>
      </c>
      <c r="D111" s="63">
        <v>0</v>
      </c>
      <c r="E111" s="63">
        <v>0</v>
      </c>
      <c r="G111" s="63">
        <v>0</v>
      </c>
      <c r="H111" s="63">
        <v>0</v>
      </c>
      <c r="I111" s="63" t="s">
        <v>116</v>
      </c>
      <c r="J111" s="63" t="s">
        <v>164</v>
      </c>
    </row>
    <row r="112" spans="1:10" x14ac:dyDescent="0.2">
      <c r="A112" s="63" t="s">
        <v>132</v>
      </c>
      <c r="B112" s="63">
        <v>0</v>
      </c>
      <c r="C112" s="63">
        <v>0</v>
      </c>
      <c r="D112" s="63">
        <v>0</v>
      </c>
      <c r="E112" s="63">
        <v>0</v>
      </c>
      <c r="G112" s="63">
        <v>0</v>
      </c>
      <c r="H112" s="63">
        <v>0</v>
      </c>
      <c r="I112" s="63" t="s">
        <v>116</v>
      </c>
      <c r="J112" s="63" t="s">
        <v>164</v>
      </c>
    </row>
    <row r="113" spans="1:10" x14ac:dyDescent="0.2">
      <c r="A113" s="63" t="s">
        <v>133</v>
      </c>
      <c r="B113" s="63">
        <v>28260.223894017912</v>
      </c>
      <c r="C113" s="63">
        <v>300.5994454620087</v>
      </c>
      <c r="D113" s="63">
        <v>5</v>
      </c>
      <c r="E113" s="63">
        <v>300.5994454620087</v>
      </c>
      <c r="F113" s="63">
        <v>55.924179893429361</v>
      </c>
      <c r="G113" s="63">
        <v>1E-3</v>
      </c>
      <c r="H113" s="63">
        <v>630.09068375410538</v>
      </c>
      <c r="I113" s="63" t="s">
        <v>116</v>
      </c>
      <c r="J113" s="63" t="s">
        <v>164</v>
      </c>
    </row>
    <row r="114" spans="1:10" x14ac:dyDescent="0.2">
      <c r="A114" s="63" t="s">
        <v>134</v>
      </c>
      <c r="B114" s="63">
        <v>0</v>
      </c>
      <c r="C114" s="63">
        <v>0</v>
      </c>
      <c r="D114" s="63">
        <v>0</v>
      </c>
      <c r="E114" s="63">
        <v>0</v>
      </c>
      <c r="G114" s="63">
        <v>0</v>
      </c>
      <c r="H114" s="63">
        <v>0</v>
      </c>
      <c r="I114" s="63" t="s">
        <v>116</v>
      </c>
      <c r="J114" s="63" t="s">
        <v>164</v>
      </c>
    </row>
    <row r="115" spans="1:10" x14ac:dyDescent="0.2">
      <c r="A115" s="63" t="s">
        <v>135</v>
      </c>
      <c r="B115" s="63">
        <v>817.47055959798661</v>
      </c>
      <c r="C115" s="63">
        <v>41.728529274001097</v>
      </c>
      <c r="D115" s="63">
        <v>2</v>
      </c>
      <c r="E115" s="63">
        <v>41.728529274001097</v>
      </c>
      <c r="F115" s="63">
        <v>68.517732512181453</v>
      </c>
      <c r="G115" s="63">
        <v>1E-3</v>
      </c>
      <c r="H115" s="63">
        <v>97.767755729686812</v>
      </c>
      <c r="I115" s="63" t="s">
        <v>116</v>
      </c>
      <c r="J115" s="63" t="s">
        <v>164</v>
      </c>
    </row>
    <row r="116" spans="1:10" x14ac:dyDescent="0.2">
      <c r="A116" s="63" t="s">
        <v>136</v>
      </c>
      <c r="B116" s="63">
        <v>5388.8934102901148</v>
      </c>
      <c r="C116" s="63">
        <v>152.9664945786794</v>
      </c>
      <c r="D116" s="63">
        <v>5</v>
      </c>
      <c r="E116" s="63">
        <v>152.9664945786794</v>
      </c>
      <c r="F116" s="63">
        <v>47.990301939394477</v>
      </c>
      <c r="G116" s="63">
        <v>9.0846926544245719</v>
      </c>
      <c r="H116" s="63">
        <v>296.8482965029342</v>
      </c>
      <c r="I116" s="63" t="s">
        <v>116</v>
      </c>
      <c r="J116" s="63" t="s">
        <v>164</v>
      </c>
    </row>
    <row r="117" spans="1:10" x14ac:dyDescent="0.2">
      <c r="A117" s="63" t="s">
        <v>137</v>
      </c>
      <c r="B117" s="63">
        <v>0</v>
      </c>
      <c r="C117" s="63">
        <v>0</v>
      </c>
      <c r="D117" s="63">
        <v>0</v>
      </c>
      <c r="E117" s="63">
        <v>0</v>
      </c>
      <c r="G117" s="63">
        <v>0</v>
      </c>
      <c r="H117" s="63">
        <v>0</v>
      </c>
      <c r="I117" s="63" t="s">
        <v>116</v>
      </c>
      <c r="J117" s="63" t="s">
        <v>164</v>
      </c>
    </row>
    <row r="118" spans="1:10" x14ac:dyDescent="0.2">
      <c r="A118" s="63" t="s">
        <v>138</v>
      </c>
      <c r="B118" s="63">
        <v>704.48524769537869</v>
      </c>
      <c r="C118" s="63">
        <v>46.728379373545188</v>
      </c>
      <c r="D118" s="63">
        <v>3</v>
      </c>
      <c r="E118" s="63">
        <v>46.728379373545188</v>
      </c>
      <c r="F118" s="63">
        <v>56.800902008200957</v>
      </c>
      <c r="G118" s="63">
        <v>1E-3</v>
      </c>
      <c r="H118" s="63">
        <v>98.750975690401262</v>
      </c>
      <c r="I118" s="63" t="s">
        <v>116</v>
      </c>
      <c r="J118" s="63" t="s">
        <v>164</v>
      </c>
    </row>
    <row r="119" spans="1:10" x14ac:dyDescent="0.2">
      <c r="A119" s="63" t="s">
        <v>139</v>
      </c>
      <c r="B119" s="63">
        <v>0</v>
      </c>
      <c r="C119" s="63">
        <v>0</v>
      </c>
      <c r="D119" s="63">
        <v>0</v>
      </c>
      <c r="E119" s="63">
        <v>0</v>
      </c>
      <c r="G119" s="63">
        <v>0</v>
      </c>
      <c r="H119" s="63">
        <v>0</v>
      </c>
      <c r="I119" s="63" t="s">
        <v>116</v>
      </c>
      <c r="J119" s="63" t="s">
        <v>164</v>
      </c>
    </row>
    <row r="120" spans="1:10" x14ac:dyDescent="0.2">
      <c r="A120" s="63" t="s">
        <v>140</v>
      </c>
      <c r="B120" s="63">
        <v>0</v>
      </c>
      <c r="C120" s="63">
        <v>0</v>
      </c>
      <c r="D120" s="63">
        <v>0</v>
      </c>
      <c r="E120" s="63">
        <v>0</v>
      </c>
      <c r="G120" s="63">
        <v>0</v>
      </c>
      <c r="H120" s="63">
        <v>0</v>
      </c>
      <c r="I120" s="63" t="s">
        <v>116</v>
      </c>
      <c r="J120" s="63" t="s">
        <v>164</v>
      </c>
    </row>
    <row r="121" spans="1:10" x14ac:dyDescent="0.2">
      <c r="A121" s="63" t="s">
        <v>141</v>
      </c>
      <c r="B121" s="63">
        <v>24.719331393336009</v>
      </c>
      <c r="C121" s="63">
        <v>5.3702160067256148</v>
      </c>
      <c r="D121" s="63">
        <v>1</v>
      </c>
      <c r="E121" s="63">
        <v>5.3702160067256148</v>
      </c>
      <c r="F121" s="63">
        <v>92.582009977255154</v>
      </c>
      <c r="G121" s="63">
        <v>1E-3</v>
      </c>
      <c r="H121" s="63">
        <v>15.115049688253464</v>
      </c>
      <c r="I121" s="63" t="s">
        <v>116</v>
      </c>
      <c r="J121" s="63" t="s">
        <v>164</v>
      </c>
    </row>
    <row r="122" spans="1:10" x14ac:dyDescent="0.2">
      <c r="A122" s="63" t="s">
        <v>142</v>
      </c>
      <c r="B122" s="63">
        <v>1667.2824130062256</v>
      </c>
      <c r="C122" s="63">
        <v>79.154542978377691</v>
      </c>
      <c r="D122" s="63">
        <v>4</v>
      </c>
      <c r="E122" s="63">
        <v>79.154542978377691</v>
      </c>
      <c r="F122" s="63">
        <v>51.585630003387529</v>
      </c>
      <c r="G122" s="63">
        <v>1E-3</v>
      </c>
      <c r="H122" s="63">
        <v>159.1859875349063</v>
      </c>
      <c r="I122" s="63" t="s">
        <v>116</v>
      </c>
      <c r="J122" s="63" t="s">
        <v>164</v>
      </c>
    </row>
    <row r="123" spans="1:10" x14ac:dyDescent="0.2">
      <c r="A123" s="63" t="s">
        <v>143</v>
      </c>
      <c r="B123" s="63">
        <v>614.67375729246271</v>
      </c>
      <c r="C123" s="63">
        <v>41.203137088370802</v>
      </c>
      <c r="D123" s="63">
        <v>3</v>
      </c>
      <c r="E123" s="63">
        <v>41.203137088370802</v>
      </c>
      <c r="F123" s="63">
        <v>60.171668292397626</v>
      </c>
      <c r="G123" s="63">
        <v>1E-3</v>
      </c>
      <c r="H123" s="63">
        <v>89.796662439128426</v>
      </c>
      <c r="I123" s="63" t="s">
        <v>116</v>
      </c>
      <c r="J123" s="63" t="s">
        <v>164</v>
      </c>
    </row>
    <row r="124" spans="1:10" x14ac:dyDescent="0.2">
      <c r="A124" s="63" t="s">
        <v>144</v>
      </c>
      <c r="B124" s="63">
        <v>0</v>
      </c>
      <c r="C124" s="63">
        <v>0</v>
      </c>
      <c r="D124" s="63">
        <v>0</v>
      </c>
      <c r="E124" s="63">
        <v>0</v>
      </c>
      <c r="G124" s="63">
        <v>0</v>
      </c>
      <c r="H124" s="63">
        <v>0</v>
      </c>
      <c r="I124" s="63" t="s">
        <v>116</v>
      </c>
      <c r="J124" s="63" t="s">
        <v>164</v>
      </c>
    </row>
    <row r="125" spans="1:10" x14ac:dyDescent="0.2">
      <c r="A125" s="63" t="s">
        <v>145</v>
      </c>
      <c r="B125" s="63">
        <v>0</v>
      </c>
      <c r="C125" s="63">
        <v>0</v>
      </c>
      <c r="D125" s="63">
        <v>0</v>
      </c>
      <c r="E125" s="63">
        <v>0</v>
      </c>
      <c r="G125" s="63">
        <v>0</v>
      </c>
      <c r="H125" s="63">
        <v>0</v>
      </c>
      <c r="I125" s="63" t="s">
        <v>116</v>
      </c>
      <c r="J125" s="63" t="s">
        <v>164</v>
      </c>
    </row>
    <row r="126" spans="1:10" x14ac:dyDescent="0.2">
      <c r="A126" s="63" t="s">
        <v>146</v>
      </c>
      <c r="B126" s="63">
        <v>3810.5653189225977</v>
      </c>
      <c r="C126" s="63">
        <v>105.27423977956531</v>
      </c>
      <c r="D126" s="63">
        <v>4</v>
      </c>
      <c r="E126" s="63">
        <v>105.27423977956531</v>
      </c>
      <c r="F126" s="63">
        <v>58.637114576114499</v>
      </c>
      <c r="G126" s="63">
        <v>1E-3</v>
      </c>
      <c r="H126" s="63">
        <v>226.26460191297264</v>
      </c>
      <c r="I126" s="63" t="s">
        <v>116</v>
      </c>
      <c r="J126" s="63" t="s">
        <v>164</v>
      </c>
    </row>
    <row r="127" spans="1:10" x14ac:dyDescent="0.2">
      <c r="A127" s="63" t="s">
        <v>147</v>
      </c>
      <c r="B127" s="63">
        <v>3.9660230688406664</v>
      </c>
      <c r="C127" s="63">
        <v>2.1191744227838121</v>
      </c>
      <c r="D127" s="63">
        <v>1</v>
      </c>
      <c r="E127" s="63">
        <v>2.1191744227838121</v>
      </c>
      <c r="F127" s="63">
        <v>93.974692728586007</v>
      </c>
      <c r="G127" s="63">
        <v>1E-3</v>
      </c>
      <c r="H127" s="63">
        <v>6.0224902210838041</v>
      </c>
      <c r="I127" s="63" t="s">
        <v>116</v>
      </c>
      <c r="J127" s="63" t="s">
        <v>164</v>
      </c>
    </row>
    <row r="128" spans="1:10" x14ac:dyDescent="0.2">
      <c r="A128" s="63" t="s">
        <v>148</v>
      </c>
      <c r="B128" s="63">
        <v>4774.4810543514895</v>
      </c>
      <c r="C128" s="63">
        <v>139.53513438151236</v>
      </c>
      <c r="D128" s="63">
        <v>4</v>
      </c>
      <c r="E128" s="63">
        <v>139.53513438151236</v>
      </c>
      <c r="F128" s="63">
        <v>49.519871859331452</v>
      </c>
      <c r="G128" s="63">
        <v>4.1037996823494893</v>
      </c>
      <c r="H128" s="63">
        <v>274.96646908067521</v>
      </c>
      <c r="I128" s="63" t="s">
        <v>116</v>
      </c>
      <c r="J128" s="63" t="s">
        <v>164</v>
      </c>
    </row>
    <row r="129" spans="1:10" x14ac:dyDescent="0.2">
      <c r="A129" s="63" t="s">
        <v>149</v>
      </c>
      <c r="B129" s="63">
        <v>4267.3842618623976</v>
      </c>
      <c r="C129" s="63">
        <v>68.597621271136518</v>
      </c>
      <c r="D129" s="63">
        <v>2</v>
      </c>
      <c r="E129" s="63">
        <v>68.597621271136518</v>
      </c>
      <c r="F129" s="63">
        <v>95.22956915524658</v>
      </c>
      <c r="G129" s="63">
        <v>1E-3</v>
      </c>
      <c r="H129" s="63">
        <v>196.63505087814866</v>
      </c>
      <c r="I129" s="63" t="s">
        <v>116</v>
      </c>
      <c r="J129" s="63" t="s">
        <v>164</v>
      </c>
    </row>
    <row r="130" spans="1:10" x14ac:dyDescent="0.2">
      <c r="A130" s="63" t="s">
        <v>150</v>
      </c>
      <c r="B130" s="63">
        <v>1338.9059097433487</v>
      </c>
      <c r="C130" s="63">
        <v>55.226235684385003</v>
      </c>
      <c r="D130" s="63">
        <v>2</v>
      </c>
      <c r="E130" s="63">
        <v>55.226235684385003</v>
      </c>
      <c r="F130" s="63">
        <v>66.256667318071948</v>
      </c>
      <c r="G130" s="63">
        <v>1E-3</v>
      </c>
      <c r="H130" s="63">
        <v>126.94471965379172</v>
      </c>
      <c r="I130" s="63" t="s">
        <v>116</v>
      </c>
      <c r="J130" s="63" t="s">
        <v>164</v>
      </c>
    </row>
    <row r="131" spans="1:10" x14ac:dyDescent="0.2">
      <c r="A131" s="63" t="s">
        <v>151</v>
      </c>
      <c r="B131" s="63">
        <v>5850.6096327310843</v>
      </c>
      <c r="C131" s="63">
        <v>77.968865009048329</v>
      </c>
      <c r="D131" s="63">
        <v>2</v>
      </c>
      <c r="E131" s="63">
        <v>77.968865009048329</v>
      </c>
      <c r="F131" s="63">
        <v>98.102335958114523</v>
      </c>
      <c r="G131" s="63">
        <v>1E-3</v>
      </c>
      <c r="H131" s="63">
        <v>227.88784968110289</v>
      </c>
      <c r="I131" s="63" t="s">
        <v>116</v>
      </c>
      <c r="J131" s="63" t="s">
        <v>164</v>
      </c>
    </row>
    <row r="132" spans="1:10" x14ac:dyDescent="0.2">
      <c r="A132" s="63" t="s">
        <v>152</v>
      </c>
      <c r="B132" s="63">
        <v>0</v>
      </c>
      <c r="C132" s="63">
        <v>0</v>
      </c>
      <c r="D132" s="63">
        <v>0</v>
      </c>
      <c r="E132" s="63">
        <v>0</v>
      </c>
      <c r="G132" s="63">
        <v>0</v>
      </c>
      <c r="H132" s="63">
        <v>0</v>
      </c>
      <c r="I132" s="63" t="s">
        <v>116</v>
      </c>
      <c r="J132" s="63" t="s">
        <v>164</v>
      </c>
    </row>
    <row r="133" spans="1:10" x14ac:dyDescent="0.2">
      <c r="A133" s="63" t="s">
        <v>153</v>
      </c>
      <c r="B133" s="63">
        <v>0</v>
      </c>
      <c r="C133" s="63">
        <v>0</v>
      </c>
      <c r="D133" s="63">
        <v>0</v>
      </c>
      <c r="E133" s="63">
        <v>0</v>
      </c>
      <c r="G133" s="63">
        <v>0</v>
      </c>
      <c r="H133" s="63">
        <v>0</v>
      </c>
      <c r="I133" s="63" t="s">
        <v>116</v>
      </c>
      <c r="J133" s="63" t="s">
        <v>164</v>
      </c>
    </row>
    <row r="134" spans="1:10" x14ac:dyDescent="0.2">
      <c r="A134" s="63" t="s">
        <v>154</v>
      </c>
      <c r="B134" s="63">
        <v>15.661986202329263</v>
      </c>
      <c r="C134" s="63">
        <v>4.4874089854831336</v>
      </c>
      <c r="D134" s="63">
        <v>1</v>
      </c>
      <c r="E134" s="63">
        <v>4.4874089854831336</v>
      </c>
      <c r="F134" s="63">
        <v>88.191710368819685</v>
      </c>
      <c r="G134" s="63">
        <v>1E-3</v>
      </c>
      <c r="H134" s="63">
        <v>12.244153547144816</v>
      </c>
      <c r="I134" s="63" t="s">
        <v>116</v>
      </c>
      <c r="J134" s="63" t="s">
        <v>164</v>
      </c>
    </row>
    <row r="135" spans="1:10" x14ac:dyDescent="0.2">
      <c r="A135" s="63" t="s">
        <v>155</v>
      </c>
      <c r="B135" s="63">
        <v>0</v>
      </c>
      <c r="C135" s="63">
        <v>0</v>
      </c>
      <c r="D135" s="63">
        <v>0</v>
      </c>
      <c r="E135" s="63">
        <v>0</v>
      </c>
      <c r="G135" s="63">
        <v>0</v>
      </c>
      <c r="H135" s="63">
        <v>0</v>
      </c>
      <c r="I135" s="63" t="s">
        <v>116</v>
      </c>
      <c r="J135" s="63" t="s">
        <v>164</v>
      </c>
    </row>
    <row r="136" spans="1:10" x14ac:dyDescent="0.2">
      <c r="A136" s="63" t="s">
        <v>156</v>
      </c>
      <c r="B136" s="63">
        <v>276.51933512991201</v>
      </c>
      <c r="C136" s="63">
        <v>16.927974911080266</v>
      </c>
      <c r="D136" s="63">
        <v>1</v>
      </c>
      <c r="E136" s="63">
        <v>16.927974911080266</v>
      </c>
      <c r="F136" s="63">
        <v>98.233076420201911</v>
      </c>
      <c r="G136" s="63">
        <v>1E-3</v>
      </c>
      <c r="H136" s="63">
        <v>49.520561151436667</v>
      </c>
      <c r="I136" s="63" t="s">
        <v>116</v>
      </c>
      <c r="J136" s="63" t="s">
        <v>164</v>
      </c>
    </row>
    <row r="137" spans="1:10" x14ac:dyDescent="0.2">
      <c r="A137" s="63" t="s">
        <v>157</v>
      </c>
      <c r="B137" s="63">
        <v>0</v>
      </c>
      <c r="C137" s="63">
        <v>0</v>
      </c>
      <c r="D137" s="63">
        <v>0</v>
      </c>
      <c r="E137" s="63">
        <v>0</v>
      </c>
      <c r="G137" s="63">
        <v>0</v>
      </c>
      <c r="H137" s="63">
        <v>0</v>
      </c>
      <c r="I137" s="63" t="s">
        <v>116</v>
      </c>
      <c r="J137" s="63" t="s">
        <v>164</v>
      </c>
    </row>
    <row r="138" spans="1:10" x14ac:dyDescent="0.2">
      <c r="A138" s="63" t="s">
        <v>158</v>
      </c>
      <c r="B138" s="63">
        <v>0</v>
      </c>
      <c r="C138" s="63">
        <v>0</v>
      </c>
      <c r="D138" s="63">
        <v>0</v>
      </c>
      <c r="E138" s="63">
        <v>0</v>
      </c>
      <c r="G138" s="63">
        <v>0</v>
      </c>
      <c r="H138" s="63">
        <v>0</v>
      </c>
      <c r="I138" s="63" t="s">
        <v>116</v>
      </c>
      <c r="J138" s="63" t="s">
        <v>164</v>
      </c>
    </row>
    <row r="139" spans="1:10" x14ac:dyDescent="0.2">
      <c r="A139" s="63" t="s">
        <v>159</v>
      </c>
      <c r="B139" s="63">
        <v>88318.01814890634</v>
      </c>
      <c r="C139" s="63">
        <v>1890.3253998906584</v>
      </c>
      <c r="D139" s="63">
        <v>64</v>
      </c>
      <c r="E139" s="63">
        <v>1890.3253998906584</v>
      </c>
      <c r="F139" s="63">
        <v>15.721286693931766</v>
      </c>
      <c r="G139" s="63">
        <v>1307.8457877832143</v>
      </c>
      <c r="H139" s="63">
        <v>2472.8050119981026</v>
      </c>
      <c r="I139" s="63" t="s">
        <v>116</v>
      </c>
      <c r="J139" s="63" t="s">
        <v>164</v>
      </c>
    </row>
    <row r="140" spans="1:10" x14ac:dyDescent="0.2">
      <c r="A140" s="63" t="s">
        <v>160</v>
      </c>
      <c r="B140" s="63">
        <v>86686.930917830745</v>
      </c>
      <c r="C140" s="63">
        <v>1813.6837803097101</v>
      </c>
      <c r="D140" s="63">
        <v>60</v>
      </c>
      <c r="E140" s="63">
        <v>1813.6837803097101</v>
      </c>
      <c r="F140" s="63">
        <v>16.233615097722591</v>
      </c>
      <c r="G140" s="63">
        <v>1236.6079500985163</v>
      </c>
      <c r="H140" s="63">
        <v>2390.7596105209041</v>
      </c>
      <c r="I140" s="63" t="s">
        <v>116</v>
      </c>
      <c r="J140" s="63" t="s">
        <v>164</v>
      </c>
    </row>
    <row r="141" spans="1:10" x14ac:dyDescent="0.2">
      <c r="A141" s="63" t="s">
        <v>161</v>
      </c>
      <c r="B141" s="63">
        <v>88025.836827574094</v>
      </c>
      <c r="C141" s="63">
        <v>1868.9100159940949</v>
      </c>
      <c r="D141" s="63">
        <v>62</v>
      </c>
      <c r="E141" s="63">
        <v>1868.9100159940949</v>
      </c>
      <c r="F141" s="63">
        <v>15.875108042269783</v>
      </c>
      <c r="G141" s="63">
        <v>1287.3947068604414</v>
      </c>
      <c r="H141" s="63">
        <v>2450.4253251277487</v>
      </c>
      <c r="I141" s="63" t="s">
        <v>116</v>
      </c>
      <c r="J141" s="63" t="s">
        <v>164</v>
      </c>
    </row>
    <row r="142" spans="1:10" x14ac:dyDescent="0.2">
      <c r="A142" s="63" t="s">
        <v>126</v>
      </c>
      <c r="B142" s="63">
        <v>42874.79826893127</v>
      </c>
      <c r="C142" s="63">
        <v>1005.3119647083032</v>
      </c>
      <c r="D142" s="63">
        <v>34</v>
      </c>
      <c r="E142" s="63">
        <v>1005.3119647083032</v>
      </c>
      <c r="F142" s="63">
        <v>20.596820942307989</v>
      </c>
      <c r="G142" s="63">
        <v>599.46984635447052</v>
      </c>
      <c r="H142" s="63">
        <v>1411.1540830621359</v>
      </c>
      <c r="I142" s="63" t="s">
        <v>116</v>
      </c>
      <c r="J142" s="63" t="s">
        <v>126</v>
      </c>
    </row>
    <row r="143" spans="1:10" x14ac:dyDescent="0.2">
      <c r="A143" s="63" t="s">
        <v>128</v>
      </c>
      <c r="B143" s="63">
        <v>0</v>
      </c>
      <c r="C143" s="63">
        <v>0</v>
      </c>
      <c r="D143" s="63">
        <v>0</v>
      </c>
      <c r="E143" s="63">
        <v>0</v>
      </c>
      <c r="G143" s="63">
        <v>0</v>
      </c>
      <c r="H143" s="63">
        <v>0</v>
      </c>
      <c r="I143" s="63" t="s">
        <v>116</v>
      </c>
      <c r="J143" s="63" t="s">
        <v>126</v>
      </c>
    </row>
    <row r="144" spans="1:10" x14ac:dyDescent="0.2">
      <c r="A144" s="63" t="s">
        <v>129</v>
      </c>
      <c r="B144" s="63">
        <v>3097.0270796410136</v>
      </c>
      <c r="C144" s="63">
        <v>82.664231048135207</v>
      </c>
      <c r="D144" s="63">
        <v>4</v>
      </c>
      <c r="E144" s="63">
        <v>82.664231048135207</v>
      </c>
      <c r="F144" s="63">
        <v>67.321668520787853</v>
      </c>
      <c r="G144" s="63">
        <v>1E-3</v>
      </c>
      <c r="H144" s="63">
        <v>191.7400726866434</v>
      </c>
      <c r="I144" s="63" t="s">
        <v>116</v>
      </c>
      <c r="J144" s="63" t="s">
        <v>126</v>
      </c>
    </row>
    <row r="145" spans="1:10" x14ac:dyDescent="0.2">
      <c r="A145" s="63" t="s">
        <v>130</v>
      </c>
      <c r="B145" s="63">
        <v>83154.510289337544</v>
      </c>
      <c r="C145" s="63">
        <v>1617.4469229093081</v>
      </c>
      <c r="D145" s="63">
        <v>49</v>
      </c>
      <c r="E145" s="63">
        <v>1617.4469229093081</v>
      </c>
      <c r="F145" s="63">
        <v>17.828420430572127</v>
      </c>
      <c r="G145" s="63">
        <v>1052.2510571003666</v>
      </c>
      <c r="H145" s="63">
        <v>2182.6427887182499</v>
      </c>
      <c r="I145" s="63" t="s">
        <v>116</v>
      </c>
      <c r="J145" s="63" t="s">
        <v>126</v>
      </c>
    </row>
    <row r="146" spans="1:10" x14ac:dyDescent="0.2">
      <c r="A146" s="63" t="s">
        <v>131</v>
      </c>
      <c r="B146" s="63">
        <v>42451.050811227127</v>
      </c>
      <c r="C146" s="63">
        <v>298.7240169160919</v>
      </c>
      <c r="D146" s="63">
        <v>5</v>
      </c>
      <c r="E146" s="63">
        <v>298.7240169160919</v>
      </c>
      <c r="F146" s="63">
        <v>68.972200489166084</v>
      </c>
      <c r="G146" s="63">
        <v>1E-3</v>
      </c>
      <c r="H146" s="63">
        <v>702.5556115151403</v>
      </c>
      <c r="I146" s="63" t="s">
        <v>116</v>
      </c>
      <c r="J146" s="63" t="s">
        <v>126</v>
      </c>
    </row>
    <row r="147" spans="1:10" x14ac:dyDescent="0.2">
      <c r="A147" s="63" t="s">
        <v>132</v>
      </c>
      <c r="B147" s="63">
        <v>3512.9189448041448</v>
      </c>
      <c r="C147" s="63">
        <v>65.453358057356212</v>
      </c>
      <c r="D147" s="63">
        <v>2</v>
      </c>
      <c r="E147" s="63">
        <v>65.453358057356212</v>
      </c>
      <c r="F147" s="63">
        <v>90.55285173041564</v>
      </c>
      <c r="G147" s="63">
        <v>1E-3</v>
      </c>
      <c r="H147" s="63">
        <v>181.62232731489763</v>
      </c>
      <c r="I147" s="63" t="s">
        <v>116</v>
      </c>
      <c r="J147" s="63" t="s">
        <v>126</v>
      </c>
    </row>
    <row r="148" spans="1:10" x14ac:dyDescent="0.2">
      <c r="A148" s="63" t="s">
        <v>133</v>
      </c>
      <c r="B148" s="63">
        <v>279176.23778048228</v>
      </c>
      <c r="C148" s="63">
        <v>1294.9172998677673</v>
      </c>
      <c r="D148" s="63">
        <v>17</v>
      </c>
      <c r="E148" s="63">
        <v>1294.9172998677673</v>
      </c>
      <c r="F148" s="63">
        <v>40.80347886221044</v>
      </c>
      <c r="G148" s="63">
        <v>259.30953866785217</v>
      </c>
      <c r="H148" s="63">
        <v>2330.5250610676821</v>
      </c>
      <c r="I148" s="63" t="s">
        <v>116</v>
      </c>
      <c r="J148" s="63" t="s">
        <v>126</v>
      </c>
    </row>
    <row r="149" spans="1:10" x14ac:dyDescent="0.2">
      <c r="A149" s="63" t="s">
        <v>134</v>
      </c>
      <c r="B149" s="63">
        <v>754.12865707466608</v>
      </c>
      <c r="C149" s="63">
        <v>37.875031234417968</v>
      </c>
      <c r="D149" s="63">
        <v>2</v>
      </c>
      <c r="E149" s="63">
        <v>37.875031234417968</v>
      </c>
      <c r="F149" s="63">
        <v>72.505294775214139</v>
      </c>
      <c r="G149" s="63">
        <v>1E-3</v>
      </c>
      <c r="H149" s="63">
        <v>91.699381198147563</v>
      </c>
      <c r="I149" s="63" t="s">
        <v>116</v>
      </c>
      <c r="J149" s="63" t="s">
        <v>126</v>
      </c>
    </row>
    <row r="150" spans="1:10" x14ac:dyDescent="0.2">
      <c r="A150" s="63" t="s">
        <v>135</v>
      </c>
      <c r="B150" s="63">
        <v>3103.5200427457121</v>
      </c>
      <c r="C150" s="63">
        <v>121.41564705553159</v>
      </c>
      <c r="D150" s="63">
        <v>5</v>
      </c>
      <c r="E150" s="63">
        <v>121.41564705553159</v>
      </c>
      <c r="F150" s="63">
        <v>45.883085852522512</v>
      </c>
      <c r="G150" s="63">
        <v>12.225525724836444</v>
      </c>
      <c r="H150" s="63">
        <v>230.60576838622674</v>
      </c>
      <c r="I150" s="63" t="s">
        <v>116</v>
      </c>
      <c r="J150" s="63" t="s">
        <v>126</v>
      </c>
    </row>
    <row r="151" spans="1:10" x14ac:dyDescent="0.2">
      <c r="A151" s="63" t="s">
        <v>136</v>
      </c>
      <c r="B151" s="63">
        <v>45814.475335993564</v>
      </c>
      <c r="C151" s="63">
        <v>1105.702367793948</v>
      </c>
      <c r="D151" s="63">
        <v>35</v>
      </c>
      <c r="E151" s="63">
        <v>1105.702367793948</v>
      </c>
      <c r="F151" s="63">
        <v>19.358117388060002</v>
      </c>
      <c r="G151" s="63">
        <v>686.17776964652967</v>
      </c>
      <c r="H151" s="63">
        <v>1525.2269659413664</v>
      </c>
      <c r="I151" s="63" t="s">
        <v>116</v>
      </c>
      <c r="J151" s="63" t="s">
        <v>126</v>
      </c>
    </row>
    <row r="152" spans="1:10" x14ac:dyDescent="0.2">
      <c r="A152" s="63" t="s">
        <v>137</v>
      </c>
      <c r="B152" s="63">
        <v>0</v>
      </c>
      <c r="C152" s="63">
        <v>0</v>
      </c>
      <c r="D152" s="63">
        <v>0</v>
      </c>
      <c r="E152" s="63">
        <v>0</v>
      </c>
      <c r="G152" s="63">
        <v>0</v>
      </c>
      <c r="H152" s="63">
        <v>0</v>
      </c>
      <c r="I152" s="63" t="s">
        <v>116</v>
      </c>
      <c r="J152" s="63" t="s">
        <v>126</v>
      </c>
    </row>
    <row r="153" spans="1:10" x14ac:dyDescent="0.2">
      <c r="A153" s="63" t="s">
        <v>138</v>
      </c>
      <c r="B153" s="63">
        <v>19905.747932714134</v>
      </c>
      <c r="C153" s="63">
        <v>818.60242205399152</v>
      </c>
      <c r="D153" s="63">
        <v>39</v>
      </c>
      <c r="E153" s="63">
        <v>818.60242205399152</v>
      </c>
      <c r="F153" s="63">
        <v>17.235195930530743</v>
      </c>
      <c r="G153" s="63">
        <v>542.07046864116319</v>
      </c>
      <c r="H153" s="63">
        <v>1095.1343754668198</v>
      </c>
      <c r="I153" s="63" t="s">
        <v>116</v>
      </c>
      <c r="J153" s="63" t="s">
        <v>126</v>
      </c>
    </row>
    <row r="154" spans="1:10" x14ac:dyDescent="0.2">
      <c r="A154" s="63" t="s">
        <v>139</v>
      </c>
      <c r="B154" s="63">
        <v>0.79701445210961241</v>
      </c>
      <c r="C154" s="63">
        <v>1.0505039134395318</v>
      </c>
      <c r="D154" s="63">
        <v>1</v>
      </c>
      <c r="E154" s="63">
        <v>1.0505039134395318</v>
      </c>
      <c r="F154" s="63">
        <v>84.983658559879743</v>
      </c>
      <c r="G154" s="63">
        <v>1E-3</v>
      </c>
      <c r="H154" s="63">
        <v>2.8003069649925592</v>
      </c>
      <c r="I154" s="63" t="s">
        <v>116</v>
      </c>
      <c r="J154" s="63" t="s">
        <v>126</v>
      </c>
    </row>
    <row r="155" spans="1:10" x14ac:dyDescent="0.2">
      <c r="A155" s="63" t="s">
        <v>140</v>
      </c>
      <c r="B155" s="63">
        <v>5047.590110907664</v>
      </c>
      <c r="C155" s="63">
        <v>88.246223148711678</v>
      </c>
      <c r="D155" s="63">
        <v>2</v>
      </c>
      <c r="E155" s="63">
        <v>88.246223148711678</v>
      </c>
      <c r="F155" s="63">
        <v>80.509274549007998</v>
      </c>
      <c r="G155" s="63">
        <v>1E-3</v>
      </c>
      <c r="H155" s="63">
        <v>227.49715553360767</v>
      </c>
      <c r="I155" s="63" t="s">
        <v>116</v>
      </c>
      <c r="J155" s="63" t="s">
        <v>126</v>
      </c>
    </row>
    <row r="156" spans="1:10" x14ac:dyDescent="0.2">
      <c r="A156" s="63" t="s">
        <v>141</v>
      </c>
      <c r="B156" s="63">
        <v>6674.0384287576171</v>
      </c>
      <c r="C156" s="63">
        <v>338.96390321704087</v>
      </c>
      <c r="D156" s="63">
        <v>20</v>
      </c>
      <c r="E156" s="63">
        <v>338.96390321704087</v>
      </c>
      <c r="F156" s="63">
        <v>24.101323912106334</v>
      </c>
      <c r="G156" s="63">
        <v>178.84211822850389</v>
      </c>
      <c r="H156" s="63">
        <v>499.08568820557787</v>
      </c>
      <c r="I156" s="63" t="s">
        <v>116</v>
      </c>
      <c r="J156" s="63" t="s">
        <v>126</v>
      </c>
    </row>
    <row r="157" spans="1:10" x14ac:dyDescent="0.2">
      <c r="A157" s="63" t="s">
        <v>142</v>
      </c>
      <c r="B157" s="63">
        <v>416815.61491888232</v>
      </c>
      <c r="C157" s="63">
        <v>1810.0300151778347</v>
      </c>
      <c r="D157" s="63">
        <v>46</v>
      </c>
      <c r="E157" s="63">
        <v>1810.0300151778347</v>
      </c>
      <c r="F157" s="63">
        <v>35.668612313892659</v>
      </c>
      <c r="G157" s="63">
        <v>544.62934097524112</v>
      </c>
      <c r="H157" s="63">
        <v>3075.4306893804282</v>
      </c>
      <c r="I157" s="63" t="s">
        <v>116</v>
      </c>
      <c r="J157" s="63" t="s">
        <v>126</v>
      </c>
    </row>
    <row r="158" spans="1:10" x14ac:dyDescent="0.2">
      <c r="A158" s="63" t="s">
        <v>143</v>
      </c>
      <c r="B158" s="63">
        <v>21548.006740248897</v>
      </c>
      <c r="C158" s="63">
        <v>405.57747486959539</v>
      </c>
      <c r="D158" s="63">
        <v>11</v>
      </c>
      <c r="E158" s="63">
        <v>405.57747486959539</v>
      </c>
      <c r="F158" s="63">
        <v>36.193428488497894</v>
      </c>
      <c r="G158" s="63">
        <v>117.86438393812568</v>
      </c>
      <c r="H158" s="63">
        <v>693.2905658010651</v>
      </c>
      <c r="I158" s="63" t="s">
        <v>116</v>
      </c>
      <c r="J158" s="63" t="s">
        <v>126</v>
      </c>
    </row>
    <row r="159" spans="1:10" x14ac:dyDescent="0.2">
      <c r="A159" s="63" t="s">
        <v>144</v>
      </c>
      <c r="B159" s="63">
        <v>117.54144599437601</v>
      </c>
      <c r="C159" s="63">
        <v>11.393941178357819</v>
      </c>
      <c r="D159" s="63">
        <v>1</v>
      </c>
      <c r="E159" s="63">
        <v>11.393941178357819</v>
      </c>
      <c r="F159" s="63">
        <v>95.152793201534848</v>
      </c>
      <c r="G159" s="63">
        <v>1E-3</v>
      </c>
      <c r="H159" s="63">
        <v>32.643581620774604</v>
      </c>
      <c r="I159" s="63" t="s">
        <v>116</v>
      </c>
      <c r="J159" s="63" t="s">
        <v>126</v>
      </c>
    </row>
    <row r="160" spans="1:10" x14ac:dyDescent="0.2">
      <c r="A160" s="63" t="s">
        <v>145</v>
      </c>
      <c r="B160" s="63">
        <v>1394.4246931609205</v>
      </c>
      <c r="C160" s="63">
        <v>54.662103732196485</v>
      </c>
      <c r="D160" s="63">
        <v>2</v>
      </c>
      <c r="E160" s="63">
        <v>54.662103732196485</v>
      </c>
      <c r="F160" s="63">
        <v>68.31423202531775</v>
      </c>
      <c r="G160" s="63">
        <v>1E-3</v>
      </c>
      <c r="H160" s="63">
        <v>127.85241662432034</v>
      </c>
      <c r="I160" s="63" t="s">
        <v>116</v>
      </c>
      <c r="J160" s="63" t="s">
        <v>126</v>
      </c>
    </row>
    <row r="161" spans="1:10" x14ac:dyDescent="0.2">
      <c r="A161" s="63" t="s">
        <v>146</v>
      </c>
      <c r="B161" s="63">
        <v>21916.738112712414</v>
      </c>
      <c r="C161" s="63">
        <v>627.6024041051661</v>
      </c>
      <c r="D161" s="63">
        <v>22</v>
      </c>
      <c r="E161" s="63">
        <v>627.6024041051661</v>
      </c>
      <c r="F161" s="63">
        <v>23.588664884245489</v>
      </c>
      <c r="G161" s="63">
        <v>337.43806940188796</v>
      </c>
      <c r="H161" s="63">
        <v>917.76673880844419</v>
      </c>
      <c r="I161" s="63" t="s">
        <v>116</v>
      </c>
      <c r="J161" s="63" t="s">
        <v>126</v>
      </c>
    </row>
    <row r="162" spans="1:10" x14ac:dyDescent="0.2">
      <c r="A162" s="63" t="s">
        <v>147</v>
      </c>
      <c r="B162" s="63">
        <v>3207.5572956884798</v>
      </c>
      <c r="C162" s="63">
        <v>167.8295143267344</v>
      </c>
      <c r="D162" s="63">
        <v>10</v>
      </c>
      <c r="E162" s="63">
        <v>167.8295143267344</v>
      </c>
      <c r="F162" s="63">
        <v>33.745733590549364</v>
      </c>
      <c r="G162" s="63">
        <v>56.82432477634957</v>
      </c>
      <c r="H162" s="63">
        <v>278.83470387711924</v>
      </c>
      <c r="I162" s="63" t="s">
        <v>116</v>
      </c>
      <c r="J162" s="63" t="s">
        <v>126</v>
      </c>
    </row>
    <row r="163" spans="1:10" x14ac:dyDescent="0.2">
      <c r="A163" s="63" t="s">
        <v>148</v>
      </c>
      <c r="B163" s="63">
        <v>11265.379154904698</v>
      </c>
      <c r="C163" s="63">
        <v>359.51749307376542</v>
      </c>
      <c r="D163" s="63">
        <v>14</v>
      </c>
      <c r="E163" s="63">
        <v>359.51749307376542</v>
      </c>
      <c r="F163" s="63">
        <v>29.522482909545474</v>
      </c>
      <c r="G163" s="63">
        <v>151.48605179268915</v>
      </c>
      <c r="H163" s="63">
        <v>567.54893435484166</v>
      </c>
      <c r="I163" s="63" t="s">
        <v>116</v>
      </c>
      <c r="J163" s="63" t="s">
        <v>126</v>
      </c>
    </row>
    <row r="164" spans="1:10" x14ac:dyDescent="0.2">
      <c r="A164" s="63" t="s">
        <v>149</v>
      </c>
      <c r="B164" s="63">
        <v>1832.3738166075152</v>
      </c>
      <c r="C164" s="63">
        <v>109.02640333257725</v>
      </c>
      <c r="D164" s="63">
        <v>6</v>
      </c>
      <c r="E164" s="63">
        <v>109.02640333257725</v>
      </c>
      <c r="F164" s="63">
        <v>39.262265297782228</v>
      </c>
      <c r="G164" s="63">
        <v>25.126181319286786</v>
      </c>
      <c r="H164" s="63">
        <v>192.92662534586771</v>
      </c>
      <c r="I164" s="63" t="s">
        <v>116</v>
      </c>
      <c r="J164" s="63" t="s">
        <v>126</v>
      </c>
    </row>
    <row r="165" spans="1:10" x14ac:dyDescent="0.2">
      <c r="A165" s="63" t="s">
        <v>150</v>
      </c>
      <c r="B165" s="63">
        <v>5923.1151076291317</v>
      </c>
      <c r="C165" s="63">
        <v>160.7013798250523</v>
      </c>
      <c r="D165" s="63">
        <v>4</v>
      </c>
      <c r="E165" s="63">
        <v>160.7013798250523</v>
      </c>
      <c r="F165" s="63">
        <v>47.891173684958879</v>
      </c>
      <c r="G165" s="63">
        <v>9.8562970498154243</v>
      </c>
      <c r="H165" s="63">
        <v>311.54646260028915</v>
      </c>
      <c r="I165" s="63" t="s">
        <v>116</v>
      </c>
      <c r="J165" s="63" t="s">
        <v>126</v>
      </c>
    </row>
    <row r="166" spans="1:10" x14ac:dyDescent="0.2">
      <c r="A166" s="63" t="s">
        <v>151</v>
      </c>
      <c r="B166" s="63">
        <v>782.71645573357</v>
      </c>
      <c r="C166" s="63">
        <v>61.87416893151206</v>
      </c>
      <c r="D166" s="63">
        <v>6</v>
      </c>
      <c r="E166" s="63">
        <v>61.87416893151206</v>
      </c>
      <c r="F166" s="63">
        <v>45.216074269648757</v>
      </c>
      <c r="G166" s="63">
        <v>7.0391113830232186</v>
      </c>
      <c r="H166" s="63">
        <v>116.70922648000089</v>
      </c>
      <c r="I166" s="63" t="s">
        <v>116</v>
      </c>
      <c r="J166" s="63" t="s">
        <v>126</v>
      </c>
    </row>
    <row r="167" spans="1:10" x14ac:dyDescent="0.2">
      <c r="A167" s="63" t="s">
        <v>152</v>
      </c>
      <c r="B167" s="63">
        <v>150.45805063036337</v>
      </c>
      <c r="C167" s="63">
        <v>12.698680061988849</v>
      </c>
      <c r="D167" s="63">
        <v>1</v>
      </c>
      <c r="E167" s="63">
        <v>12.698680061988849</v>
      </c>
      <c r="F167" s="63">
        <v>96.593773830703711</v>
      </c>
      <c r="G167" s="63">
        <v>1E-3</v>
      </c>
      <c r="H167" s="63">
        <v>36.740303287170711</v>
      </c>
      <c r="I167" s="63" t="s">
        <v>116</v>
      </c>
      <c r="J167" s="63" t="s">
        <v>126</v>
      </c>
    </row>
    <row r="168" spans="1:10" x14ac:dyDescent="0.2">
      <c r="A168" s="63" t="s">
        <v>153</v>
      </c>
      <c r="B168" s="63">
        <v>0</v>
      </c>
      <c r="C168" s="63">
        <v>0</v>
      </c>
      <c r="D168" s="63">
        <v>0</v>
      </c>
      <c r="E168" s="63">
        <v>0</v>
      </c>
      <c r="G168" s="63">
        <v>0</v>
      </c>
      <c r="H168" s="63">
        <v>0</v>
      </c>
      <c r="I168" s="63" t="s">
        <v>116</v>
      </c>
      <c r="J168" s="63" t="s">
        <v>126</v>
      </c>
    </row>
    <row r="169" spans="1:10" x14ac:dyDescent="0.2">
      <c r="A169" s="63" t="s">
        <v>154</v>
      </c>
      <c r="B169" s="63">
        <v>62.647944809317053</v>
      </c>
      <c r="C169" s="63">
        <v>8.9748179709662672</v>
      </c>
      <c r="D169" s="63">
        <v>1</v>
      </c>
      <c r="E169" s="63">
        <v>8.9748179709662672</v>
      </c>
      <c r="F169" s="63">
        <v>88.191710368819685</v>
      </c>
      <c r="G169" s="63">
        <v>1E-3</v>
      </c>
      <c r="H169" s="63">
        <v>24.488307094289631</v>
      </c>
      <c r="I169" s="63" t="s">
        <v>116</v>
      </c>
      <c r="J169" s="63" t="s">
        <v>126</v>
      </c>
    </row>
    <row r="170" spans="1:10" x14ac:dyDescent="0.2">
      <c r="A170" s="63" t="s">
        <v>155</v>
      </c>
      <c r="B170" s="63">
        <v>891.65897412254151</v>
      </c>
      <c r="C170" s="63">
        <v>30.521861064073327</v>
      </c>
      <c r="D170" s="63">
        <v>1</v>
      </c>
      <c r="E170" s="63">
        <v>30.521861064073327</v>
      </c>
      <c r="F170" s="63">
        <v>97.833678104365333</v>
      </c>
      <c r="G170" s="63">
        <v>1E-3</v>
      </c>
      <c r="H170" s="63">
        <v>89.04875330165207</v>
      </c>
      <c r="I170" s="63" t="s">
        <v>116</v>
      </c>
      <c r="J170" s="63" t="s">
        <v>126</v>
      </c>
    </row>
    <row r="171" spans="1:10" x14ac:dyDescent="0.2">
      <c r="A171" s="63" t="s">
        <v>156</v>
      </c>
      <c r="B171" s="63">
        <v>1031.4502284560672</v>
      </c>
      <c r="C171" s="63">
        <v>37.503640340688634</v>
      </c>
      <c r="D171" s="63">
        <v>1</v>
      </c>
      <c r="E171" s="63">
        <v>37.503640340688634</v>
      </c>
      <c r="F171" s="63">
        <v>85.634883857767534</v>
      </c>
      <c r="G171" s="63">
        <v>1E-3</v>
      </c>
      <c r="H171" s="63">
        <v>100.45139008312842</v>
      </c>
      <c r="I171" s="63" t="s">
        <v>116</v>
      </c>
      <c r="J171" s="63" t="s">
        <v>126</v>
      </c>
    </row>
    <row r="172" spans="1:10" x14ac:dyDescent="0.2">
      <c r="A172" s="63" t="s">
        <v>157</v>
      </c>
      <c r="B172" s="63">
        <v>0</v>
      </c>
      <c r="C172" s="63">
        <v>0</v>
      </c>
      <c r="D172" s="63">
        <v>0</v>
      </c>
      <c r="E172" s="63">
        <v>0</v>
      </c>
      <c r="G172" s="63">
        <v>0</v>
      </c>
      <c r="H172" s="63">
        <v>0</v>
      </c>
      <c r="I172" s="63" t="s">
        <v>116</v>
      </c>
      <c r="J172" s="63" t="s">
        <v>126</v>
      </c>
    </row>
    <row r="173" spans="1:10" x14ac:dyDescent="0.2">
      <c r="A173" s="63" t="s">
        <v>158</v>
      </c>
      <c r="B173" s="63">
        <v>0</v>
      </c>
      <c r="C173" s="63">
        <v>0</v>
      </c>
      <c r="D173" s="63">
        <v>0</v>
      </c>
      <c r="E173" s="63">
        <v>0</v>
      </c>
      <c r="G173" s="63">
        <v>0</v>
      </c>
      <c r="H173" s="63">
        <v>0</v>
      </c>
      <c r="I173" s="63" t="s">
        <v>116</v>
      </c>
      <c r="J173" s="63" t="s">
        <v>126</v>
      </c>
    </row>
    <row r="174" spans="1:10" x14ac:dyDescent="0.2">
      <c r="A174" s="63" t="s">
        <v>159</v>
      </c>
      <c r="B174" s="63">
        <v>1022506.5236366498</v>
      </c>
      <c r="C174" s="63">
        <v>10734.287789914555</v>
      </c>
      <c r="D174" s="63">
        <v>341</v>
      </c>
      <c r="E174" s="63">
        <v>10734.287789914555</v>
      </c>
      <c r="F174" s="63">
        <v>9.4201931821082283</v>
      </c>
      <c r="G174" s="63">
        <v>8752.3541227090773</v>
      </c>
      <c r="H174" s="63">
        <v>12716.221457120033</v>
      </c>
      <c r="I174" s="63" t="s">
        <v>116</v>
      </c>
      <c r="J174" s="63" t="s">
        <v>126</v>
      </c>
    </row>
    <row r="175" spans="1:10" x14ac:dyDescent="0.2">
      <c r="A175" s="63" t="s">
        <v>160</v>
      </c>
      <c r="B175" s="63">
        <v>1010934.2743861983</v>
      </c>
      <c r="C175" s="63">
        <v>10418.43405259443</v>
      </c>
      <c r="D175" s="63">
        <v>331</v>
      </c>
      <c r="E175" s="63">
        <v>10418.43405259443</v>
      </c>
      <c r="F175" s="63">
        <v>9.650704400238423</v>
      </c>
      <c r="G175" s="63">
        <v>8447.7475964370788</v>
      </c>
      <c r="H175" s="63">
        <v>12389.120508751781</v>
      </c>
      <c r="I175" s="63" t="s">
        <v>116</v>
      </c>
      <c r="J175" s="63" t="s">
        <v>126</v>
      </c>
    </row>
    <row r="176" spans="1:10" x14ac:dyDescent="0.2">
      <c r="A176" s="63" t="s">
        <v>161</v>
      </c>
      <c r="B176" s="63">
        <v>1020520.766489262</v>
      </c>
      <c r="C176" s="63">
        <v>10657.287470538828</v>
      </c>
      <c r="D176" s="63">
        <v>338</v>
      </c>
      <c r="E176" s="63">
        <v>10657.287470538828</v>
      </c>
      <c r="F176" s="63">
        <v>9.479037527697125</v>
      </c>
      <c r="G176" s="63">
        <v>8677.2792441556267</v>
      </c>
      <c r="H176" s="63">
        <v>12637.295696922029</v>
      </c>
      <c r="I176" s="63" t="s">
        <v>116</v>
      </c>
      <c r="J176" s="63" t="s">
        <v>126</v>
      </c>
    </row>
    <row r="177" spans="1:10" x14ac:dyDescent="0.2">
      <c r="A177" s="63" t="s">
        <v>126</v>
      </c>
      <c r="B177" s="63">
        <v>200359.60898943871</v>
      </c>
      <c r="C177" s="63">
        <v>2783.0740015241336</v>
      </c>
      <c r="D177" s="63">
        <v>81</v>
      </c>
      <c r="E177" s="63">
        <v>2783.0740015241336</v>
      </c>
      <c r="F177" s="63">
        <v>16.083491483219632</v>
      </c>
      <c r="G177" s="63">
        <v>1905.7476803107393</v>
      </c>
      <c r="H177" s="63">
        <v>3660.4003227375279</v>
      </c>
      <c r="I177" s="63" t="s">
        <v>116</v>
      </c>
      <c r="J177" s="63" t="s">
        <v>165</v>
      </c>
    </row>
    <row r="178" spans="1:10" x14ac:dyDescent="0.2">
      <c r="A178" s="63" t="s">
        <v>128</v>
      </c>
      <c r="B178" s="63">
        <v>444.43716450083178</v>
      </c>
      <c r="C178" s="63">
        <v>37.605695674014733</v>
      </c>
      <c r="D178" s="63">
        <v>3</v>
      </c>
      <c r="E178" s="63">
        <v>37.605695674014733</v>
      </c>
      <c r="F178" s="63">
        <v>56.059801660913145</v>
      </c>
      <c r="G178" s="63">
        <v>1E-3</v>
      </c>
      <c r="H178" s="63">
        <v>78.92578535381088</v>
      </c>
      <c r="I178" s="63" t="s">
        <v>116</v>
      </c>
      <c r="J178" s="63" t="s">
        <v>165</v>
      </c>
    </row>
    <row r="179" spans="1:10" x14ac:dyDescent="0.2">
      <c r="A179" s="63" t="s">
        <v>129</v>
      </c>
      <c r="B179" s="63">
        <v>6004.2937664643969</v>
      </c>
      <c r="C179" s="63">
        <v>155.67428067316479</v>
      </c>
      <c r="D179" s="63">
        <v>6</v>
      </c>
      <c r="E179" s="63">
        <v>155.67428067316479</v>
      </c>
      <c r="F179" s="63">
        <v>49.775324334623605</v>
      </c>
      <c r="G179" s="63">
        <v>3.7990195762710925</v>
      </c>
      <c r="H179" s="63">
        <v>307.54954177005845</v>
      </c>
      <c r="I179" s="63" t="s">
        <v>116</v>
      </c>
      <c r="J179" s="63" t="s">
        <v>165</v>
      </c>
    </row>
    <row r="180" spans="1:10" x14ac:dyDescent="0.2">
      <c r="A180" s="63" t="s">
        <v>130</v>
      </c>
      <c r="B180" s="63">
        <v>122658.78142236092</v>
      </c>
      <c r="C180" s="63">
        <v>3097.6205273682408</v>
      </c>
      <c r="D180" s="63">
        <v>92</v>
      </c>
      <c r="E180" s="63">
        <v>3097.6205273682408</v>
      </c>
      <c r="F180" s="63">
        <v>11.306315736662983</v>
      </c>
      <c r="G180" s="63">
        <v>2411.1760833582821</v>
      </c>
      <c r="H180" s="63">
        <v>3784.0649713781995</v>
      </c>
      <c r="I180" s="63" t="s">
        <v>116</v>
      </c>
      <c r="J180" s="63" t="s">
        <v>165</v>
      </c>
    </row>
    <row r="181" spans="1:10" x14ac:dyDescent="0.2">
      <c r="A181" s="63" t="s">
        <v>131</v>
      </c>
      <c r="B181" s="63">
        <v>19684.439602506416</v>
      </c>
      <c r="C181" s="63">
        <v>566.04034310742134</v>
      </c>
      <c r="D181" s="63">
        <v>18</v>
      </c>
      <c r="E181" s="63">
        <v>566.04034310742134</v>
      </c>
      <c r="F181" s="63">
        <v>24.786439273006685</v>
      </c>
      <c r="G181" s="63">
        <v>291.04990113354359</v>
      </c>
      <c r="H181" s="63">
        <v>841.03078508129909</v>
      </c>
      <c r="I181" s="63" t="s">
        <v>116</v>
      </c>
      <c r="J181" s="63" t="s">
        <v>165</v>
      </c>
    </row>
    <row r="182" spans="1:10" x14ac:dyDescent="0.2">
      <c r="A182" s="63" t="s">
        <v>132</v>
      </c>
      <c r="B182" s="63">
        <v>11206.76896946745</v>
      </c>
      <c r="C182" s="63">
        <v>244.2286777047876</v>
      </c>
      <c r="D182" s="63">
        <v>8</v>
      </c>
      <c r="E182" s="63">
        <v>244.2286777047876</v>
      </c>
      <c r="F182" s="63">
        <v>43.345453523976083</v>
      </c>
      <c r="G182" s="63">
        <v>36.739102850757519</v>
      </c>
      <c r="H182" s="63">
        <v>451.71825255881765</v>
      </c>
      <c r="I182" s="63" t="s">
        <v>116</v>
      </c>
      <c r="J182" s="63" t="s">
        <v>165</v>
      </c>
    </row>
    <row r="183" spans="1:10" x14ac:dyDescent="0.2">
      <c r="A183" s="63" t="s">
        <v>133</v>
      </c>
      <c r="B183" s="63">
        <v>2305862.7957627648</v>
      </c>
      <c r="C183" s="63">
        <v>4721.8791897302208</v>
      </c>
      <c r="D183" s="63">
        <v>53</v>
      </c>
      <c r="E183" s="63">
        <v>4721.8791897302208</v>
      </c>
      <c r="F183" s="63">
        <v>32.158949945994223</v>
      </c>
      <c r="G183" s="63">
        <v>1745.6059300643283</v>
      </c>
      <c r="H183" s="63">
        <v>7698.1524493961133</v>
      </c>
      <c r="I183" s="63" t="s">
        <v>116</v>
      </c>
      <c r="J183" s="63" t="s">
        <v>165</v>
      </c>
    </row>
    <row r="184" spans="1:10" x14ac:dyDescent="0.2">
      <c r="A184" s="63" t="s">
        <v>134</v>
      </c>
      <c r="B184" s="63">
        <v>9294.1836068559915</v>
      </c>
      <c r="C184" s="63">
        <v>235.56559124527323</v>
      </c>
      <c r="D184" s="63">
        <v>7</v>
      </c>
      <c r="E184" s="63">
        <v>235.56559124527323</v>
      </c>
      <c r="F184" s="63">
        <v>40.925478882572449</v>
      </c>
      <c r="G184" s="63">
        <v>46.609152497878398</v>
      </c>
      <c r="H184" s="63">
        <v>424.52202999266808</v>
      </c>
      <c r="I184" s="63" t="s">
        <v>116</v>
      </c>
      <c r="J184" s="63" t="s">
        <v>165</v>
      </c>
    </row>
    <row r="185" spans="1:10" x14ac:dyDescent="0.2">
      <c r="A185" s="63" t="s">
        <v>135</v>
      </c>
      <c r="B185" s="63">
        <v>14688.208763541894</v>
      </c>
      <c r="C185" s="63">
        <v>540.0209879719763</v>
      </c>
      <c r="D185" s="63">
        <v>21</v>
      </c>
      <c r="E185" s="63">
        <v>540.0209879719763</v>
      </c>
      <c r="F185" s="63">
        <v>22.442631533707004</v>
      </c>
      <c r="G185" s="63">
        <v>302.47894372291591</v>
      </c>
      <c r="H185" s="63">
        <v>777.56303222103668</v>
      </c>
      <c r="I185" s="63" t="s">
        <v>116</v>
      </c>
      <c r="J185" s="63" t="s">
        <v>165</v>
      </c>
    </row>
    <row r="186" spans="1:10" x14ac:dyDescent="0.2">
      <c r="A186" s="63" t="s">
        <v>136</v>
      </c>
      <c r="B186" s="63">
        <v>86430.473255794597</v>
      </c>
      <c r="C186" s="63">
        <v>2713.1020031449689</v>
      </c>
      <c r="D186" s="63">
        <v>93</v>
      </c>
      <c r="E186" s="63">
        <v>2713.1020031449689</v>
      </c>
      <c r="F186" s="63">
        <v>10.835958260475323</v>
      </c>
      <c r="G186" s="63">
        <v>2136.8804259201479</v>
      </c>
      <c r="H186" s="63">
        <v>3289.3235803697899</v>
      </c>
      <c r="I186" s="63" t="s">
        <v>116</v>
      </c>
      <c r="J186" s="63" t="s">
        <v>165</v>
      </c>
    </row>
    <row r="187" spans="1:10" x14ac:dyDescent="0.2">
      <c r="A187" s="63" t="s">
        <v>137</v>
      </c>
      <c r="B187" s="63">
        <v>0</v>
      </c>
      <c r="C187" s="63">
        <v>0</v>
      </c>
      <c r="D187" s="63">
        <v>0</v>
      </c>
      <c r="E187" s="63">
        <v>0</v>
      </c>
      <c r="G187" s="63">
        <v>0</v>
      </c>
      <c r="H187" s="63">
        <v>0</v>
      </c>
      <c r="I187" s="63" t="s">
        <v>116</v>
      </c>
      <c r="J187" s="63" t="s">
        <v>165</v>
      </c>
    </row>
    <row r="188" spans="1:10" x14ac:dyDescent="0.2">
      <c r="A188" s="63" t="s">
        <v>138</v>
      </c>
      <c r="B188" s="63">
        <v>343255.93374980462</v>
      </c>
      <c r="C188" s="63">
        <v>2739.2173918240915</v>
      </c>
      <c r="D188" s="63">
        <v>80</v>
      </c>
      <c r="E188" s="63">
        <v>2739.2173918240915</v>
      </c>
      <c r="F188" s="63">
        <v>21.388608261147752</v>
      </c>
      <c r="G188" s="63">
        <v>1590.8916562014635</v>
      </c>
      <c r="H188" s="63">
        <v>3887.5431274467192</v>
      </c>
      <c r="I188" s="63" t="s">
        <v>116</v>
      </c>
      <c r="J188" s="63" t="s">
        <v>165</v>
      </c>
    </row>
    <row r="189" spans="1:10" x14ac:dyDescent="0.2">
      <c r="A189" s="63" t="s">
        <v>139</v>
      </c>
      <c r="B189" s="63">
        <v>169.59318624268349</v>
      </c>
      <c r="C189" s="63">
        <v>37.098556974737662</v>
      </c>
      <c r="D189" s="63">
        <v>8</v>
      </c>
      <c r="E189" s="63">
        <v>37.098556974737662</v>
      </c>
      <c r="F189" s="63">
        <v>35.103238326775546</v>
      </c>
      <c r="G189" s="63">
        <v>11.573879028289586</v>
      </c>
      <c r="H189" s="63">
        <v>62.623234921185741</v>
      </c>
      <c r="I189" s="63" t="s">
        <v>116</v>
      </c>
      <c r="J189" s="63" t="s">
        <v>165</v>
      </c>
    </row>
    <row r="190" spans="1:10" x14ac:dyDescent="0.2">
      <c r="A190" s="63" t="s">
        <v>140</v>
      </c>
      <c r="B190" s="63">
        <v>144358.09942472738</v>
      </c>
      <c r="C190" s="63">
        <v>839.13156739480144</v>
      </c>
      <c r="D190" s="63">
        <v>9</v>
      </c>
      <c r="E190" s="63">
        <v>839.13156739480144</v>
      </c>
      <c r="F190" s="63">
        <v>45.278342327614403</v>
      </c>
      <c r="G190" s="63">
        <v>94.439634613176167</v>
      </c>
      <c r="H190" s="63">
        <v>1583.8235001764267</v>
      </c>
      <c r="I190" s="63" t="s">
        <v>116</v>
      </c>
      <c r="J190" s="63" t="s">
        <v>165</v>
      </c>
    </row>
    <row r="191" spans="1:10" x14ac:dyDescent="0.2">
      <c r="A191" s="63" t="s">
        <v>141</v>
      </c>
      <c r="B191" s="63">
        <v>51986.704022242258</v>
      </c>
      <c r="C191" s="63">
        <v>731.09782160677435</v>
      </c>
      <c r="D191" s="63">
        <v>25</v>
      </c>
      <c r="E191" s="63">
        <v>731.09782160677435</v>
      </c>
      <c r="F191" s="63">
        <v>31.186788287116801</v>
      </c>
      <c r="G191" s="63">
        <v>284.20619920616832</v>
      </c>
      <c r="H191" s="63">
        <v>1177.9894440073804</v>
      </c>
      <c r="I191" s="63" t="s">
        <v>116</v>
      </c>
      <c r="J191" s="63" t="s">
        <v>165</v>
      </c>
    </row>
    <row r="192" spans="1:10" x14ac:dyDescent="0.2">
      <c r="A192" s="63" t="s">
        <v>142</v>
      </c>
      <c r="B192" s="63">
        <v>1644152.1439687861</v>
      </c>
      <c r="C192" s="63">
        <v>4157.8047009157672</v>
      </c>
      <c r="D192" s="63">
        <v>91</v>
      </c>
      <c r="E192" s="63">
        <v>4157.8047009157672</v>
      </c>
      <c r="F192" s="63">
        <v>30.839470701000408</v>
      </c>
      <c r="G192" s="63">
        <v>1644.6045743300451</v>
      </c>
      <c r="H192" s="63">
        <v>6671.0048275014888</v>
      </c>
      <c r="I192" s="63" t="s">
        <v>116</v>
      </c>
      <c r="J192" s="63" t="s">
        <v>165</v>
      </c>
    </row>
    <row r="193" spans="1:10" x14ac:dyDescent="0.2">
      <c r="A193" s="63" t="s">
        <v>143</v>
      </c>
      <c r="B193" s="63">
        <v>64852.431754218334</v>
      </c>
      <c r="C193" s="63">
        <v>1175.5381162872718</v>
      </c>
      <c r="D193" s="63">
        <v>36</v>
      </c>
      <c r="E193" s="63">
        <v>1175.5381162872718</v>
      </c>
      <c r="F193" s="63">
        <v>21.66338994597443</v>
      </c>
      <c r="G193" s="63">
        <v>676.40176034131878</v>
      </c>
      <c r="H193" s="63">
        <v>1674.6744722332248</v>
      </c>
      <c r="I193" s="63" t="s">
        <v>116</v>
      </c>
      <c r="J193" s="63" t="s">
        <v>165</v>
      </c>
    </row>
    <row r="194" spans="1:10" x14ac:dyDescent="0.2">
      <c r="A194" s="63" t="s">
        <v>144</v>
      </c>
      <c r="B194" s="63">
        <v>833.89471916698562</v>
      </c>
      <c r="C194" s="63">
        <v>66.297352503754794</v>
      </c>
      <c r="D194" s="63">
        <v>5</v>
      </c>
      <c r="E194" s="63">
        <v>66.297352503754794</v>
      </c>
      <c r="F194" s="63">
        <v>43.557147034904624</v>
      </c>
      <c r="G194" s="63">
        <v>9.6979712955481787</v>
      </c>
      <c r="H194" s="63">
        <v>122.89673371196142</v>
      </c>
      <c r="I194" s="63" t="s">
        <v>116</v>
      </c>
      <c r="J194" s="63" t="s">
        <v>165</v>
      </c>
    </row>
    <row r="195" spans="1:10" x14ac:dyDescent="0.2">
      <c r="A195" s="63" t="s">
        <v>145</v>
      </c>
      <c r="B195" s="63">
        <v>7420.4070306365011</v>
      </c>
      <c r="C195" s="63">
        <v>260.07033676864319</v>
      </c>
      <c r="D195" s="63">
        <v>9</v>
      </c>
      <c r="E195" s="63">
        <v>260.07033676864319</v>
      </c>
      <c r="F195" s="63">
        <v>33.12249506586285</v>
      </c>
      <c r="G195" s="63">
        <v>91.232439219268372</v>
      </c>
      <c r="H195" s="63">
        <v>428.908234318018</v>
      </c>
      <c r="I195" s="63" t="s">
        <v>116</v>
      </c>
      <c r="J195" s="63" t="s">
        <v>165</v>
      </c>
    </row>
    <row r="196" spans="1:10" x14ac:dyDescent="0.2">
      <c r="A196" s="63" t="s">
        <v>146</v>
      </c>
      <c r="B196" s="63">
        <v>70313.236063249598</v>
      </c>
      <c r="C196" s="63">
        <v>1606.2834116362455</v>
      </c>
      <c r="D196" s="63">
        <v>53</v>
      </c>
      <c r="E196" s="63">
        <v>1606.2834116362455</v>
      </c>
      <c r="F196" s="63">
        <v>16.508072545266725</v>
      </c>
      <c r="G196" s="63">
        <v>1086.5572071202719</v>
      </c>
      <c r="H196" s="63">
        <v>2126.0096161522192</v>
      </c>
      <c r="I196" s="63" t="s">
        <v>116</v>
      </c>
      <c r="J196" s="63" t="s">
        <v>165</v>
      </c>
    </row>
    <row r="197" spans="1:10" x14ac:dyDescent="0.2">
      <c r="A197" s="63" t="s">
        <v>147</v>
      </c>
      <c r="B197" s="63">
        <v>2686.6241988589427</v>
      </c>
      <c r="C197" s="63">
        <v>242.19061507727304</v>
      </c>
      <c r="D197" s="63">
        <v>21</v>
      </c>
      <c r="E197" s="63">
        <v>242.19061507727304</v>
      </c>
      <c r="F197" s="63">
        <v>21.401595475620276</v>
      </c>
      <c r="G197" s="63">
        <v>140.59860986851405</v>
      </c>
      <c r="H197" s="63">
        <v>343.78262028603206</v>
      </c>
      <c r="I197" s="63" t="s">
        <v>116</v>
      </c>
      <c r="J197" s="63" t="s">
        <v>165</v>
      </c>
    </row>
    <row r="198" spans="1:10" x14ac:dyDescent="0.2">
      <c r="A198" s="63" t="s">
        <v>148</v>
      </c>
      <c r="B198" s="63">
        <v>480466.29470765527</v>
      </c>
      <c r="C198" s="63">
        <v>2396.0314208163304</v>
      </c>
      <c r="D198" s="63">
        <v>46</v>
      </c>
      <c r="E198" s="63">
        <v>2396.0314208163304</v>
      </c>
      <c r="F198" s="63">
        <v>28.92936856070633</v>
      </c>
      <c r="G198" s="63">
        <v>1037.4441701220924</v>
      </c>
      <c r="H198" s="63">
        <v>3754.6186715105687</v>
      </c>
      <c r="I198" s="63" t="s">
        <v>116</v>
      </c>
      <c r="J198" s="63" t="s">
        <v>165</v>
      </c>
    </row>
    <row r="199" spans="1:10" x14ac:dyDescent="0.2">
      <c r="A199" s="63" t="s">
        <v>149</v>
      </c>
      <c r="B199" s="63">
        <v>22183.210381779678</v>
      </c>
      <c r="C199" s="63">
        <v>415.01212160252595</v>
      </c>
      <c r="D199" s="63">
        <v>15</v>
      </c>
      <c r="E199" s="63">
        <v>415.01212160252595</v>
      </c>
      <c r="F199" s="63">
        <v>35.88817858040823</v>
      </c>
      <c r="G199" s="63">
        <v>123.08915059365722</v>
      </c>
      <c r="H199" s="63">
        <v>706.93509261139468</v>
      </c>
      <c r="I199" s="63" t="s">
        <v>116</v>
      </c>
      <c r="J199" s="63" t="s">
        <v>165</v>
      </c>
    </row>
    <row r="200" spans="1:10" x14ac:dyDescent="0.2">
      <c r="A200" s="63" t="s">
        <v>150</v>
      </c>
      <c r="B200" s="63">
        <v>51597.207779921606</v>
      </c>
      <c r="C200" s="63">
        <v>540.08862174800549</v>
      </c>
      <c r="D200" s="63">
        <v>12</v>
      </c>
      <c r="E200" s="63">
        <v>540.08862174800549</v>
      </c>
      <c r="F200" s="63">
        <v>42.057947264643722</v>
      </c>
      <c r="G200" s="63">
        <v>94.874253822455671</v>
      </c>
      <c r="H200" s="63">
        <v>985.30298967355532</v>
      </c>
      <c r="I200" s="63" t="s">
        <v>116</v>
      </c>
      <c r="J200" s="63" t="s">
        <v>165</v>
      </c>
    </row>
    <row r="201" spans="1:10" x14ac:dyDescent="0.2">
      <c r="A201" s="63" t="s">
        <v>151</v>
      </c>
      <c r="B201" s="63">
        <v>28951.222710957001</v>
      </c>
      <c r="C201" s="63">
        <v>399.24323246353458</v>
      </c>
      <c r="D201" s="63">
        <v>14</v>
      </c>
      <c r="E201" s="63">
        <v>399.24323246353458</v>
      </c>
      <c r="F201" s="63">
        <v>42.61827740590671</v>
      </c>
      <c r="G201" s="63">
        <v>65.748079325722927</v>
      </c>
      <c r="H201" s="63">
        <v>732.73838560134618</v>
      </c>
      <c r="I201" s="63" t="s">
        <v>116</v>
      </c>
      <c r="J201" s="63" t="s">
        <v>165</v>
      </c>
    </row>
    <row r="202" spans="1:10" x14ac:dyDescent="0.2">
      <c r="A202" s="63" t="s">
        <v>152</v>
      </c>
      <c r="B202" s="63">
        <v>110096.51645682963</v>
      </c>
      <c r="C202" s="63">
        <v>431.93699624292219</v>
      </c>
      <c r="D202" s="63">
        <v>6</v>
      </c>
      <c r="E202" s="63">
        <v>431.93699624292219</v>
      </c>
      <c r="F202" s="63">
        <v>76.818599483700183</v>
      </c>
      <c r="G202" s="63">
        <v>1E-3</v>
      </c>
      <c r="H202" s="63">
        <v>1082.2805805278422</v>
      </c>
      <c r="I202" s="63" t="s">
        <v>116</v>
      </c>
      <c r="J202" s="63" t="s">
        <v>165</v>
      </c>
    </row>
    <row r="203" spans="1:10" x14ac:dyDescent="0.2">
      <c r="A203" s="63" t="s">
        <v>153</v>
      </c>
      <c r="B203" s="63">
        <v>0</v>
      </c>
      <c r="C203" s="63">
        <v>0</v>
      </c>
      <c r="D203" s="63">
        <v>0</v>
      </c>
      <c r="E203" s="63">
        <v>0</v>
      </c>
      <c r="G203" s="63">
        <v>0</v>
      </c>
      <c r="H203" s="63">
        <v>0</v>
      </c>
      <c r="I203" s="63" t="s">
        <v>116</v>
      </c>
      <c r="J203" s="63" t="s">
        <v>165</v>
      </c>
    </row>
    <row r="204" spans="1:10" x14ac:dyDescent="0.2">
      <c r="A204" s="63" t="s">
        <v>154</v>
      </c>
      <c r="B204" s="63">
        <v>15.661986202329263</v>
      </c>
      <c r="C204" s="63">
        <v>4.4874089854831336</v>
      </c>
      <c r="D204" s="63">
        <v>1</v>
      </c>
      <c r="E204" s="63">
        <v>4.4874089854831336</v>
      </c>
      <c r="F204" s="63">
        <v>88.191710368819685</v>
      </c>
      <c r="G204" s="63">
        <v>1E-3</v>
      </c>
      <c r="H204" s="63">
        <v>12.244153547144816</v>
      </c>
      <c r="I204" s="63" t="s">
        <v>116</v>
      </c>
      <c r="J204" s="63" t="s">
        <v>165</v>
      </c>
    </row>
    <row r="205" spans="1:10" x14ac:dyDescent="0.2">
      <c r="A205" s="63" t="s">
        <v>155</v>
      </c>
      <c r="B205" s="63">
        <v>320.14180873070075</v>
      </c>
      <c r="C205" s="63">
        <v>18.288699149592738</v>
      </c>
      <c r="D205" s="63">
        <v>1</v>
      </c>
      <c r="E205" s="63">
        <v>18.288699149592738</v>
      </c>
      <c r="F205" s="63">
        <v>97.833678104365333</v>
      </c>
      <c r="G205" s="63">
        <v>1E-3</v>
      </c>
      <c r="H205" s="63">
        <v>53.358012978349919</v>
      </c>
      <c r="I205" s="63" t="s">
        <v>116</v>
      </c>
      <c r="J205" s="63" t="s">
        <v>165</v>
      </c>
    </row>
    <row r="206" spans="1:10" x14ac:dyDescent="0.2">
      <c r="A206" s="63" t="s">
        <v>156</v>
      </c>
      <c r="B206" s="63">
        <v>269.27411620446509</v>
      </c>
      <c r="C206" s="63">
        <v>23.786071710550644</v>
      </c>
      <c r="D206" s="63">
        <v>2</v>
      </c>
      <c r="E206" s="63">
        <v>23.786071710550644</v>
      </c>
      <c r="F206" s="63">
        <v>68.988162983474638</v>
      </c>
      <c r="G206" s="63">
        <v>1E-3</v>
      </c>
      <c r="H206" s="63">
        <v>55.948836591870673</v>
      </c>
      <c r="I206" s="63" t="s">
        <v>116</v>
      </c>
      <c r="J206" s="63" t="s">
        <v>165</v>
      </c>
    </row>
    <row r="207" spans="1:10" x14ac:dyDescent="0.2">
      <c r="A207" s="63" t="s">
        <v>157</v>
      </c>
      <c r="B207" s="63">
        <v>0</v>
      </c>
      <c r="C207" s="63">
        <v>0</v>
      </c>
      <c r="D207" s="63">
        <v>0</v>
      </c>
      <c r="E207" s="63">
        <v>0</v>
      </c>
      <c r="G207" s="63">
        <v>0</v>
      </c>
      <c r="H207" s="63">
        <v>0</v>
      </c>
      <c r="I207" s="63" t="s">
        <v>116</v>
      </c>
      <c r="J207" s="63" t="s">
        <v>165</v>
      </c>
    </row>
    <row r="208" spans="1:10" x14ac:dyDescent="0.2">
      <c r="A208" s="63" t="s">
        <v>158</v>
      </c>
      <c r="B208" s="63">
        <v>144.8540510842181</v>
      </c>
      <c r="C208" s="63">
        <v>24.00390482112492</v>
      </c>
      <c r="D208" s="63">
        <v>4</v>
      </c>
      <c r="E208" s="63">
        <v>24.00390482112492</v>
      </c>
      <c r="F208" s="63">
        <v>50.139895753940543</v>
      </c>
      <c r="G208" s="63">
        <v>0.4142604269181227</v>
      </c>
      <c r="H208" s="63">
        <v>47.59354921533172</v>
      </c>
      <c r="I208" s="63" t="s">
        <v>116</v>
      </c>
      <c r="J208" s="63" t="s">
        <v>165</v>
      </c>
    </row>
    <row r="209" spans="1:10" x14ac:dyDescent="0.2">
      <c r="A209" s="63" t="s">
        <v>159</v>
      </c>
      <c r="B209" s="63">
        <v>5800707.443420995</v>
      </c>
      <c r="C209" s="63">
        <v>31202.419646673632</v>
      </c>
      <c r="D209" s="63">
        <v>820</v>
      </c>
      <c r="E209" s="63">
        <v>31202.419646673632</v>
      </c>
      <c r="F209" s="63">
        <v>7.7188430048011014</v>
      </c>
      <c r="G209" s="63">
        <v>26481.826705670766</v>
      </c>
      <c r="H209" s="63">
        <v>35923.012587676501</v>
      </c>
      <c r="I209" s="63" t="s">
        <v>116</v>
      </c>
      <c r="J209" s="63" t="s">
        <v>165</v>
      </c>
    </row>
    <row r="210" spans="1:10" x14ac:dyDescent="0.2">
      <c r="A210" s="63" t="s">
        <v>160</v>
      </c>
      <c r="B210" s="63">
        <v>5627057.0182525553</v>
      </c>
      <c r="C210" s="63">
        <v>29915.599266311165</v>
      </c>
      <c r="D210" s="63">
        <v>786</v>
      </c>
      <c r="E210" s="63">
        <v>29915.599266311165</v>
      </c>
      <c r="F210" s="63">
        <v>7.9294479174382611</v>
      </c>
      <c r="G210" s="63">
        <v>25266.201214808258</v>
      </c>
      <c r="H210" s="63">
        <v>34564.997317814072</v>
      </c>
      <c r="I210" s="63" t="s">
        <v>116</v>
      </c>
      <c r="J210" s="63" t="s">
        <v>165</v>
      </c>
    </row>
    <row r="211" spans="1:10" x14ac:dyDescent="0.2">
      <c r="A211" s="63" t="s">
        <v>161</v>
      </c>
      <c r="B211" s="63">
        <v>5800102.3655098584</v>
      </c>
      <c r="C211" s="63">
        <v>31155.857466828005</v>
      </c>
      <c r="D211" s="63">
        <v>816</v>
      </c>
      <c r="E211" s="63">
        <v>31155.857466828005</v>
      </c>
      <c r="F211" s="63">
        <v>7.7299755614529024</v>
      </c>
      <c r="G211" s="63">
        <v>26435.510737260072</v>
      </c>
      <c r="H211" s="63">
        <v>35876.204196395935</v>
      </c>
      <c r="I211" s="63" t="s">
        <v>116</v>
      </c>
      <c r="J211" s="63" t="s">
        <v>165</v>
      </c>
    </row>
    <row r="212" spans="1:10" x14ac:dyDescent="0.2">
      <c r="A212" s="63" t="s">
        <v>126</v>
      </c>
      <c r="B212" s="63">
        <v>380789.44358330936</v>
      </c>
      <c r="C212" s="63">
        <v>4559.6581632488587</v>
      </c>
      <c r="D212" s="63">
        <v>123</v>
      </c>
      <c r="E212" s="63">
        <v>4559.6581632488587</v>
      </c>
      <c r="F212" s="63">
        <v>13.533501181082816</v>
      </c>
      <c r="G212" s="63">
        <v>3350.178636150677</v>
      </c>
      <c r="H212" s="63">
        <v>5769.1376903470409</v>
      </c>
      <c r="I212" s="63" t="s">
        <v>116</v>
      </c>
      <c r="J212" s="63" t="s">
        <v>166</v>
      </c>
    </row>
    <row r="213" spans="1:10" x14ac:dyDescent="0.2">
      <c r="A213" s="63" t="s">
        <v>128</v>
      </c>
      <c r="B213" s="63">
        <v>612.94667056196522</v>
      </c>
      <c r="C213" s="63">
        <v>54.329572300721978</v>
      </c>
      <c r="D213" s="63">
        <v>4</v>
      </c>
      <c r="E213" s="63">
        <v>54.329572300721978</v>
      </c>
      <c r="F213" s="63">
        <v>45.56958348201244</v>
      </c>
      <c r="G213" s="63">
        <v>5.8043630829262725</v>
      </c>
      <c r="H213" s="63">
        <v>102.85478151851768</v>
      </c>
      <c r="I213" s="63" t="s">
        <v>116</v>
      </c>
      <c r="J213" s="63" t="s">
        <v>166</v>
      </c>
    </row>
    <row r="214" spans="1:10" x14ac:dyDescent="0.2">
      <c r="A214" s="63" t="s">
        <v>129</v>
      </c>
      <c r="B214" s="63">
        <v>7039.3132153551178</v>
      </c>
      <c r="C214" s="63">
        <v>216.1539295523967</v>
      </c>
      <c r="D214" s="63">
        <v>9</v>
      </c>
      <c r="E214" s="63">
        <v>216.1539295523967</v>
      </c>
      <c r="F214" s="63">
        <v>38.815216212293826</v>
      </c>
      <c r="G214" s="63">
        <v>51.708723942417862</v>
      </c>
      <c r="H214" s="63">
        <v>380.59913516237555</v>
      </c>
      <c r="I214" s="63" t="s">
        <v>116</v>
      </c>
      <c r="J214" s="63" t="s">
        <v>166</v>
      </c>
    </row>
    <row r="215" spans="1:10" x14ac:dyDescent="0.2">
      <c r="A215" s="63" t="s">
        <v>130</v>
      </c>
      <c r="B215" s="63">
        <v>350318.95945233817</v>
      </c>
      <c r="C215" s="63">
        <v>7601.1086923741968</v>
      </c>
      <c r="D215" s="63">
        <v>203</v>
      </c>
      <c r="E215" s="63">
        <v>7601.1086923741968</v>
      </c>
      <c r="F215" s="63">
        <v>7.7867257371853071</v>
      </c>
      <c r="G215" s="63">
        <v>6441.0288181275555</v>
      </c>
      <c r="H215" s="63">
        <v>8761.1885666208382</v>
      </c>
      <c r="I215" s="63" t="s">
        <v>116</v>
      </c>
      <c r="J215" s="63" t="s">
        <v>166</v>
      </c>
    </row>
    <row r="216" spans="1:10" x14ac:dyDescent="0.2">
      <c r="A216" s="63" t="s">
        <v>131</v>
      </c>
      <c r="B216" s="63">
        <v>41941.517153305984</v>
      </c>
      <c r="C216" s="63">
        <v>1139.6909705716687</v>
      </c>
      <c r="D216" s="63">
        <v>29</v>
      </c>
      <c r="E216" s="63">
        <v>1139.6909705716687</v>
      </c>
      <c r="F216" s="63">
        <v>17.969457279817728</v>
      </c>
      <c r="G216" s="63">
        <v>738.29025769718919</v>
      </c>
      <c r="H216" s="63">
        <v>1541.0916834461482</v>
      </c>
      <c r="I216" s="63" t="s">
        <v>116</v>
      </c>
      <c r="J216" s="63" t="s">
        <v>166</v>
      </c>
    </row>
    <row r="217" spans="1:10" x14ac:dyDescent="0.2">
      <c r="A217" s="63" t="s">
        <v>132</v>
      </c>
      <c r="B217" s="63">
        <v>21187.136195308663</v>
      </c>
      <c r="C217" s="63">
        <v>287.77650405730719</v>
      </c>
      <c r="D217" s="63">
        <v>5</v>
      </c>
      <c r="E217" s="63">
        <v>287.77650405730719</v>
      </c>
      <c r="F217" s="63">
        <v>50.580229637800002</v>
      </c>
      <c r="G217" s="63">
        <v>2.4827915295023786</v>
      </c>
      <c r="H217" s="63">
        <v>573.07021658511201</v>
      </c>
      <c r="I217" s="63" t="s">
        <v>116</v>
      </c>
      <c r="J217" s="63" t="s">
        <v>166</v>
      </c>
    </row>
    <row r="218" spans="1:10" x14ac:dyDescent="0.2">
      <c r="A218" s="63" t="s">
        <v>133</v>
      </c>
      <c r="B218" s="63">
        <v>2715223.209666647</v>
      </c>
      <c r="C218" s="63">
        <v>7438.4159698232488</v>
      </c>
      <c r="D218" s="63">
        <v>76</v>
      </c>
      <c r="E218" s="63">
        <v>7438.4159698232488</v>
      </c>
      <c r="F218" s="63">
        <v>22.152477668285282</v>
      </c>
      <c r="G218" s="63">
        <v>4208.7408341082973</v>
      </c>
      <c r="H218" s="63">
        <v>10668.0911055382</v>
      </c>
      <c r="I218" s="63" t="s">
        <v>116</v>
      </c>
      <c r="J218" s="63" t="s">
        <v>166</v>
      </c>
    </row>
    <row r="219" spans="1:10" x14ac:dyDescent="0.2">
      <c r="A219" s="63" t="s">
        <v>134</v>
      </c>
      <c r="B219" s="63">
        <v>3263.0961116945059</v>
      </c>
      <c r="C219" s="63">
        <v>149.39968087945138</v>
      </c>
      <c r="D219" s="63">
        <v>7</v>
      </c>
      <c r="E219" s="63">
        <v>149.39968087945138</v>
      </c>
      <c r="F219" s="63">
        <v>38.235366996361051</v>
      </c>
      <c r="G219" s="63">
        <v>37.437588979176425</v>
      </c>
      <c r="H219" s="63">
        <v>261.36177277972632</v>
      </c>
      <c r="I219" s="63" t="s">
        <v>116</v>
      </c>
      <c r="J219" s="63" t="s">
        <v>166</v>
      </c>
    </row>
    <row r="220" spans="1:10" x14ac:dyDescent="0.2">
      <c r="A220" s="63" t="s">
        <v>135</v>
      </c>
      <c r="B220" s="63">
        <v>19963.005574001865</v>
      </c>
      <c r="C220" s="63">
        <v>909.63452467199102</v>
      </c>
      <c r="D220" s="63">
        <v>38</v>
      </c>
      <c r="E220" s="63">
        <v>909.63452467199102</v>
      </c>
      <c r="F220" s="63">
        <v>15.532666891816927</v>
      </c>
      <c r="G220" s="63">
        <v>632.70514339747626</v>
      </c>
      <c r="H220" s="63">
        <v>1186.5639059465057</v>
      </c>
      <c r="I220" s="63" t="s">
        <v>116</v>
      </c>
      <c r="J220" s="63" t="s">
        <v>166</v>
      </c>
    </row>
    <row r="221" spans="1:10" x14ac:dyDescent="0.2">
      <c r="A221" s="63" t="s">
        <v>136</v>
      </c>
      <c r="B221" s="63">
        <v>234852.65037122098</v>
      </c>
      <c r="C221" s="63">
        <v>5021.2236669991407</v>
      </c>
      <c r="D221" s="63">
        <v>149</v>
      </c>
      <c r="E221" s="63">
        <v>5021.2236669991407</v>
      </c>
      <c r="F221" s="63">
        <v>9.6513522302919554</v>
      </c>
      <c r="G221" s="63">
        <v>4071.3763415483172</v>
      </c>
      <c r="H221" s="63">
        <v>5971.0709924499643</v>
      </c>
      <c r="I221" s="63" t="s">
        <v>116</v>
      </c>
      <c r="J221" s="63" t="s">
        <v>166</v>
      </c>
    </row>
    <row r="222" spans="1:10" x14ac:dyDescent="0.2">
      <c r="A222" s="63" t="s">
        <v>137</v>
      </c>
      <c r="B222" s="63">
        <v>53611.710585556451</v>
      </c>
      <c r="C222" s="63">
        <v>232.27014906849334</v>
      </c>
      <c r="D222" s="63">
        <v>1</v>
      </c>
      <c r="E222" s="63">
        <v>232.27014906849334</v>
      </c>
      <c r="F222" s="63">
        <v>99.68651960482579</v>
      </c>
      <c r="G222" s="63">
        <v>1E-3</v>
      </c>
      <c r="H222" s="63">
        <v>686.09252333564382</v>
      </c>
      <c r="I222" s="63" t="s">
        <v>116</v>
      </c>
      <c r="J222" s="63" t="s">
        <v>166</v>
      </c>
    </row>
    <row r="223" spans="1:10" x14ac:dyDescent="0.2">
      <c r="A223" s="63" t="s">
        <v>138</v>
      </c>
      <c r="B223" s="63">
        <v>139595.8806359017</v>
      </c>
      <c r="C223" s="63">
        <v>3777.3386447147359</v>
      </c>
      <c r="D223" s="63">
        <v>136</v>
      </c>
      <c r="E223" s="63">
        <v>3777.3386447147359</v>
      </c>
      <c r="F223" s="63">
        <v>9.8912317992690468</v>
      </c>
      <c r="G223" s="63">
        <v>3045.033015178215</v>
      </c>
      <c r="H223" s="63">
        <v>4509.6442742512563</v>
      </c>
      <c r="I223" s="63" t="s">
        <v>116</v>
      </c>
      <c r="J223" s="63" t="s">
        <v>166</v>
      </c>
    </row>
    <row r="224" spans="1:10" x14ac:dyDescent="0.2">
      <c r="A224" s="63" t="s">
        <v>139</v>
      </c>
      <c r="B224" s="63">
        <v>3688.4088807995695</v>
      </c>
      <c r="C224" s="63">
        <v>103.41478178596766</v>
      </c>
      <c r="D224" s="63">
        <v>8</v>
      </c>
      <c r="E224" s="63">
        <v>103.41478178596766</v>
      </c>
      <c r="F224" s="63">
        <v>58.726877438224555</v>
      </c>
      <c r="G224" s="63">
        <v>1E-3</v>
      </c>
      <c r="H224" s="63">
        <v>222.45003520477476</v>
      </c>
      <c r="I224" s="63" t="s">
        <v>116</v>
      </c>
      <c r="J224" s="63" t="s">
        <v>166</v>
      </c>
    </row>
    <row r="225" spans="1:10" x14ac:dyDescent="0.2">
      <c r="A225" s="63" t="s">
        <v>140</v>
      </c>
      <c r="B225" s="63">
        <v>72264.711845027065</v>
      </c>
      <c r="C225" s="63">
        <v>415.57682363081841</v>
      </c>
      <c r="D225" s="63">
        <v>7</v>
      </c>
      <c r="E225" s="63">
        <v>415.57682363081841</v>
      </c>
      <c r="F225" s="63">
        <v>64.686226678217196</v>
      </c>
      <c r="G225" s="63">
        <v>1E-3</v>
      </c>
      <c r="H225" s="63">
        <v>942.46591729651186</v>
      </c>
      <c r="I225" s="63" t="s">
        <v>116</v>
      </c>
      <c r="J225" s="63" t="s">
        <v>166</v>
      </c>
    </row>
    <row r="226" spans="1:10" x14ac:dyDescent="0.2">
      <c r="A226" s="63" t="s">
        <v>141</v>
      </c>
      <c r="B226" s="63">
        <v>378098.77383626893</v>
      </c>
      <c r="C226" s="63">
        <v>2160.4236926873814</v>
      </c>
      <c r="D226" s="63">
        <v>59</v>
      </c>
      <c r="E226" s="63">
        <v>2160.4236926873814</v>
      </c>
      <c r="F226" s="63">
        <v>28.461887851923496</v>
      </c>
      <c r="G226" s="63">
        <v>955.22485035081058</v>
      </c>
      <c r="H226" s="63">
        <v>3365.622535023952</v>
      </c>
      <c r="I226" s="63" t="s">
        <v>116</v>
      </c>
      <c r="J226" s="63" t="s">
        <v>166</v>
      </c>
    </row>
    <row r="227" spans="1:10" x14ac:dyDescent="0.2">
      <c r="A227" s="63" t="s">
        <v>142</v>
      </c>
      <c r="B227" s="63">
        <v>5151214.3502499536</v>
      </c>
      <c r="C227" s="63">
        <v>7978.6371157906124</v>
      </c>
      <c r="D227" s="63">
        <v>162</v>
      </c>
      <c r="E227" s="63">
        <v>7978.6371157906124</v>
      </c>
      <c r="F227" s="63">
        <v>28.446320445473273</v>
      </c>
      <c r="G227" s="63">
        <v>3530.1649007576552</v>
      </c>
      <c r="H227" s="63">
        <v>12427.109330823569</v>
      </c>
      <c r="I227" s="63" t="s">
        <v>116</v>
      </c>
      <c r="J227" s="63" t="s">
        <v>166</v>
      </c>
    </row>
    <row r="228" spans="1:10" x14ac:dyDescent="0.2">
      <c r="A228" s="63" t="s">
        <v>143</v>
      </c>
      <c r="B228" s="63">
        <v>429533.34844794794</v>
      </c>
      <c r="C228" s="63">
        <v>2960.5636658563431</v>
      </c>
      <c r="D228" s="63">
        <v>64</v>
      </c>
      <c r="E228" s="63">
        <v>2960.5636658563431</v>
      </c>
      <c r="F228" s="63">
        <v>22.137268822380989</v>
      </c>
      <c r="G228" s="63">
        <v>1676.0033086143656</v>
      </c>
      <c r="H228" s="63">
        <v>4245.1240230983203</v>
      </c>
      <c r="I228" s="63" t="s">
        <v>116</v>
      </c>
      <c r="J228" s="63" t="s">
        <v>166</v>
      </c>
    </row>
    <row r="229" spans="1:10" x14ac:dyDescent="0.2">
      <c r="A229" s="63" t="s">
        <v>144</v>
      </c>
      <c r="B229" s="63">
        <v>8628.7335435390087</v>
      </c>
      <c r="C229" s="63">
        <v>198.99446379322663</v>
      </c>
      <c r="D229" s="63">
        <v>9</v>
      </c>
      <c r="E229" s="63">
        <v>198.99446379322663</v>
      </c>
      <c r="F229" s="63">
        <v>46.680181389102742</v>
      </c>
      <c r="G229" s="63">
        <v>16.928149553443518</v>
      </c>
      <c r="H229" s="63">
        <v>381.06077803300974</v>
      </c>
      <c r="I229" s="63" t="s">
        <v>116</v>
      </c>
      <c r="J229" s="63" t="s">
        <v>166</v>
      </c>
    </row>
    <row r="230" spans="1:10" x14ac:dyDescent="0.2">
      <c r="A230" s="63" t="s">
        <v>145</v>
      </c>
      <c r="B230" s="63">
        <v>14266.439259762525</v>
      </c>
      <c r="C230" s="63">
        <v>466.96373957086132</v>
      </c>
      <c r="D230" s="63">
        <v>18</v>
      </c>
      <c r="E230" s="63">
        <v>466.96373957086132</v>
      </c>
      <c r="F230" s="63">
        <v>25.57847438167077</v>
      </c>
      <c r="G230" s="63">
        <v>232.85702659512518</v>
      </c>
      <c r="H230" s="63">
        <v>701.07045254659749</v>
      </c>
      <c r="I230" s="63" t="s">
        <v>116</v>
      </c>
      <c r="J230" s="63" t="s">
        <v>166</v>
      </c>
    </row>
    <row r="231" spans="1:10" x14ac:dyDescent="0.2">
      <c r="A231" s="63" t="s">
        <v>146</v>
      </c>
      <c r="B231" s="63">
        <v>126617.59430512389</v>
      </c>
      <c r="C231" s="63">
        <v>2532.0850712287811</v>
      </c>
      <c r="D231" s="63">
        <v>83</v>
      </c>
      <c r="E231" s="63">
        <v>2532.0850712287811</v>
      </c>
      <c r="F231" s="63">
        <v>14.05298996662809</v>
      </c>
      <c r="G231" s="63">
        <v>1834.6510956564953</v>
      </c>
      <c r="H231" s="63">
        <v>3229.5190468010669</v>
      </c>
      <c r="I231" s="63" t="s">
        <v>116</v>
      </c>
      <c r="J231" s="63" t="s">
        <v>166</v>
      </c>
    </row>
    <row r="232" spans="1:10" x14ac:dyDescent="0.2">
      <c r="A232" s="63" t="s">
        <v>147</v>
      </c>
      <c r="B232" s="63">
        <v>10149.036509763386</v>
      </c>
      <c r="C232" s="63">
        <v>663.71215030044573</v>
      </c>
      <c r="D232" s="63">
        <v>51</v>
      </c>
      <c r="E232" s="63">
        <v>663.71215030044573</v>
      </c>
      <c r="F232" s="63">
        <v>15.17863226056771</v>
      </c>
      <c r="G232" s="63">
        <v>466.25699423733602</v>
      </c>
      <c r="H232" s="63">
        <v>861.16730636355544</v>
      </c>
      <c r="I232" s="63" t="s">
        <v>116</v>
      </c>
      <c r="J232" s="63" t="s">
        <v>166</v>
      </c>
    </row>
    <row r="233" spans="1:10" x14ac:dyDescent="0.2">
      <c r="A233" s="63" t="s">
        <v>148</v>
      </c>
      <c r="B233" s="63">
        <v>561847.6197965442</v>
      </c>
      <c r="C233" s="63">
        <v>3695.9751497732786</v>
      </c>
      <c r="D233" s="63">
        <v>82</v>
      </c>
      <c r="E233" s="63">
        <v>3695.9751497732786</v>
      </c>
      <c r="F233" s="63">
        <v>20.280573416016622</v>
      </c>
      <c r="G233" s="63">
        <v>2226.8278405457786</v>
      </c>
      <c r="H233" s="63">
        <v>5165.1224590007787</v>
      </c>
      <c r="I233" s="63" t="s">
        <v>116</v>
      </c>
      <c r="J233" s="63" t="s">
        <v>166</v>
      </c>
    </row>
    <row r="234" spans="1:10" x14ac:dyDescent="0.2">
      <c r="A234" s="63" t="s">
        <v>149</v>
      </c>
      <c r="B234" s="63">
        <v>22748.668937209008</v>
      </c>
      <c r="C234" s="63">
        <v>610.38636712158734</v>
      </c>
      <c r="D234" s="63">
        <v>26</v>
      </c>
      <c r="E234" s="63">
        <v>610.38636712158734</v>
      </c>
      <c r="F234" s="63">
        <v>24.710024161665164</v>
      </c>
      <c r="G234" s="63">
        <v>314.76619428288859</v>
      </c>
      <c r="H234" s="63">
        <v>906.00653996028609</v>
      </c>
      <c r="I234" s="63" t="s">
        <v>116</v>
      </c>
      <c r="J234" s="63" t="s">
        <v>166</v>
      </c>
    </row>
    <row r="235" spans="1:10" x14ac:dyDescent="0.2">
      <c r="A235" s="63" t="s">
        <v>150</v>
      </c>
      <c r="B235" s="63">
        <v>12114.951804514243</v>
      </c>
      <c r="C235" s="63">
        <v>396.18507971605482</v>
      </c>
      <c r="D235" s="63">
        <v>13</v>
      </c>
      <c r="E235" s="63">
        <v>396.18507971605482</v>
      </c>
      <c r="F235" s="63">
        <v>27.781950255289711</v>
      </c>
      <c r="G235" s="63">
        <v>180.45191385549015</v>
      </c>
      <c r="H235" s="63">
        <v>611.91824557661948</v>
      </c>
      <c r="I235" s="63" t="s">
        <v>116</v>
      </c>
      <c r="J235" s="63" t="s">
        <v>166</v>
      </c>
    </row>
    <row r="236" spans="1:10" x14ac:dyDescent="0.2">
      <c r="A236" s="63" t="s">
        <v>151</v>
      </c>
      <c r="B236" s="63">
        <v>33298.813303841627</v>
      </c>
      <c r="C236" s="63">
        <v>610.50114280373884</v>
      </c>
      <c r="D236" s="63">
        <v>20</v>
      </c>
      <c r="E236" s="63">
        <v>610.50114280373884</v>
      </c>
      <c r="F236" s="63">
        <v>29.89013640736065</v>
      </c>
      <c r="G236" s="63">
        <v>252.84107907277377</v>
      </c>
      <c r="H236" s="63">
        <v>968.16120653470398</v>
      </c>
      <c r="I236" s="63" t="s">
        <v>116</v>
      </c>
      <c r="J236" s="63" t="s">
        <v>166</v>
      </c>
    </row>
    <row r="237" spans="1:10" x14ac:dyDescent="0.2">
      <c r="A237" s="63" t="s">
        <v>152</v>
      </c>
      <c r="B237" s="63">
        <v>26926.30332457538</v>
      </c>
      <c r="C237" s="63">
        <v>340.80594146070803</v>
      </c>
      <c r="D237" s="63">
        <v>8</v>
      </c>
      <c r="E237" s="63">
        <v>340.80594146070803</v>
      </c>
      <c r="F237" s="63">
        <v>48.148327893852013</v>
      </c>
      <c r="G237" s="63">
        <v>19.184911595295205</v>
      </c>
      <c r="H237" s="63">
        <v>662.42697132612079</v>
      </c>
      <c r="I237" s="63" t="s">
        <v>116</v>
      </c>
      <c r="J237" s="63" t="s">
        <v>166</v>
      </c>
    </row>
    <row r="238" spans="1:10" x14ac:dyDescent="0.2">
      <c r="A238" s="63" t="s">
        <v>153</v>
      </c>
      <c r="B238" s="63">
        <v>0</v>
      </c>
      <c r="C238" s="63">
        <v>0</v>
      </c>
      <c r="D238" s="63">
        <v>0</v>
      </c>
      <c r="E238" s="63">
        <v>0</v>
      </c>
      <c r="G238" s="63">
        <v>0</v>
      </c>
      <c r="H238" s="63">
        <v>0</v>
      </c>
      <c r="I238" s="63" t="s">
        <v>116</v>
      </c>
      <c r="J238" s="63" t="s">
        <v>166</v>
      </c>
    </row>
    <row r="239" spans="1:10" x14ac:dyDescent="0.2">
      <c r="A239" s="63" t="s">
        <v>154</v>
      </c>
      <c r="B239" s="63">
        <v>76.569710322498594</v>
      </c>
      <c r="C239" s="63">
        <v>17.949635941932534</v>
      </c>
      <c r="D239" s="63">
        <v>3</v>
      </c>
      <c r="E239" s="63">
        <v>17.949635941932534</v>
      </c>
      <c r="F239" s="63">
        <v>48.749802152178454</v>
      </c>
      <c r="G239" s="63">
        <v>0.79882840482482464</v>
      </c>
      <c r="H239" s="63">
        <v>35.100443479040244</v>
      </c>
      <c r="I239" s="63" t="s">
        <v>116</v>
      </c>
      <c r="J239" s="63" t="s">
        <v>166</v>
      </c>
    </row>
    <row r="240" spans="1:10" x14ac:dyDescent="0.2">
      <c r="A240" s="63" t="s">
        <v>155</v>
      </c>
      <c r="B240" s="63">
        <v>0</v>
      </c>
      <c r="C240" s="63">
        <v>0</v>
      </c>
      <c r="D240" s="63">
        <v>0</v>
      </c>
      <c r="E240" s="63">
        <v>0</v>
      </c>
      <c r="G240" s="63">
        <v>0</v>
      </c>
      <c r="H240" s="63">
        <v>0</v>
      </c>
      <c r="I240" s="63" t="s">
        <v>116</v>
      </c>
      <c r="J240" s="63" t="s">
        <v>166</v>
      </c>
    </row>
    <row r="241" spans="1:10" x14ac:dyDescent="0.2">
      <c r="A241" s="63" t="s">
        <v>156</v>
      </c>
      <c r="B241" s="63">
        <v>11072.200779128474</v>
      </c>
      <c r="C241" s="63">
        <v>295.65283809965217</v>
      </c>
      <c r="D241" s="63">
        <v>8</v>
      </c>
      <c r="E241" s="63">
        <v>295.65283809965217</v>
      </c>
      <c r="F241" s="63">
        <v>35.590568396163832</v>
      </c>
      <c r="G241" s="63">
        <v>89.412768003901988</v>
      </c>
      <c r="H241" s="63">
        <v>501.89290819540236</v>
      </c>
      <c r="I241" s="63" t="s">
        <v>116</v>
      </c>
      <c r="J241" s="63" t="s">
        <v>166</v>
      </c>
    </row>
    <row r="242" spans="1:10" x14ac:dyDescent="0.2">
      <c r="A242" s="63" t="s">
        <v>157</v>
      </c>
      <c r="B242" s="63">
        <v>0</v>
      </c>
      <c r="C242" s="63">
        <v>0</v>
      </c>
      <c r="D242" s="63">
        <v>0</v>
      </c>
      <c r="E242" s="63">
        <v>0</v>
      </c>
      <c r="G242" s="63">
        <v>0</v>
      </c>
      <c r="H242" s="63">
        <v>0</v>
      </c>
      <c r="I242" s="63" t="s">
        <v>116</v>
      </c>
      <c r="J242" s="63" t="s">
        <v>166</v>
      </c>
    </row>
    <row r="243" spans="1:10" x14ac:dyDescent="0.2">
      <c r="A243" s="63" t="s">
        <v>158</v>
      </c>
      <c r="B243" s="63">
        <v>36362.052283130564</v>
      </c>
      <c r="C243" s="63">
        <v>193.45960452232447</v>
      </c>
      <c r="D243" s="63">
        <v>2</v>
      </c>
      <c r="E243" s="63">
        <v>193.45960452232447</v>
      </c>
      <c r="F243" s="63">
        <v>98.567535471081868</v>
      </c>
      <c r="G243" s="63">
        <v>1E-3</v>
      </c>
      <c r="H243" s="63">
        <v>567.20879856944794</v>
      </c>
      <c r="I243" s="63" t="s">
        <v>116</v>
      </c>
      <c r="J243" s="63" t="s">
        <v>166</v>
      </c>
    </row>
    <row r="244" spans="1:10" x14ac:dyDescent="0.2">
      <c r="A244" s="63" t="s">
        <v>159</v>
      </c>
      <c r="B244" s="63">
        <v>10867307.446032662</v>
      </c>
      <c r="C244" s="63">
        <v>55028.287732345925</v>
      </c>
      <c r="D244" s="63">
        <v>1403</v>
      </c>
      <c r="E244" s="63">
        <v>55028.287732345925</v>
      </c>
      <c r="F244" s="63">
        <v>5.9906642148319333</v>
      </c>
      <c r="G244" s="63">
        <v>48567.030247561786</v>
      </c>
      <c r="H244" s="63">
        <v>61489.545217130064</v>
      </c>
      <c r="I244" s="63" t="s">
        <v>116</v>
      </c>
      <c r="J244" s="63" t="s">
        <v>166</v>
      </c>
    </row>
    <row r="245" spans="1:10" x14ac:dyDescent="0.2">
      <c r="A245" s="63" t="s">
        <v>160</v>
      </c>
      <c r="B245" s="63">
        <v>10705956.521350123</v>
      </c>
      <c r="C245" s="63">
        <v>53264.187979479451</v>
      </c>
      <c r="D245" s="63">
        <v>1363</v>
      </c>
      <c r="E245" s="63">
        <v>53264.187979479451</v>
      </c>
      <c r="F245" s="63">
        <v>6.1429563184135745</v>
      </c>
      <c r="G245" s="63">
        <v>46851.076209642706</v>
      </c>
      <c r="H245" s="63">
        <v>59677.299749316197</v>
      </c>
      <c r="I245" s="63" t="s">
        <v>116</v>
      </c>
      <c r="J245" s="63" t="s">
        <v>166</v>
      </c>
    </row>
    <row r="246" spans="1:10" x14ac:dyDescent="0.2">
      <c r="A246" s="63" t="s">
        <v>161</v>
      </c>
      <c r="B246" s="63">
        <v>10802546.964957656</v>
      </c>
      <c r="C246" s="63">
        <v>54482.415109235852</v>
      </c>
      <c r="D246" s="63">
        <v>1391</v>
      </c>
      <c r="E246" s="63">
        <v>54482.415109235852</v>
      </c>
      <c r="F246" s="63">
        <v>6.0326305725898406</v>
      </c>
      <c r="G246" s="63">
        <v>48040.438361328313</v>
      </c>
      <c r="H246" s="63">
        <v>60924.39185714339</v>
      </c>
      <c r="I246" s="63" t="s">
        <v>116</v>
      </c>
      <c r="J246" s="63" t="s">
        <v>166</v>
      </c>
    </row>
    <row r="247" spans="1:10" x14ac:dyDescent="0.2">
      <c r="A247" s="63" t="s">
        <v>126</v>
      </c>
      <c r="B247" s="63">
        <v>1099875.560376432</v>
      </c>
      <c r="C247" s="63">
        <v>6685.4009815588033</v>
      </c>
      <c r="D247" s="63">
        <v>156</v>
      </c>
      <c r="E247" s="63">
        <v>6685.4009815588033</v>
      </c>
      <c r="F247" s="63">
        <v>15.687159605270018</v>
      </c>
      <c r="G247" s="63">
        <v>4629.8519179891446</v>
      </c>
      <c r="H247" s="63">
        <v>8740.9500451284621</v>
      </c>
      <c r="I247" s="63" t="s">
        <v>116</v>
      </c>
      <c r="J247" s="63" t="s">
        <v>128</v>
      </c>
    </row>
    <row r="248" spans="1:10" x14ac:dyDescent="0.2">
      <c r="A248" s="63" t="s">
        <v>128</v>
      </c>
      <c r="B248" s="63">
        <v>24763.774922950077</v>
      </c>
      <c r="C248" s="63">
        <v>439.74580000120363</v>
      </c>
      <c r="D248" s="63">
        <v>16</v>
      </c>
      <c r="E248" s="63">
        <v>439.74580000120363</v>
      </c>
      <c r="F248" s="63">
        <v>35.785469858785895</v>
      </c>
      <c r="G248" s="63">
        <v>131.31020260037667</v>
      </c>
      <c r="H248" s="63">
        <v>748.1813974020306</v>
      </c>
      <c r="I248" s="63" t="s">
        <v>116</v>
      </c>
      <c r="J248" s="63" t="s">
        <v>128</v>
      </c>
    </row>
    <row r="249" spans="1:10" x14ac:dyDescent="0.2">
      <c r="A249" s="63" t="s">
        <v>129</v>
      </c>
      <c r="B249" s="63">
        <v>29249.032290590971</v>
      </c>
      <c r="C249" s="63">
        <v>437.71871157433367</v>
      </c>
      <c r="D249" s="63">
        <v>13</v>
      </c>
      <c r="E249" s="63">
        <v>437.71871157433367</v>
      </c>
      <c r="F249" s="63">
        <v>39.071549854935114</v>
      </c>
      <c r="G249" s="63">
        <v>102.51268172472868</v>
      </c>
      <c r="H249" s="63">
        <v>772.92474142393871</v>
      </c>
      <c r="I249" s="63" t="s">
        <v>116</v>
      </c>
      <c r="J249" s="63" t="s">
        <v>128</v>
      </c>
    </row>
    <row r="250" spans="1:10" x14ac:dyDescent="0.2">
      <c r="A250" s="63" t="s">
        <v>130</v>
      </c>
      <c r="B250" s="63">
        <v>870749.44063257903</v>
      </c>
      <c r="C250" s="63">
        <v>13323.006427638513</v>
      </c>
      <c r="D250" s="63">
        <v>317</v>
      </c>
      <c r="E250" s="63">
        <v>13323.006427638513</v>
      </c>
      <c r="F250" s="63">
        <v>7.0039714102415882</v>
      </c>
      <c r="G250" s="63">
        <v>11494.052887732669</v>
      </c>
      <c r="H250" s="63">
        <v>15151.959967544357</v>
      </c>
      <c r="I250" s="63" t="s">
        <v>116</v>
      </c>
      <c r="J250" s="63" t="s">
        <v>128</v>
      </c>
    </row>
    <row r="251" spans="1:10" x14ac:dyDescent="0.2">
      <c r="A251" s="63" t="s">
        <v>131</v>
      </c>
      <c r="B251" s="63">
        <v>182037.70295061896</v>
      </c>
      <c r="C251" s="63">
        <v>2375.1711969443027</v>
      </c>
      <c r="D251" s="63">
        <v>49</v>
      </c>
      <c r="E251" s="63">
        <v>2375.1711969443027</v>
      </c>
      <c r="F251" s="63">
        <v>17.963284792033178</v>
      </c>
      <c r="G251" s="63">
        <v>1538.920014789624</v>
      </c>
      <c r="H251" s="63">
        <v>3211.4223790989813</v>
      </c>
      <c r="I251" s="63" t="s">
        <v>116</v>
      </c>
      <c r="J251" s="63" t="s">
        <v>128</v>
      </c>
    </row>
    <row r="252" spans="1:10" x14ac:dyDescent="0.2">
      <c r="A252" s="63" t="s">
        <v>132</v>
      </c>
      <c r="B252" s="63">
        <v>77880.631981131388</v>
      </c>
      <c r="C252" s="63">
        <v>928.12730102792329</v>
      </c>
      <c r="D252" s="63">
        <v>16</v>
      </c>
      <c r="E252" s="63">
        <v>928.12730102792329</v>
      </c>
      <c r="F252" s="63">
        <v>30.068183072363709</v>
      </c>
      <c r="G252" s="63">
        <v>381.14810963330149</v>
      </c>
      <c r="H252" s="63">
        <v>1475.1064924225452</v>
      </c>
      <c r="I252" s="63" t="s">
        <v>116</v>
      </c>
      <c r="J252" s="63" t="s">
        <v>128</v>
      </c>
    </row>
    <row r="253" spans="1:10" x14ac:dyDescent="0.2">
      <c r="A253" s="63" t="s">
        <v>133</v>
      </c>
      <c r="B253" s="63">
        <v>1807953.0226856009</v>
      </c>
      <c r="C253" s="63">
        <v>11344.880859572317</v>
      </c>
      <c r="D253" s="63">
        <v>125</v>
      </c>
      <c r="E253" s="63">
        <v>11344.880859572317</v>
      </c>
      <c r="F253" s="63">
        <v>11.852054270226137</v>
      </c>
      <c r="G253" s="63">
        <v>8709.4620442890591</v>
      </c>
      <c r="H253" s="63">
        <v>13980.299674855574</v>
      </c>
      <c r="I253" s="63" t="s">
        <v>116</v>
      </c>
      <c r="J253" s="63" t="s">
        <v>128</v>
      </c>
    </row>
    <row r="254" spans="1:10" x14ac:dyDescent="0.2">
      <c r="A254" s="63" t="s">
        <v>134</v>
      </c>
      <c r="B254" s="63">
        <v>4827.7180030488989</v>
      </c>
      <c r="C254" s="63">
        <v>223.93695678104427</v>
      </c>
      <c r="D254" s="63">
        <v>12</v>
      </c>
      <c r="E254" s="63">
        <v>223.93695678104427</v>
      </c>
      <c r="F254" s="63">
        <v>31.027385030843487</v>
      </c>
      <c r="G254" s="63">
        <v>87.752664439700254</v>
      </c>
      <c r="H254" s="63">
        <v>360.12124912238829</v>
      </c>
      <c r="I254" s="63" t="s">
        <v>116</v>
      </c>
      <c r="J254" s="63" t="s">
        <v>128</v>
      </c>
    </row>
    <row r="255" spans="1:10" x14ac:dyDescent="0.2">
      <c r="A255" s="63" t="s">
        <v>135</v>
      </c>
      <c r="B255" s="63">
        <v>51902.14512289923</v>
      </c>
      <c r="C255" s="63">
        <v>1511.2915627957923</v>
      </c>
      <c r="D255" s="63">
        <v>53</v>
      </c>
      <c r="E255" s="63">
        <v>1511.2915627957923</v>
      </c>
      <c r="F255" s="63">
        <v>15.074551369162432</v>
      </c>
      <c r="G255" s="63">
        <v>1064.7635337717122</v>
      </c>
      <c r="H255" s="63">
        <v>1957.8195918198724</v>
      </c>
      <c r="I255" s="63" t="s">
        <v>116</v>
      </c>
      <c r="J255" s="63" t="s">
        <v>128</v>
      </c>
    </row>
    <row r="256" spans="1:10" x14ac:dyDescent="0.2">
      <c r="A256" s="63" t="s">
        <v>136</v>
      </c>
      <c r="B256" s="63">
        <v>929531.1848760494</v>
      </c>
      <c r="C256" s="63">
        <v>9977.6832256385587</v>
      </c>
      <c r="D256" s="63">
        <v>261</v>
      </c>
      <c r="E256" s="63">
        <v>9977.6832256385587</v>
      </c>
      <c r="F256" s="63">
        <v>9.6627839783746179</v>
      </c>
      <c r="G256" s="63">
        <v>8088.004152404209</v>
      </c>
      <c r="H256" s="63">
        <v>11867.362298872909</v>
      </c>
      <c r="I256" s="63" t="s">
        <v>116</v>
      </c>
      <c r="J256" s="63" t="s">
        <v>128</v>
      </c>
    </row>
    <row r="257" spans="1:10" x14ac:dyDescent="0.2">
      <c r="A257" s="63" t="s">
        <v>137</v>
      </c>
      <c r="B257" s="63">
        <v>237423.28973603572</v>
      </c>
      <c r="C257" s="63">
        <v>1161.3507453424668</v>
      </c>
      <c r="D257" s="63">
        <v>4</v>
      </c>
      <c r="E257" s="63">
        <v>1161.3507453424668</v>
      </c>
      <c r="F257" s="63">
        <v>41.95640376245138</v>
      </c>
      <c r="G257" s="63">
        <v>206.31917002678392</v>
      </c>
      <c r="H257" s="63">
        <v>2116.3823206581496</v>
      </c>
      <c r="I257" s="63" t="s">
        <v>116</v>
      </c>
      <c r="J257" s="63" t="s">
        <v>128</v>
      </c>
    </row>
    <row r="258" spans="1:10" x14ac:dyDescent="0.2">
      <c r="A258" s="63" t="s">
        <v>138</v>
      </c>
      <c r="B258" s="63">
        <v>7867017.3443414634</v>
      </c>
      <c r="C258" s="63">
        <v>8648.1739997665991</v>
      </c>
      <c r="D258" s="63">
        <v>181</v>
      </c>
      <c r="E258" s="63">
        <v>8648.1739997665991</v>
      </c>
      <c r="F258" s="63">
        <v>32.432515540968367</v>
      </c>
      <c r="G258" s="63">
        <v>3150.7260618573946</v>
      </c>
      <c r="H258" s="63">
        <v>14145.621937675804</v>
      </c>
      <c r="I258" s="63" t="s">
        <v>116</v>
      </c>
      <c r="J258" s="63" t="s">
        <v>128</v>
      </c>
    </row>
    <row r="259" spans="1:10" x14ac:dyDescent="0.2">
      <c r="A259" s="63" t="s">
        <v>139</v>
      </c>
      <c r="B259" s="63">
        <v>9068.2396668000438</v>
      </c>
      <c r="C259" s="63">
        <v>313.25101292228356</v>
      </c>
      <c r="D259" s="63">
        <v>19</v>
      </c>
      <c r="E259" s="63">
        <v>313.25101292228356</v>
      </c>
      <c r="F259" s="63">
        <v>30.399679914889592</v>
      </c>
      <c r="G259" s="63">
        <v>126.60549461557721</v>
      </c>
      <c r="H259" s="63">
        <v>499.89653122898994</v>
      </c>
      <c r="I259" s="63" t="s">
        <v>116</v>
      </c>
      <c r="J259" s="63" t="s">
        <v>128</v>
      </c>
    </row>
    <row r="260" spans="1:10" x14ac:dyDescent="0.2">
      <c r="A260" s="63" t="s">
        <v>140</v>
      </c>
      <c r="B260" s="63">
        <v>451674.87393890292</v>
      </c>
      <c r="C260" s="63">
        <v>1435.0873828872918</v>
      </c>
      <c r="D260" s="63">
        <v>12</v>
      </c>
      <c r="E260" s="63">
        <v>1435.0873828872918</v>
      </c>
      <c r="F260" s="63">
        <v>46.831128135520466</v>
      </c>
      <c r="G260" s="63">
        <v>117.83486505948758</v>
      </c>
      <c r="H260" s="63">
        <v>2752.3399007150961</v>
      </c>
      <c r="I260" s="63" t="s">
        <v>116</v>
      </c>
      <c r="J260" s="63" t="s">
        <v>128</v>
      </c>
    </row>
    <row r="261" spans="1:10" x14ac:dyDescent="0.2">
      <c r="A261" s="63" t="s">
        <v>141</v>
      </c>
      <c r="B261" s="63">
        <v>172627.5328381263</v>
      </c>
      <c r="C261" s="63">
        <v>2009.0454025747952</v>
      </c>
      <c r="D261" s="63">
        <v>74</v>
      </c>
      <c r="E261" s="63">
        <v>2009.0454025747952</v>
      </c>
      <c r="F261" s="63">
        <v>20.680702175360945</v>
      </c>
      <c r="G261" s="63">
        <v>1194.6953978772167</v>
      </c>
      <c r="H261" s="63">
        <v>2823.3954072723736</v>
      </c>
      <c r="I261" s="63" t="s">
        <v>116</v>
      </c>
      <c r="J261" s="63" t="s">
        <v>128</v>
      </c>
    </row>
    <row r="262" spans="1:10" x14ac:dyDescent="0.2">
      <c r="A262" s="63" t="s">
        <v>142</v>
      </c>
      <c r="B262" s="63">
        <v>3004809.5641691848</v>
      </c>
      <c r="C262" s="63">
        <v>9972.3610778833099</v>
      </c>
      <c r="D262" s="63">
        <v>233</v>
      </c>
      <c r="E262" s="63">
        <v>9972.3610778833099</v>
      </c>
      <c r="F262" s="63">
        <v>17.382429693361008</v>
      </c>
      <c r="G262" s="63">
        <v>6574.8213177462276</v>
      </c>
      <c r="H262" s="63">
        <v>13369.900838020392</v>
      </c>
      <c r="I262" s="63" t="s">
        <v>116</v>
      </c>
      <c r="J262" s="63" t="s">
        <v>128</v>
      </c>
    </row>
    <row r="263" spans="1:10" x14ac:dyDescent="0.2">
      <c r="A263" s="63" t="s">
        <v>143</v>
      </c>
      <c r="B263" s="63">
        <v>263118.63033422473</v>
      </c>
      <c r="C263" s="63">
        <v>4393.2361301148294</v>
      </c>
      <c r="D263" s="63">
        <v>99</v>
      </c>
      <c r="E263" s="63">
        <v>4393.2361301148294</v>
      </c>
      <c r="F263" s="63">
        <v>11.675923834210133</v>
      </c>
      <c r="G263" s="63">
        <v>3387.852357472781</v>
      </c>
      <c r="H263" s="63">
        <v>5398.6199027568773</v>
      </c>
      <c r="I263" s="63" t="s">
        <v>116</v>
      </c>
      <c r="J263" s="63" t="s">
        <v>128</v>
      </c>
    </row>
    <row r="264" spans="1:10" x14ac:dyDescent="0.2">
      <c r="A264" s="63" t="s">
        <v>144</v>
      </c>
      <c r="B264" s="63">
        <v>4789.5743455499696</v>
      </c>
      <c r="C264" s="63">
        <v>259.19526113394221</v>
      </c>
      <c r="D264" s="63">
        <v>15</v>
      </c>
      <c r="E264" s="63">
        <v>259.19526113394221</v>
      </c>
      <c r="F264" s="63">
        <v>26.700623468042089</v>
      </c>
      <c r="G264" s="63">
        <v>123.55002971807281</v>
      </c>
      <c r="H264" s="63">
        <v>394.84049254981164</v>
      </c>
      <c r="I264" s="63" t="s">
        <v>116</v>
      </c>
      <c r="J264" s="63" t="s">
        <v>128</v>
      </c>
    </row>
    <row r="265" spans="1:10" x14ac:dyDescent="0.2">
      <c r="A265" s="63" t="s">
        <v>145</v>
      </c>
      <c r="B265" s="63">
        <v>18283.673621195096</v>
      </c>
      <c r="C265" s="63">
        <v>719.87837507995721</v>
      </c>
      <c r="D265" s="63">
        <v>29</v>
      </c>
      <c r="E265" s="63">
        <v>719.87837507995721</v>
      </c>
      <c r="F265" s="63">
        <v>18.783330596949781</v>
      </c>
      <c r="G265" s="63">
        <v>454.85279030900892</v>
      </c>
      <c r="H265" s="63">
        <v>984.90395985090549</v>
      </c>
      <c r="I265" s="63" t="s">
        <v>116</v>
      </c>
      <c r="J265" s="63" t="s">
        <v>128</v>
      </c>
    </row>
    <row r="266" spans="1:10" x14ac:dyDescent="0.2">
      <c r="A266" s="63" t="s">
        <v>146</v>
      </c>
      <c r="B266" s="63">
        <v>211709.97412354313</v>
      </c>
      <c r="C266" s="63">
        <v>4510.1137607379151</v>
      </c>
      <c r="D266" s="63">
        <v>116</v>
      </c>
      <c r="E266" s="63">
        <v>4510.1137607379151</v>
      </c>
      <c r="F266" s="63">
        <v>10.201949351448574</v>
      </c>
      <c r="G266" s="63">
        <v>3608.2794984740535</v>
      </c>
      <c r="H266" s="63">
        <v>5411.9480230017762</v>
      </c>
      <c r="I266" s="63" t="s">
        <v>116</v>
      </c>
      <c r="J266" s="63" t="s">
        <v>128</v>
      </c>
    </row>
    <row r="267" spans="1:10" x14ac:dyDescent="0.2">
      <c r="A267" s="63" t="s">
        <v>147</v>
      </c>
      <c r="B267" s="63">
        <v>98290.250542928276</v>
      </c>
      <c r="C267" s="63">
        <v>1255.7105042286003</v>
      </c>
      <c r="D267" s="63">
        <v>71</v>
      </c>
      <c r="E267" s="63">
        <v>1255.7105042286003</v>
      </c>
      <c r="F267" s="63">
        <v>24.96696163018045</v>
      </c>
      <c r="G267" s="63">
        <v>641.22549506587609</v>
      </c>
      <c r="H267" s="63">
        <v>1870.1955133913243</v>
      </c>
      <c r="I267" s="63" t="s">
        <v>116</v>
      </c>
      <c r="J267" s="63" t="s">
        <v>128</v>
      </c>
    </row>
    <row r="268" spans="1:10" x14ac:dyDescent="0.2">
      <c r="A268" s="63" t="s">
        <v>148</v>
      </c>
      <c r="B268" s="63">
        <v>646713.41063262499</v>
      </c>
      <c r="C268" s="63">
        <v>5609.8804852907169</v>
      </c>
      <c r="D268" s="63">
        <v>125</v>
      </c>
      <c r="E268" s="63">
        <v>5609.8804852907169</v>
      </c>
      <c r="F268" s="63">
        <v>14.335152730977017</v>
      </c>
      <c r="G268" s="63">
        <v>4033.6780115309871</v>
      </c>
      <c r="H268" s="63">
        <v>7186.0829590504472</v>
      </c>
      <c r="I268" s="63" t="s">
        <v>116</v>
      </c>
      <c r="J268" s="63" t="s">
        <v>128</v>
      </c>
    </row>
    <row r="269" spans="1:10" x14ac:dyDescent="0.2">
      <c r="A269" s="63" t="s">
        <v>149</v>
      </c>
      <c r="B269" s="63">
        <v>36650.577621811768</v>
      </c>
      <c r="C269" s="63">
        <v>1070.1081970570854</v>
      </c>
      <c r="D269" s="63">
        <v>44</v>
      </c>
      <c r="E269" s="63">
        <v>1070.1081970570854</v>
      </c>
      <c r="F269" s="63">
        <v>17.89009805924136</v>
      </c>
      <c r="G269" s="63">
        <v>694.8791217018404</v>
      </c>
      <c r="H269" s="63">
        <v>1445.3372724123303</v>
      </c>
      <c r="I269" s="63" t="s">
        <v>116</v>
      </c>
      <c r="J269" s="63" t="s">
        <v>128</v>
      </c>
    </row>
    <row r="270" spans="1:10" x14ac:dyDescent="0.2">
      <c r="A270" s="63" t="s">
        <v>150</v>
      </c>
      <c r="B270" s="63">
        <v>103931.16760669152</v>
      </c>
      <c r="C270" s="63">
        <v>1394.5093764872754</v>
      </c>
      <c r="D270" s="63">
        <v>27</v>
      </c>
      <c r="E270" s="63">
        <v>1394.5093764872754</v>
      </c>
      <c r="F270" s="63">
        <v>23.118064145582039</v>
      </c>
      <c r="G270" s="63">
        <v>762.63757502920578</v>
      </c>
      <c r="H270" s="63">
        <v>2026.3811779453449</v>
      </c>
      <c r="I270" s="63" t="s">
        <v>116</v>
      </c>
      <c r="J270" s="63" t="s">
        <v>128</v>
      </c>
    </row>
    <row r="271" spans="1:10" x14ac:dyDescent="0.2">
      <c r="A271" s="63" t="s">
        <v>151</v>
      </c>
      <c r="B271" s="63">
        <v>157370.35335678389</v>
      </c>
      <c r="C271" s="63">
        <v>1339.5534984111994</v>
      </c>
      <c r="D271" s="63">
        <v>34</v>
      </c>
      <c r="E271" s="63">
        <v>1339.5534984111994</v>
      </c>
      <c r="F271" s="63">
        <v>29.614294918847644</v>
      </c>
      <c r="G271" s="63">
        <v>562.02282412534146</v>
      </c>
      <c r="H271" s="63">
        <v>2117.0841726970575</v>
      </c>
      <c r="I271" s="63" t="s">
        <v>116</v>
      </c>
      <c r="J271" s="63" t="s">
        <v>128</v>
      </c>
    </row>
    <row r="272" spans="1:10" x14ac:dyDescent="0.2">
      <c r="A272" s="63" t="s">
        <v>152</v>
      </c>
      <c r="B272" s="63">
        <v>5033.4071860947142</v>
      </c>
      <c r="C272" s="63">
        <v>227.86051539573984</v>
      </c>
      <c r="D272" s="63">
        <v>14</v>
      </c>
      <c r="E272" s="63">
        <v>227.86051539573984</v>
      </c>
      <c r="F272" s="63">
        <v>31.135938232502646</v>
      </c>
      <c r="G272" s="63">
        <v>88.805357109175532</v>
      </c>
      <c r="H272" s="63">
        <v>366.91567368230415</v>
      </c>
      <c r="I272" s="63" t="s">
        <v>116</v>
      </c>
      <c r="J272" s="63" t="s">
        <v>128</v>
      </c>
    </row>
    <row r="273" spans="1:10" x14ac:dyDescent="0.2">
      <c r="A273" s="63" t="s">
        <v>153</v>
      </c>
      <c r="B273" s="63">
        <v>0</v>
      </c>
      <c r="C273" s="63">
        <v>0</v>
      </c>
      <c r="D273" s="63">
        <v>0</v>
      </c>
      <c r="E273" s="63">
        <v>0</v>
      </c>
      <c r="G273" s="63">
        <v>0</v>
      </c>
      <c r="H273" s="63">
        <v>0</v>
      </c>
      <c r="I273" s="63" t="s">
        <v>116</v>
      </c>
      <c r="J273" s="63" t="s">
        <v>128</v>
      </c>
    </row>
    <row r="274" spans="1:10" x14ac:dyDescent="0.2">
      <c r="A274" s="63" t="s">
        <v>154</v>
      </c>
      <c r="B274" s="63">
        <v>76.569710322498594</v>
      </c>
      <c r="C274" s="63">
        <v>17.949635941932534</v>
      </c>
      <c r="D274" s="63">
        <v>3</v>
      </c>
      <c r="E274" s="63">
        <v>17.949635941932534</v>
      </c>
      <c r="F274" s="63">
        <v>48.749802152178454</v>
      </c>
      <c r="G274" s="63">
        <v>0.79882840482482464</v>
      </c>
      <c r="H274" s="63">
        <v>35.100443479040244</v>
      </c>
      <c r="I274" s="63" t="s">
        <v>116</v>
      </c>
      <c r="J274" s="63" t="s">
        <v>128</v>
      </c>
    </row>
    <row r="275" spans="1:10" x14ac:dyDescent="0.2">
      <c r="A275" s="63" t="s">
        <v>155</v>
      </c>
      <c r="B275" s="63">
        <v>0.17361335600258845</v>
      </c>
      <c r="C275" s="63">
        <v>0.44194459551273191</v>
      </c>
      <c r="D275" s="63">
        <v>1</v>
      </c>
      <c r="E275" s="63">
        <v>0.44194459551273191</v>
      </c>
      <c r="F275" s="63">
        <v>94.280904158206297</v>
      </c>
      <c r="G275" s="63">
        <v>1E-3</v>
      </c>
      <c r="H275" s="63">
        <v>1.258616542147085</v>
      </c>
      <c r="I275" s="63" t="s">
        <v>116</v>
      </c>
      <c r="J275" s="63" t="s">
        <v>128</v>
      </c>
    </row>
    <row r="276" spans="1:10" x14ac:dyDescent="0.2">
      <c r="A276" s="63" t="s">
        <v>156</v>
      </c>
      <c r="B276" s="63">
        <v>118126.78515738861</v>
      </c>
      <c r="C276" s="63">
        <v>707.15326621018403</v>
      </c>
      <c r="D276" s="63">
        <v>12</v>
      </c>
      <c r="E276" s="63">
        <v>707.15326621018403</v>
      </c>
      <c r="F276" s="63">
        <v>48.602727379835308</v>
      </c>
      <c r="G276" s="63">
        <v>33.509548908059969</v>
      </c>
      <c r="H276" s="63">
        <v>1380.7969835123081</v>
      </c>
      <c r="I276" s="63" t="s">
        <v>116</v>
      </c>
      <c r="J276" s="63" t="s">
        <v>128</v>
      </c>
    </row>
    <row r="277" spans="1:10" x14ac:dyDescent="0.2">
      <c r="A277" s="63" t="s">
        <v>157</v>
      </c>
      <c r="B277" s="63">
        <v>445.07099745914923</v>
      </c>
      <c r="C277" s="63">
        <v>22.441768442104497</v>
      </c>
      <c r="D277" s="63">
        <v>1</v>
      </c>
      <c r="E277" s="63">
        <v>22.441768442104497</v>
      </c>
      <c r="F277" s="63">
        <v>94.006432239105749</v>
      </c>
      <c r="G277" s="63">
        <v>1E-3</v>
      </c>
      <c r="H277" s="63">
        <v>63.791311895921105</v>
      </c>
      <c r="I277" s="63" t="s">
        <v>116</v>
      </c>
      <c r="J277" s="63" t="s">
        <v>128</v>
      </c>
    </row>
    <row r="278" spans="1:10" x14ac:dyDescent="0.2">
      <c r="A278" s="63" t="s">
        <v>158</v>
      </c>
      <c r="B278" s="63">
        <v>73380.44375599084</v>
      </c>
      <c r="C278" s="63">
        <v>434.7251462991764</v>
      </c>
      <c r="D278" s="63">
        <v>8</v>
      </c>
      <c r="E278" s="63">
        <v>434.7251462991764</v>
      </c>
      <c r="F278" s="63">
        <v>62.312532844654569</v>
      </c>
      <c r="G278" s="63">
        <v>1E-3</v>
      </c>
      <c r="H278" s="63">
        <v>965.66611545960427</v>
      </c>
      <c r="I278" s="63" t="s">
        <v>116</v>
      </c>
      <c r="J278" s="63" t="s">
        <v>128</v>
      </c>
    </row>
    <row r="279" spans="1:10" x14ac:dyDescent="0.2">
      <c r="A279" s="63" t="s">
        <v>159</v>
      </c>
      <c r="B279" s="63">
        <v>18559311.121138386</v>
      </c>
      <c r="C279" s="63">
        <v>92748.990510335687</v>
      </c>
      <c r="D279" s="63">
        <v>2140</v>
      </c>
      <c r="E279" s="63">
        <v>92748.990510335687</v>
      </c>
      <c r="F279" s="63">
        <v>4.6448504401672261</v>
      </c>
      <c r="G279" s="63">
        <v>84305.208798154519</v>
      </c>
      <c r="H279" s="63">
        <v>101192.77222251685</v>
      </c>
      <c r="I279" s="63" t="s">
        <v>116</v>
      </c>
      <c r="J279" s="63" t="s">
        <v>128</v>
      </c>
    </row>
    <row r="280" spans="1:10" x14ac:dyDescent="0.2">
      <c r="A280" s="63" t="s">
        <v>160</v>
      </c>
      <c r="B280" s="63">
        <v>17943013.581393901</v>
      </c>
      <c r="C280" s="63">
        <v>87854.43081059336</v>
      </c>
      <c r="D280" s="63">
        <v>2054</v>
      </c>
      <c r="E280" s="63">
        <v>87854.43081059336</v>
      </c>
      <c r="F280" s="63">
        <v>4.8215205656317224</v>
      </c>
      <c r="G280" s="63">
        <v>79552.028689864514</v>
      </c>
      <c r="H280" s="63">
        <v>96156.832931322206</v>
      </c>
      <c r="I280" s="63" t="s">
        <v>116</v>
      </c>
      <c r="J280" s="63" t="s">
        <v>128</v>
      </c>
    </row>
    <row r="281" spans="1:10" x14ac:dyDescent="0.2">
      <c r="A281" s="63" t="s">
        <v>161</v>
      </c>
      <c r="B281" s="63">
        <v>18203239.231923822</v>
      </c>
      <c r="C281" s="63">
        <v>90839.653149803489</v>
      </c>
      <c r="D281" s="63">
        <v>2119</v>
      </c>
      <c r="E281" s="63">
        <v>90839.653149803489</v>
      </c>
      <c r="F281" s="63">
        <v>4.6967654328785313</v>
      </c>
      <c r="G281" s="63">
        <v>82477.263309969509</v>
      </c>
      <c r="H281" s="63">
        <v>99202.04298963747</v>
      </c>
      <c r="I281" s="63" t="s">
        <v>116</v>
      </c>
      <c r="J281" s="63" t="s">
        <v>128</v>
      </c>
    </row>
    <row r="282" spans="1:10" x14ac:dyDescent="0.2">
      <c r="A282" s="63" t="s">
        <v>126</v>
      </c>
      <c r="B282" s="63">
        <v>1255944.8403504761</v>
      </c>
      <c r="C282" s="63">
        <v>9154.5636874619013</v>
      </c>
      <c r="D282" s="63">
        <v>208</v>
      </c>
      <c r="E282" s="63">
        <v>9154.5636874619013</v>
      </c>
      <c r="F282" s="63">
        <v>12.241866318550258</v>
      </c>
      <c r="G282" s="63">
        <v>6958.0123680772649</v>
      </c>
      <c r="H282" s="63">
        <v>11351.115006846538</v>
      </c>
      <c r="I282" s="63" t="s">
        <v>116</v>
      </c>
      <c r="J282" s="63" t="s">
        <v>167</v>
      </c>
    </row>
    <row r="283" spans="1:10" x14ac:dyDescent="0.2">
      <c r="A283" s="63" t="s">
        <v>128</v>
      </c>
      <c r="B283" s="63">
        <v>47515.753515332457</v>
      </c>
      <c r="C283" s="63">
        <v>596.9217767356796</v>
      </c>
      <c r="D283" s="63">
        <v>17</v>
      </c>
      <c r="E283" s="63">
        <v>596.9217767356796</v>
      </c>
      <c r="F283" s="63">
        <v>36.517529384808022</v>
      </c>
      <c r="G283" s="63">
        <v>169.67884969709053</v>
      </c>
      <c r="H283" s="63">
        <v>1024.1647037742687</v>
      </c>
      <c r="I283" s="63" t="s">
        <v>116</v>
      </c>
      <c r="J283" s="63" t="s">
        <v>167</v>
      </c>
    </row>
    <row r="284" spans="1:10" x14ac:dyDescent="0.2">
      <c r="A284" s="63" t="s">
        <v>129</v>
      </c>
      <c r="B284" s="63">
        <v>92503.885399661216</v>
      </c>
      <c r="C284" s="63">
        <v>1572.4595065375968</v>
      </c>
      <c r="D284" s="63">
        <v>42</v>
      </c>
      <c r="E284" s="63">
        <v>1572.4595065375968</v>
      </c>
      <c r="F284" s="63">
        <v>19.341961604800158</v>
      </c>
      <c r="G284" s="63">
        <v>976.33625908675413</v>
      </c>
      <c r="H284" s="63">
        <v>2168.5827539884394</v>
      </c>
      <c r="I284" s="63" t="s">
        <v>116</v>
      </c>
      <c r="J284" s="63" t="s">
        <v>167</v>
      </c>
    </row>
    <row r="285" spans="1:10" x14ac:dyDescent="0.2">
      <c r="A285" s="63" t="s">
        <v>130</v>
      </c>
      <c r="B285" s="63">
        <v>793053.68370789126</v>
      </c>
      <c r="C285" s="63">
        <v>16727.579768954743</v>
      </c>
      <c r="D285" s="63">
        <v>394</v>
      </c>
      <c r="E285" s="63">
        <v>16727.579768954743</v>
      </c>
      <c r="F285" s="63">
        <v>5.323756505681561</v>
      </c>
      <c r="G285" s="63">
        <v>14982.129961216855</v>
      </c>
      <c r="H285" s="63">
        <v>18473.029576692632</v>
      </c>
      <c r="I285" s="63" t="s">
        <v>116</v>
      </c>
      <c r="J285" s="63" t="s">
        <v>167</v>
      </c>
    </row>
    <row r="286" spans="1:10" x14ac:dyDescent="0.2">
      <c r="A286" s="63" t="s">
        <v>131</v>
      </c>
      <c r="B286" s="63">
        <v>235096.80787204317</v>
      </c>
      <c r="C286" s="63">
        <v>2225.3365601459468</v>
      </c>
      <c r="D286" s="63">
        <v>47</v>
      </c>
      <c r="E286" s="63">
        <v>2225.3365601459468</v>
      </c>
      <c r="F286" s="63">
        <v>21.78851657048904</v>
      </c>
      <c r="G286" s="63">
        <v>1274.9956228391079</v>
      </c>
      <c r="H286" s="63">
        <v>3175.6774974527857</v>
      </c>
      <c r="I286" s="63" t="s">
        <v>116</v>
      </c>
      <c r="J286" s="63" t="s">
        <v>167</v>
      </c>
    </row>
    <row r="287" spans="1:10" x14ac:dyDescent="0.2">
      <c r="A287" s="63" t="s">
        <v>132</v>
      </c>
      <c r="B287" s="63">
        <v>41087.277235746886</v>
      </c>
      <c r="C287" s="63">
        <v>929.49459923662027</v>
      </c>
      <c r="D287" s="63">
        <v>21</v>
      </c>
      <c r="E287" s="63">
        <v>929.49459923662027</v>
      </c>
      <c r="F287" s="63">
        <v>21.80754666900641</v>
      </c>
      <c r="G287" s="63">
        <v>532.20266094835688</v>
      </c>
      <c r="H287" s="63">
        <v>1326.7865375248837</v>
      </c>
      <c r="I287" s="63" t="s">
        <v>116</v>
      </c>
      <c r="J287" s="63" t="s">
        <v>167</v>
      </c>
    </row>
    <row r="288" spans="1:10" x14ac:dyDescent="0.2">
      <c r="A288" s="63" t="s">
        <v>133</v>
      </c>
      <c r="B288" s="63">
        <v>3177074.5737514603</v>
      </c>
      <c r="C288" s="63">
        <v>12401.452320215465</v>
      </c>
      <c r="D288" s="63">
        <v>120</v>
      </c>
      <c r="E288" s="63">
        <v>12401.452320215465</v>
      </c>
      <c r="F288" s="63">
        <v>14.372792528378465</v>
      </c>
      <c r="G288" s="63">
        <v>8907.8796957343875</v>
      </c>
      <c r="H288" s="63">
        <v>15895.024944696543</v>
      </c>
      <c r="I288" s="63" t="s">
        <v>116</v>
      </c>
      <c r="J288" s="63" t="s">
        <v>167</v>
      </c>
    </row>
    <row r="289" spans="1:10" x14ac:dyDescent="0.2">
      <c r="A289" s="63" t="s">
        <v>134</v>
      </c>
      <c r="B289" s="63">
        <v>67830.802488935922</v>
      </c>
      <c r="C289" s="63">
        <v>1126.9862810180755</v>
      </c>
      <c r="D289" s="63">
        <v>35</v>
      </c>
      <c r="E289" s="63">
        <v>1126.9862810180755</v>
      </c>
      <c r="F289" s="63">
        <v>23.109728762374168</v>
      </c>
      <c r="G289" s="63">
        <v>616.51707446248292</v>
      </c>
      <c r="H289" s="63">
        <v>1637.4554875736681</v>
      </c>
      <c r="I289" s="63" t="s">
        <v>116</v>
      </c>
      <c r="J289" s="63" t="s">
        <v>167</v>
      </c>
    </row>
    <row r="290" spans="1:10" x14ac:dyDescent="0.2">
      <c r="A290" s="63" t="s">
        <v>135</v>
      </c>
      <c r="B290" s="63">
        <v>288775.9943102501</v>
      </c>
      <c r="C290" s="63">
        <v>2572.6349455197333</v>
      </c>
      <c r="D290" s="63">
        <v>74</v>
      </c>
      <c r="E290" s="63">
        <v>2572.6349455197333</v>
      </c>
      <c r="F290" s="63">
        <v>20.88826551905013</v>
      </c>
      <c r="G290" s="63">
        <v>1519.3724617379094</v>
      </c>
      <c r="H290" s="63">
        <v>3625.8974293015572</v>
      </c>
      <c r="I290" s="63" t="s">
        <v>116</v>
      </c>
      <c r="J290" s="63" t="s">
        <v>167</v>
      </c>
    </row>
    <row r="291" spans="1:10" x14ac:dyDescent="0.2">
      <c r="A291" s="63" t="s">
        <v>136</v>
      </c>
      <c r="B291" s="63">
        <v>594373.63841714326</v>
      </c>
      <c r="C291" s="63">
        <v>12230.753324338415</v>
      </c>
      <c r="D291" s="63">
        <v>302</v>
      </c>
      <c r="E291" s="63">
        <v>12230.753324338415</v>
      </c>
      <c r="F291" s="63">
        <v>6.3034246032402566</v>
      </c>
      <c r="G291" s="63">
        <v>10719.678948490788</v>
      </c>
      <c r="H291" s="63">
        <v>13741.827700186042</v>
      </c>
      <c r="I291" s="63" t="s">
        <v>116</v>
      </c>
      <c r="J291" s="63" t="s">
        <v>167</v>
      </c>
    </row>
    <row r="292" spans="1:10" x14ac:dyDescent="0.2">
      <c r="A292" s="63" t="s">
        <v>137</v>
      </c>
      <c r="B292" s="63">
        <v>237423.2897360356</v>
      </c>
      <c r="C292" s="63">
        <v>696.81044720547993</v>
      </c>
      <c r="D292" s="63">
        <v>2</v>
      </c>
      <c r="E292" s="63">
        <v>696.81044720547993</v>
      </c>
      <c r="F292" s="63">
        <v>69.927339604085631</v>
      </c>
      <c r="G292" s="63">
        <v>1E-3</v>
      </c>
      <c r="H292" s="63">
        <v>1651.8420225211626</v>
      </c>
      <c r="I292" s="63" t="s">
        <v>116</v>
      </c>
      <c r="J292" s="63" t="s">
        <v>167</v>
      </c>
    </row>
    <row r="293" spans="1:10" x14ac:dyDescent="0.2">
      <c r="A293" s="63" t="s">
        <v>138</v>
      </c>
      <c r="B293" s="63">
        <v>1221902.2283160097</v>
      </c>
      <c r="C293" s="63">
        <v>7876.9345389338923</v>
      </c>
      <c r="D293" s="63">
        <v>193</v>
      </c>
      <c r="E293" s="63">
        <v>7876.9345389338923</v>
      </c>
      <c r="F293" s="63">
        <v>14.033338212450699</v>
      </c>
      <c r="G293" s="63">
        <v>5710.3566842748951</v>
      </c>
      <c r="H293" s="63">
        <v>10043.51239359289</v>
      </c>
      <c r="I293" s="63" t="s">
        <v>116</v>
      </c>
      <c r="J293" s="63" t="s">
        <v>167</v>
      </c>
    </row>
    <row r="294" spans="1:10" x14ac:dyDescent="0.2">
      <c r="A294" s="63" t="s">
        <v>139</v>
      </c>
      <c r="B294" s="63">
        <v>10616.904138769467</v>
      </c>
      <c r="C294" s="63">
        <v>291.2633867077343</v>
      </c>
      <c r="D294" s="63">
        <v>19</v>
      </c>
      <c r="E294" s="63">
        <v>291.2633867077343</v>
      </c>
      <c r="F294" s="63">
        <v>35.376352526244489</v>
      </c>
      <c r="G294" s="63">
        <v>89.308196282984937</v>
      </c>
      <c r="H294" s="63">
        <v>493.21857713248369</v>
      </c>
      <c r="I294" s="63" t="s">
        <v>116</v>
      </c>
      <c r="J294" s="63" t="s">
        <v>167</v>
      </c>
    </row>
    <row r="295" spans="1:10" x14ac:dyDescent="0.2">
      <c r="A295" s="63" t="s">
        <v>140</v>
      </c>
      <c r="B295" s="63">
        <v>2390547.7615501829</v>
      </c>
      <c r="C295" s="63">
        <v>3890.7699298649195</v>
      </c>
      <c r="D295" s="63">
        <v>19</v>
      </c>
      <c r="E295" s="63">
        <v>3890.7699298649195</v>
      </c>
      <c r="F295" s="63">
        <v>39.738654812320895</v>
      </c>
      <c r="G295" s="63">
        <v>860.33625120254328</v>
      </c>
      <c r="H295" s="63">
        <v>6921.2036085272957</v>
      </c>
      <c r="I295" s="63" t="s">
        <v>116</v>
      </c>
      <c r="J295" s="63" t="s">
        <v>167</v>
      </c>
    </row>
    <row r="296" spans="1:10" x14ac:dyDescent="0.2">
      <c r="A296" s="63" t="s">
        <v>141</v>
      </c>
      <c r="B296" s="63">
        <v>338914.82891027053</v>
      </c>
      <c r="C296" s="63">
        <v>3530.1489090090145</v>
      </c>
      <c r="D296" s="63">
        <v>103</v>
      </c>
      <c r="E296" s="63">
        <v>3530.1489090090145</v>
      </c>
      <c r="F296" s="63">
        <v>16.491200067886432</v>
      </c>
      <c r="G296" s="63">
        <v>2389.1076272222008</v>
      </c>
      <c r="H296" s="63">
        <v>4671.1901907958281</v>
      </c>
      <c r="I296" s="63" t="s">
        <v>116</v>
      </c>
      <c r="J296" s="63" t="s">
        <v>167</v>
      </c>
    </row>
    <row r="297" spans="1:10" x14ac:dyDescent="0.2">
      <c r="A297" s="63" t="s">
        <v>142</v>
      </c>
      <c r="B297" s="63">
        <v>11213270.873326249</v>
      </c>
      <c r="C297" s="63">
        <v>17734.681129639161</v>
      </c>
      <c r="D297" s="63">
        <v>301</v>
      </c>
      <c r="E297" s="63">
        <v>17734.681129639161</v>
      </c>
      <c r="F297" s="63">
        <v>18.881773010802405</v>
      </c>
      <c r="G297" s="63">
        <v>11171.381548866535</v>
      </c>
      <c r="H297" s="63">
        <v>24297.980710411786</v>
      </c>
      <c r="I297" s="63" t="s">
        <v>116</v>
      </c>
      <c r="J297" s="63" t="s">
        <v>167</v>
      </c>
    </row>
    <row r="298" spans="1:10" x14ac:dyDescent="0.2">
      <c r="A298" s="63" t="s">
        <v>143</v>
      </c>
      <c r="B298" s="63">
        <v>253359.60100345188</v>
      </c>
      <c r="C298" s="63">
        <v>4123.1984901303085</v>
      </c>
      <c r="D298" s="63">
        <v>99</v>
      </c>
      <c r="E298" s="63">
        <v>4123.1984901303085</v>
      </c>
      <c r="F298" s="63">
        <v>12.207716666987075</v>
      </c>
      <c r="G298" s="63">
        <v>3136.6356471168183</v>
      </c>
      <c r="H298" s="63">
        <v>5109.7613331437988</v>
      </c>
      <c r="I298" s="63" t="s">
        <v>116</v>
      </c>
      <c r="J298" s="63" t="s">
        <v>167</v>
      </c>
    </row>
    <row r="299" spans="1:10" x14ac:dyDescent="0.2">
      <c r="A299" s="63" t="s">
        <v>144</v>
      </c>
      <c r="B299" s="63">
        <v>13768.379215701181</v>
      </c>
      <c r="C299" s="63">
        <v>373.43879345673423</v>
      </c>
      <c r="D299" s="63">
        <v>21</v>
      </c>
      <c r="E299" s="63">
        <v>373.43879345673423</v>
      </c>
      <c r="F299" s="63">
        <v>31.421142934171904</v>
      </c>
      <c r="G299" s="63">
        <v>143.45486881190681</v>
      </c>
      <c r="H299" s="63">
        <v>603.42271810156171</v>
      </c>
      <c r="I299" s="63" t="s">
        <v>116</v>
      </c>
      <c r="J299" s="63" t="s">
        <v>167</v>
      </c>
    </row>
    <row r="300" spans="1:10" x14ac:dyDescent="0.2">
      <c r="A300" s="63" t="s">
        <v>145</v>
      </c>
      <c r="B300" s="63">
        <v>37927.291957248744</v>
      </c>
      <c r="C300" s="63">
        <v>1132.1611012264373</v>
      </c>
      <c r="D300" s="63">
        <v>34</v>
      </c>
      <c r="E300" s="63">
        <v>1132.1611012264373</v>
      </c>
      <c r="F300" s="63">
        <v>17.201554195593989</v>
      </c>
      <c r="G300" s="63">
        <v>750.45246262499461</v>
      </c>
      <c r="H300" s="63">
        <v>1513.86973982788</v>
      </c>
      <c r="I300" s="63" t="s">
        <v>116</v>
      </c>
      <c r="J300" s="63" t="s">
        <v>167</v>
      </c>
    </row>
    <row r="301" spans="1:10" x14ac:dyDescent="0.2">
      <c r="A301" s="63" t="s">
        <v>146</v>
      </c>
      <c r="B301" s="63">
        <v>312908.15177335439</v>
      </c>
      <c r="C301" s="63">
        <v>6370.1532167557725</v>
      </c>
      <c r="D301" s="63">
        <v>169</v>
      </c>
      <c r="E301" s="63">
        <v>6370.1532167557725</v>
      </c>
      <c r="F301" s="63">
        <v>8.7812948646968128</v>
      </c>
      <c r="G301" s="63">
        <v>5273.7646196550377</v>
      </c>
      <c r="H301" s="63">
        <v>7466.5418138565074</v>
      </c>
      <c r="I301" s="63" t="s">
        <v>116</v>
      </c>
      <c r="J301" s="63" t="s">
        <v>167</v>
      </c>
    </row>
    <row r="302" spans="1:10" x14ac:dyDescent="0.2">
      <c r="A302" s="63" t="s">
        <v>147</v>
      </c>
      <c r="B302" s="63">
        <v>34792.998524387265</v>
      </c>
      <c r="C302" s="63">
        <v>1704.3800003976007</v>
      </c>
      <c r="D302" s="63">
        <v>105</v>
      </c>
      <c r="E302" s="63">
        <v>1704.3800003976007</v>
      </c>
      <c r="F302" s="63">
        <v>10.9440860694131</v>
      </c>
      <c r="G302" s="63">
        <v>1338.7835245785823</v>
      </c>
      <c r="H302" s="63">
        <v>2069.9764762166192</v>
      </c>
      <c r="I302" s="63" t="s">
        <v>116</v>
      </c>
      <c r="J302" s="63" t="s">
        <v>167</v>
      </c>
    </row>
    <row r="303" spans="1:10" x14ac:dyDescent="0.2">
      <c r="A303" s="63" t="s">
        <v>148</v>
      </c>
      <c r="B303" s="63">
        <v>566566.20499831997</v>
      </c>
      <c r="C303" s="63">
        <v>6632.3355445325542</v>
      </c>
      <c r="D303" s="63">
        <v>158</v>
      </c>
      <c r="E303" s="63">
        <v>6632.3355445325542</v>
      </c>
      <c r="F303" s="63">
        <v>11.349032583403787</v>
      </c>
      <c r="G303" s="63">
        <v>5157.0319374328001</v>
      </c>
      <c r="H303" s="63">
        <v>8107.6391516323083</v>
      </c>
      <c r="I303" s="63" t="s">
        <v>116</v>
      </c>
      <c r="J303" s="63" t="s">
        <v>167</v>
      </c>
    </row>
    <row r="304" spans="1:10" x14ac:dyDescent="0.2">
      <c r="A304" s="63" t="s">
        <v>149</v>
      </c>
      <c r="B304" s="63">
        <v>54912.49676717235</v>
      </c>
      <c r="C304" s="63">
        <v>1502.1104585068747</v>
      </c>
      <c r="D304" s="63">
        <v>58</v>
      </c>
      <c r="E304" s="63">
        <v>1502.1104585068747</v>
      </c>
      <c r="F304" s="63">
        <v>15.600327850991816</v>
      </c>
      <c r="G304" s="63">
        <v>1042.8155123331014</v>
      </c>
      <c r="H304" s="63">
        <v>1961.405404680648</v>
      </c>
      <c r="I304" s="63" t="s">
        <v>116</v>
      </c>
      <c r="J304" s="63" t="s">
        <v>167</v>
      </c>
    </row>
    <row r="305" spans="1:10" x14ac:dyDescent="0.2">
      <c r="A305" s="63" t="s">
        <v>150</v>
      </c>
      <c r="B305" s="63">
        <v>161409.07870379928</v>
      </c>
      <c r="C305" s="63">
        <v>1969.6166141911021</v>
      </c>
      <c r="D305" s="63">
        <v>38</v>
      </c>
      <c r="E305" s="63">
        <v>1969.6166141911021</v>
      </c>
      <c r="F305" s="63">
        <v>20.397750736489154</v>
      </c>
      <c r="G305" s="63">
        <v>1182.1719388338329</v>
      </c>
      <c r="H305" s="63">
        <v>2757.0612895483714</v>
      </c>
      <c r="I305" s="63" t="s">
        <v>116</v>
      </c>
      <c r="J305" s="63" t="s">
        <v>167</v>
      </c>
    </row>
    <row r="306" spans="1:10" x14ac:dyDescent="0.2">
      <c r="A306" s="63" t="s">
        <v>151</v>
      </c>
      <c r="B306" s="63">
        <v>258829.52314418994</v>
      </c>
      <c r="C306" s="63">
        <v>1879.1565648446922</v>
      </c>
      <c r="D306" s="63">
        <v>49</v>
      </c>
      <c r="E306" s="63">
        <v>1879.1565648446922</v>
      </c>
      <c r="F306" s="63">
        <v>27.073471111107018</v>
      </c>
      <c r="G306" s="63">
        <v>882.00086180192261</v>
      </c>
      <c r="H306" s="63">
        <v>2876.3122678874615</v>
      </c>
      <c r="I306" s="63" t="s">
        <v>116</v>
      </c>
      <c r="J306" s="63" t="s">
        <v>167</v>
      </c>
    </row>
    <row r="307" spans="1:10" x14ac:dyDescent="0.2">
      <c r="A307" s="63" t="s">
        <v>152</v>
      </c>
      <c r="B307" s="63">
        <v>148715.13230686839</v>
      </c>
      <c r="C307" s="63">
        <v>1105.5449045035573</v>
      </c>
      <c r="D307" s="63">
        <v>28</v>
      </c>
      <c r="E307" s="63">
        <v>1105.5449045035573</v>
      </c>
      <c r="F307" s="63">
        <v>34.881985214379341</v>
      </c>
      <c r="G307" s="63">
        <v>349.69832465413731</v>
      </c>
      <c r="H307" s="63">
        <v>1861.3914843529774</v>
      </c>
      <c r="I307" s="63" t="s">
        <v>116</v>
      </c>
      <c r="J307" s="63" t="s">
        <v>167</v>
      </c>
    </row>
    <row r="308" spans="1:10" x14ac:dyDescent="0.2">
      <c r="A308" s="63" t="s">
        <v>153</v>
      </c>
      <c r="B308" s="63">
        <v>0</v>
      </c>
      <c r="C308" s="63">
        <v>0</v>
      </c>
      <c r="D308" s="63">
        <v>0</v>
      </c>
      <c r="E308" s="63">
        <v>0</v>
      </c>
      <c r="G308" s="63">
        <v>0</v>
      </c>
      <c r="H308" s="63">
        <v>0</v>
      </c>
      <c r="I308" s="63" t="s">
        <v>116</v>
      </c>
      <c r="J308" s="63" t="s">
        <v>167</v>
      </c>
    </row>
    <row r="309" spans="1:10" x14ac:dyDescent="0.2">
      <c r="A309" s="63" t="s">
        <v>154</v>
      </c>
      <c r="B309" s="63">
        <v>181.69443035287105</v>
      </c>
      <c r="C309" s="63">
        <v>39.35275330987362</v>
      </c>
      <c r="D309" s="63">
        <v>5</v>
      </c>
      <c r="E309" s="63">
        <v>39.35275330987362</v>
      </c>
      <c r="F309" s="63">
        <v>34.252768884765885</v>
      </c>
      <c r="G309" s="63">
        <v>12.933114333468406</v>
      </c>
      <c r="H309" s="63">
        <v>65.77239228627883</v>
      </c>
      <c r="I309" s="63" t="s">
        <v>116</v>
      </c>
      <c r="J309" s="63" t="s">
        <v>167</v>
      </c>
    </row>
    <row r="310" spans="1:10" x14ac:dyDescent="0.2">
      <c r="A310" s="63" t="s">
        <v>155</v>
      </c>
      <c r="B310" s="63">
        <v>13.170045424129777</v>
      </c>
      <c r="C310" s="63">
        <v>3.8491948641431493</v>
      </c>
      <c r="D310" s="63">
        <v>1</v>
      </c>
      <c r="E310" s="63">
        <v>3.8491948641431493</v>
      </c>
      <c r="F310" s="63">
        <v>94.28090415820634</v>
      </c>
      <c r="G310" s="63">
        <v>1E-3</v>
      </c>
      <c r="H310" s="63">
        <v>10.96214407676494</v>
      </c>
      <c r="I310" s="63" t="s">
        <v>116</v>
      </c>
      <c r="J310" s="63" t="s">
        <v>167</v>
      </c>
    </row>
    <row r="311" spans="1:10" x14ac:dyDescent="0.2">
      <c r="A311" s="63" t="s">
        <v>156</v>
      </c>
      <c r="B311" s="63">
        <v>41280.606711386223</v>
      </c>
      <c r="C311" s="63">
        <v>639.03127146263557</v>
      </c>
      <c r="D311" s="63">
        <v>15</v>
      </c>
      <c r="E311" s="63">
        <v>639.03127146263557</v>
      </c>
      <c r="F311" s="63">
        <v>31.794421295537866</v>
      </c>
      <c r="G311" s="63">
        <v>240.80573393087292</v>
      </c>
      <c r="H311" s="63">
        <v>1037.2568089943982</v>
      </c>
      <c r="I311" s="63" t="s">
        <v>116</v>
      </c>
      <c r="J311" s="63" t="s">
        <v>167</v>
      </c>
    </row>
    <row r="312" spans="1:10" x14ac:dyDescent="0.2">
      <c r="A312" s="63" t="s">
        <v>157</v>
      </c>
      <c r="B312" s="63">
        <v>2670.4259847548956</v>
      </c>
      <c r="C312" s="63">
        <v>89.767073768417987</v>
      </c>
      <c r="D312" s="63">
        <v>2</v>
      </c>
      <c r="E312" s="63">
        <v>89.767073768417987</v>
      </c>
      <c r="F312" s="63">
        <v>57.566947881332851</v>
      </c>
      <c r="G312" s="63">
        <v>1E-3</v>
      </c>
      <c r="H312" s="63">
        <v>191.0523563273091</v>
      </c>
      <c r="I312" s="63" t="s">
        <v>116</v>
      </c>
      <c r="J312" s="63" t="s">
        <v>167</v>
      </c>
    </row>
    <row r="313" spans="1:10" x14ac:dyDescent="0.2">
      <c r="A313" s="63" t="s">
        <v>158</v>
      </c>
      <c r="B313" s="63">
        <v>73238.209266952952</v>
      </c>
      <c r="C313" s="63">
        <v>416.32478154400258</v>
      </c>
      <c r="D313" s="63">
        <v>7</v>
      </c>
      <c r="E313" s="63">
        <v>416.32478154400258</v>
      </c>
      <c r="F313" s="63">
        <v>65.003478224531548</v>
      </c>
      <c r="G313" s="63">
        <v>1E-3</v>
      </c>
      <c r="H313" s="63">
        <v>946.75093542399975</v>
      </c>
      <c r="I313" s="63" t="s">
        <v>116</v>
      </c>
      <c r="J313" s="63" t="s">
        <v>167</v>
      </c>
    </row>
    <row r="314" spans="1:10" x14ac:dyDescent="0.2">
      <c r="A314" s="63" t="s">
        <v>159</v>
      </c>
      <c r="B314" s="63">
        <v>23966506.10785982</v>
      </c>
      <c r="C314" s="63">
        <v>121539.21187501903</v>
      </c>
      <c r="D314" s="63">
        <v>2686</v>
      </c>
      <c r="E314" s="63">
        <v>121539.21187501903</v>
      </c>
      <c r="F314" s="63">
        <v>4.0279674028448929</v>
      </c>
      <c r="G314" s="63">
        <v>111943.91459645833</v>
      </c>
      <c r="H314" s="63">
        <v>131134.50915357971</v>
      </c>
      <c r="I314" s="63" t="s">
        <v>116</v>
      </c>
      <c r="J314" s="63" t="s">
        <v>167</v>
      </c>
    </row>
    <row r="315" spans="1:10" x14ac:dyDescent="0.2">
      <c r="A315" s="63" t="s">
        <v>160</v>
      </c>
      <c r="B315" s="63">
        <v>23260487.223438505</v>
      </c>
      <c r="C315" s="63">
        <v>115649.42023493323</v>
      </c>
      <c r="D315" s="63">
        <v>2567</v>
      </c>
      <c r="E315" s="63">
        <v>115649.42023493323</v>
      </c>
      <c r="F315" s="63">
        <v>4.170286995393945</v>
      </c>
      <c r="G315" s="63">
        <v>106196.51127961364</v>
      </c>
      <c r="H315" s="63">
        <v>125102.32919025283</v>
      </c>
      <c r="I315" s="63" t="s">
        <v>116</v>
      </c>
      <c r="J315" s="63" t="s">
        <v>167</v>
      </c>
    </row>
    <row r="316" spans="1:10" x14ac:dyDescent="0.2">
      <c r="A316" s="63" t="s">
        <v>161</v>
      </c>
      <c r="B316" s="63">
        <v>23684936.920951869</v>
      </c>
      <c r="C316" s="63">
        <v>120070.40113440849</v>
      </c>
      <c r="D316" s="63">
        <v>2661</v>
      </c>
      <c r="E316" s="63">
        <v>120070.40113440849</v>
      </c>
      <c r="F316" s="63">
        <v>4.0532197921594575</v>
      </c>
      <c r="G316" s="63">
        <v>110531.6352983305</v>
      </c>
      <c r="H316" s="63">
        <v>129609.16697048648</v>
      </c>
      <c r="I316" s="63" t="s">
        <v>116</v>
      </c>
      <c r="J316" s="63" t="s">
        <v>167</v>
      </c>
    </row>
    <row r="317" spans="1:10" x14ac:dyDescent="0.2">
      <c r="A317" s="63" t="s">
        <v>126</v>
      </c>
      <c r="B317" s="63">
        <v>1332436.6521441967</v>
      </c>
      <c r="C317" s="63">
        <v>12198.74559918436</v>
      </c>
      <c r="D317" s="63">
        <v>269</v>
      </c>
      <c r="E317" s="63">
        <v>12198.74559918436</v>
      </c>
      <c r="F317" s="63">
        <v>9.4625483362022624</v>
      </c>
      <c r="G317" s="63">
        <v>9936.2936896673546</v>
      </c>
      <c r="H317" s="63">
        <v>14461.197508701365</v>
      </c>
      <c r="I317" s="63" t="s">
        <v>116</v>
      </c>
      <c r="J317" s="63" t="s">
        <v>168</v>
      </c>
    </row>
    <row r="318" spans="1:10" x14ac:dyDescent="0.2">
      <c r="A318" s="63" t="s">
        <v>128</v>
      </c>
      <c r="B318" s="63">
        <v>36534.442878842812</v>
      </c>
      <c r="C318" s="63">
        <v>622.8777016356205</v>
      </c>
      <c r="D318" s="63">
        <v>19</v>
      </c>
      <c r="E318" s="63">
        <v>622.8777016356205</v>
      </c>
      <c r="F318" s="63">
        <v>30.686577978643157</v>
      </c>
      <c r="G318" s="63">
        <v>248.24359245259041</v>
      </c>
      <c r="H318" s="63">
        <v>997.51181081865059</v>
      </c>
      <c r="I318" s="63" t="s">
        <v>116</v>
      </c>
      <c r="J318" s="63" t="s">
        <v>168</v>
      </c>
    </row>
    <row r="319" spans="1:10" x14ac:dyDescent="0.2">
      <c r="A319" s="63" t="s">
        <v>129</v>
      </c>
      <c r="B319" s="63">
        <v>218048.64648085175</v>
      </c>
      <c r="C319" s="63">
        <v>2589.215205352657</v>
      </c>
      <c r="D319" s="63">
        <v>66</v>
      </c>
      <c r="E319" s="63">
        <v>2589.215205352657</v>
      </c>
      <c r="F319" s="63">
        <v>18.034684485989267</v>
      </c>
      <c r="G319" s="63">
        <v>1673.9798911733799</v>
      </c>
      <c r="H319" s="63">
        <v>3504.4505195319343</v>
      </c>
      <c r="I319" s="63" t="s">
        <v>116</v>
      </c>
      <c r="J319" s="63" t="s">
        <v>168</v>
      </c>
    </row>
    <row r="320" spans="1:10" x14ac:dyDescent="0.2">
      <c r="A320" s="63" t="s">
        <v>130</v>
      </c>
      <c r="B320" s="63">
        <v>1428841.1079553214</v>
      </c>
      <c r="C320" s="63">
        <v>25603.225593494066</v>
      </c>
      <c r="D320" s="63">
        <v>539</v>
      </c>
      <c r="E320" s="63">
        <v>25603.225593494066</v>
      </c>
      <c r="F320" s="63">
        <v>4.6687141611356324</v>
      </c>
      <c r="G320" s="63">
        <v>23260.356412271783</v>
      </c>
      <c r="H320" s="63">
        <v>27946.094774716348</v>
      </c>
      <c r="I320" s="63" t="s">
        <v>116</v>
      </c>
      <c r="J320" s="63" t="s">
        <v>168</v>
      </c>
    </row>
    <row r="321" spans="1:10" x14ac:dyDescent="0.2">
      <c r="A321" s="63" t="s">
        <v>131</v>
      </c>
      <c r="B321" s="63">
        <v>86063.201919122352</v>
      </c>
      <c r="C321" s="63">
        <v>2235.5720260909152</v>
      </c>
      <c r="D321" s="63">
        <v>62</v>
      </c>
      <c r="E321" s="63">
        <v>2235.5720260909152</v>
      </c>
      <c r="F321" s="63">
        <v>13.122605808956697</v>
      </c>
      <c r="G321" s="63">
        <v>1660.576029154849</v>
      </c>
      <c r="H321" s="63">
        <v>2810.5680230269813</v>
      </c>
      <c r="I321" s="63" t="s">
        <v>116</v>
      </c>
      <c r="J321" s="63" t="s">
        <v>168</v>
      </c>
    </row>
    <row r="322" spans="1:10" x14ac:dyDescent="0.2">
      <c r="A322" s="63" t="s">
        <v>132</v>
      </c>
      <c r="B322" s="63">
        <v>60066.287506292138</v>
      </c>
      <c r="C322" s="63">
        <v>1279.1865146185633</v>
      </c>
      <c r="D322" s="63">
        <v>33</v>
      </c>
      <c r="E322" s="63">
        <v>1279.1865146185633</v>
      </c>
      <c r="F322" s="63">
        <v>19.159383165138298</v>
      </c>
      <c r="G322" s="63">
        <v>798.82139298276843</v>
      </c>
      <c r="H322" s="63">
        <v>1759.5516362543581</v>
      </c>
      <c r="I322" s="63" t="s">
        <v>116</v>
      </c>
      <c r="J322" s="63" t="s">
        <v>168</v>
      </c>
    </row>
    <row r="323" spans="1:10" x14ac:dyDescent="0.2">
      <c r="A323" s="63" t="s">
        <v>133</v>
      </c>
      <c r="B323" s="63">
        <v>7258110.7811658699</v>
      </c>
      <c r="C323" s="63">
        <v>15882.550870481553</v>
      </c>
      <c r="D323" s="63">
        <v>167</v>
      </c>
      <c r="E323" s="63">
        <v>15882.550870481553</v>
      </c>
      <c r="F323" s="63">
        <v>16.962565640652041</v>
      </c>
      <c r="G323" s="63">
        <v>10602.138161523399</v>
      </c>
      <c r="H323" s="63">
        <v>21162.963579439707</v>
      </c>
      <c r="I323" s="63" t="s">
        <v>116</v>
      </c>
      <c r="J323" s="63" t="s">
        <v>168</v>
      </c>
    </row>
    <row r="324" spans="1:10" x14ac:dyDescent="0.2">
      <c r="A324" s="63" t="s">
        <v>134</v>
      </c>
      <c r="B324" s="63">
        <v>41555.563050350233</v>
      </c>
      <c r="C324" s="63">
        <v>1091.2151217555888</v>
      </c>
      <c r="D324" s="63">
        <v>43</v>
      </c>
      <c r="E324" s="63">
        <v>1091.2151217555888</v>
      </c>
      <c r="F324" s="63">
        <v>18.681175905437073</v>
      </c>
      <c r="G324" s="63">
        <v>691.66556160788264</v>
      </c>
      <c r="H324" s="63">
        <v>1490.764681903295</v>
      </c>
      <c r="I324" s="63" t="s">
        <v>116</v>
      </c>
      <c r="J324" s="63" t="s">
        <v>168</v>
      </c>
    </row>
    <row r="325" spans="1:10" x14ac:dyDescent="0.2">
      <c r="A325" s="63" t="s">
        <v>135</v>
      </c>
      <c r="B325" s="63">
        <v>331132.69020781864</v>
      </c>
      <c r="C325" s="63">
        <v>4104.6654484876281</v>
      </c>
      <c r="D325" s="63">
        <v>117</v>
      </c>
      <c r="E325" s="63">
        <v>4104.6654484876281</v>
      </c>
      <c r="F325" s="63">
        <v>14.019201019502461</v>
      </c>
      <c r="G325" s="63">
        <v>2976.8004997006042</v>
      </c>
      <c r="H325" s="63">
        <v>5232.5303972746515</v>
      </c>
      <c r="I325" s="63" t="s">
        <v>116</v>
      </c>
      <c r="J325" s="63" t="s">
        <v>168</v>
      </c>
    </row>
    <row r="326" spans="1:10" x14ac:dyDescent="0.2">
      <c r="A326" s="63" t="s">
        <v>136</v>
      </c>
      <c r="B326" s="63">
        <v>1090137.9732787872</v>
      </c>
      <c r="C326" s="63">
        <v>19008.826204003177</v>
      </c>
      <c r="D326" s="63">
        <v>435</v>
      </c>
      <c r="E326" s="63">
        <v>19008.826204003177</v>
      </c>
      <c r="F326" s="63">
        <v>5.4926943663508041</v>
      </c>
      <c r="G326" s="63">
        <v>16962.396621010448</v>
      </c>
      <c r="H326" s="63">
        <v>21055.255786995906</v>
      </c>
      <c r="I326" s="63" t="s">
        <v>116</v>
      </c>
      <c r="J326" s="63" t="s">
        <v>168</v>
      </c>
    </row>
    <row r="327" spans="1:10" x14ac:dyDescent="0.2">
      <c r="A327" s="63" t="s">
        <v>137</v>
      </c>
      <c r="B327" s="63">
        <v>53611.710585556451</v>
      </c>
      <c r="C327" s="63">
        <v>232.27014906849334</v>
      </c>
      <c r="D327" s="63">
        <v>1</v>
      </c>
      <c r="E327" s="63">
        <v>232.27014906849334</v>
      </c>
      <c r="F327" s="63">
        <v>99.68651960482579</v>
      </c>
      <c r="G327" s="63">
        <v>1E-3</v>
      </c>
      <c r="H327" s="63">
        <v>686.09252333564382</v>
      </c>
      <c r="I327" s="63" t="s">
        <v>116</v>
      </c>
      <c r="J327" s="63" t="s">
        <v>168</v>
      </c>
    </row>
    <row r="328" spans="1:10" x14ac:dyDescent="0.2">
      <c r="A328" s="63" t="s">
        <v>138</v>
      </c>
      <c r="B328" s="63">
        <v>2494501.6194543014</v>
      </c>
      <c r="C328" s="63">
        <v>9723.1638265722886</v>
      </c>
      <c r="D328" s="63">
        <v>232</v>
      </c>
      <c r="E328" s="63">
        <v>9723.1638265722886</v>
      </c>
      <c r="F328" s="63">
        <v>16.2436750072305</v>
      </c>
      <c r="G328" s="63">
        <v>6627.5415270506492</v>
      </c>
      <c r="H328" s="63">
        <v>12818.786126093928</v>
      </c>
      <c r="I328" s="63" t="s">
        <v>116</v>
      </c>
      <c r="J328" s="63" t="s">
        <v>168</v>
      </c>
    </row>
    <row r="329" spans="1:10" x14ac:dyDescent="0.2">
      <c r="A329" s="63" t="s">
        <v>139</v>
      </c>
      <c r="B329" s="63">
        <v>115790.82777698194</v>
      </c>
      <c r="C329" s="63">
        <v>750.50866309272055</v>
      </c>
      <c r="D329" s="63">
        <v>31</v>
      </c>
      <c r="E329" s="63">
        <v>750.50866309272055</v>
      </c>
      <c r="F329" s="63">
        <v>45.339984746382576</v>
      </c>
      <c r="G329" s="63">
        <v>83.558856894342739</v>
      </c>
      <c r="H329" s="63">
        <v>1417.4584692910985</v>
      </c>
      <c r="I329" s="63" t="s">
        <v>116</v>
      </c>
      <c r="J329" s="63" t="s">
        <v>168</v>
      </c>
    </row>
    <row r="330" spans="1:10" x14ac:dyDescent="0.2">
      <c r="A330" s="63" t="s">
        <v>140</v>
      </c>
      <c r="B330" s="63">
        <v>1419317.4696283387</v>
      </c>
      <c r="C330" s="63">
        <v>4533.4644460373074</v>
      </c>
      <c r="D330" s="63">
        <v>30</v>
      </c>
      <c r="E330" s="63">
        <v>4533.4644460373074</v>
      </c>
      <c r="F330" s="63">
        <v>26.279043878226148</v>
      </c>
      <c r="G330" s="63">
        <v>2198.4162685205724</v>
      </c>
      <c r="H330" s="63">
        <v>6868.5126235540429</v>
      </c>
      <c r="I330" s="63" t="s">
        <v>116</v>
      </c>
      <c r="J330" s="63" t="s">
        <v>168</v>
      </c>
    </row>
    <row r="331" spans="1:10" x14ac:dyDescent="0.2">
      <c r="A331" s="63" t="s">
        <v>141</v>
      </c>
      <c r="B331" s="63">
        <v>720344.82610396389</v>
      </c>
      <c r="C331" s="63">
        <v>5037.1936597585291</v>
      </c>
      <c r="D331" s="63">
        <v>116</v>
      </c>
      <c r="E331" s="63">
        <v>5037.1936597585291</v>
      </c>
      <c r="F331" s="63">
        <v>16.849288734164904</v>
      </c>
      <c r="G331" s="63">
        <v>3373.6803042482743</v>
      </c>
      <c r="H331" s="63">
        <v>6700.7070152687838</v>
      </c>
      <c r="I331" s="63" t="s">
        <v>116</v>
      </c>
      <c r="J331" s="63" t="s">
        <v>168</v>
      </c>
    </row>
    <row r="332" spans="1:10" x14ac:dyDescent="0.2">
      <c r="A332" s="63" t="s">
        <v>142</v>
      </c>
      <c r="B332" s="63">
        <v>23117819.118689213</v>
      </c>
      <c r="C332" s="63">
        <v>21030.829072351917</v>
      </c>
      <c r="D332" s="63">
        <v>348</v>
      </c>
      <c r="E332" s="63">
        <v>21030.829072351917</v>
      </c>
      <c r="F332" s="63">
        <v>22.862148270140331</v>
      </c>
      <c r="G332" s="63">
        <v>11606.954395428604</v>
      </c>
      <c r="H332" s="63">
        <v>30454.703749275228</v>
      </c>
      <c r="I332" s="63" t="s">
        <v>116</v>
      </c>
      <c r="J332" s="63" t="s">
        <v>168</v>
      </c>
    </row>
    <row r="333" spans="1:10" x14ac:dyDescent="0.2">
      <c r="A333" s="63" t="s">
        <v>143</v>
      </c>
      <c r="B333" s="63">
        <v>426150.44325379567</v>
      </c>
      <c r="C333" s="63">
        <v>4945.2173131814552</v>
      </c>
      <c r="D333" s="63">
        <v>110</v>
      </c>
      <c r="E333" s="63">
        <v>4945.2173131814552</v>
      </c>
      <c r="F333" s="63">
        <v>13.200673551204044</v>
      </c>
      <c r="G333" s="63">
        <v>3665.7254051164682</v>
      </c>
      <c r="H333" s="63">
        <v>6224.7092212464422</v>
      </c>
      <c r="I333" s="63" t="s">
        <v>116</v>
      </c>
      <c r="J333" s="63" t="s">
        <v>168</v>
      </c>
    </row>
    <row r="334" spans="1:10" x14ac:dyDescent="0.2">
      <c r="A334" s="63" t="s">
        <v>144</v>
      </c>
      <c r="B334" s="63">
        <v>22982.673968463478</v>
      </c>
      <c r="C334" s="63">
        <v>719.2989930762858</v>
      </c>
      <c r="D334" s="63">
        <v>32</v>
      </c>
      <c r="E334" s="63">
        <v>719.2989930762858</v>
      </c>
      <c r="F334" s="63">
        <v>21.07612791679378</v>
      </c>
      <c r="G334" s="63">
        <v>422.16225634174924</v>
      </c>
      <c r="H334" s="63">
        <v>1016.4357298108223</v>
      </c>
      <c r="I334" s="63" t="s">
        <v>116</v>
      </c>
      <c r="J334" s="63" t="s">
        <v>168</v>
      </c>
    </row>
    <row r="335" spans="1:10" x14ac:dyDescent="0.2">
      <c r="A335" s="63" t="s">
        <v>145</v>
      </c>
      <c r="B335" s="63">
        <v>65889.169808844221</v>
      </c>
      <c r="C335" s="63">
        <v>2242.6968936592843</v>
      </c>
      <c r="D335" s="63">
        <v>66</v>
      </c>
      <c r="E335" s="63">
        <v>2242.6968936592843</v>
      </c>
      <c r="F335" s="63">
        <v>11.445543920865141</v>
      </c>
      <c r="G335" s="63">
        <v>1739.5867320270072</v>
      </c>
      <c r="H335" s="63">
        <v>2745.8070552915615</v>
      </c>
      <c r="I335" s="63" t="s">
        <v>116</v>
      </c>
      <c r="J335" s="63" t="s">
        <v>168</v>
      </c>
    </row>
    <row r="336" spans="1:10" x14ac:dyDescent="0.2">
      <c r="A336" s="63" t="s">
        <v>146</v>
      </c>
      <c r="B336" s="63">
        <v>483561.11853167386</v>
      </c>
      <c r="C336" s="63">
        <v>8252.8528048654935</v>
      </c>
      <c r="D336" s="63">
        <v>224</v>
      </c>
      <c r="E336" s="63">
        <v>8252.8528048654935</v>
      </c>
      <c r="F336" s="63">
        <v>8.4260025746701004</v>
      </c>
      <c r="G336" s="63">
        <v>6889.8970488149607</v>
      </c>
      <c r="H336" s="63">
        <v>9615.8085609160262</v>
      </c>
      <c r="I336" s="63" t="s">
        <v>116</v>
      </c>
      <c r="J336" s="63" t="s">
        <v>168</v>
      </c>
    </row>
    <row r="337" spans="1:10" x14ac:dyDescent="0.2">
      <c r="A337" s="63" t="s">
        <v>147</v>
      </c>
      <c r="B337" s="63">
        <v>128571.9172921726</v>
      </c>
      <c r="C337" s="63">
        <v>2829.6239049632636</v>
      </c>
      <c r="D337" s="63">
        <v>142</v>
      </c>
      <c r="E337" s="63">
        <v>2829.6239049632636</v>
      </c>
      <c r="F337" s="63">
        <v>12.671976076369889</v>
      </c>
      <c r="G337" s="63">
        <v>2126.8281469584144</v>
      </c>
      <c r="H337" s="63">
        <v>3532.4196629681128</v>
      </c>
      <c r="I337" s="63" t="s">
        <v>116</v>
      </c>
      <c r="J337" s="63" t="s">
        <v>168</v>
      </c>
    </row>
    <row r="338" spans="1:10" x14ac:dyDescent="0.2">
      <c r="A338" s="63" t="s">
        <v>148</v>
      </c>
      <c r="B338" s="63">
        <v>760813.22280294227</v>
      </c>
      <c r="C338" s="63">
        <v>7835.8181217727852</v>
      </c>
      <c r="D338" s="63">
        <v>185</v>
      </c>
      <c r="E338" s="63">
        <v>7835.8181217727852</v>
      </c>
      <c r="F338" s="63">
        <v>11.131525332970169</v>
      </c>
      <c r="G338" s="63">
        <v>6126.2158064023997</v>
      </c>
      <c r="H338" s="63">
        <v>9545.4204371431697</v>
      </c>
      <c r="I338" s="63" t="s">
        <v>116</v>
      </c>
      <c r="J338" s="63" t="s">
        <v>168</v>
      </c>
    </row>
    <row r="339" spans="1:10" x14ac:dyDescent="0.2">
      <c r="A339" s="63" t="s">
        <v>149</v>
      </c>
      <c r="B339" s="63">
        <v>58961.263455130829</v>
      </c>
      <c r="C339" s="63">
        <v>1630.2759303810294</v>
      </c>
      <c r="D339" s="63">
        <v>67</v>
      </c>
      <c r="E339" s="63">
        <v>1630.2759303810294</v>
      </c>
      <c r="F339" s="63">
        <v>14.894374657486797</v>
      </c>
      <c r="G339" s="63">
        <v>1154.3498965383424</v>
      </c>
      <c r="H339" s="63">
        <v>2106.2019642237165</v>
      </c>
      <c r="I339" s="63" t="s">
        <v>116</v>
      </c>
      <c r="J339" s="63" t="s">
        <v>168</v>
      </c>
    </row>
    <row r="340" spans="1:10" x14ac:dyDescent="0.2">
      <c r="A340" s="63" t="s">
        <v>150</v>
      </c>
      <c r="B340" s="63">
        <v>100705.99881873258</v>
      </c>
      <c r="C340" s="63">
        <v>1694.9765267191415</v>
      </c>
      <c r="D340" s="63">
        <v>37</v>
      </c>
      <c r="E340" s="63">
        <v>1694.9765267191415</v>
      </c>
      <c r="F340" s="63">
        <v>18.722506173408551</v>
      </c>
      <c r="G340" s="63">
        <v>1072.9860404076198</v>
      </c>
      <c r="H340" s="63">
        <v>2316.9670130306631</v>
      </c>
      <c r="I340" s="63" t="s">
        <v>116</v>
      </c>
      <c r="J340" s="63" t="s">
        <v>168</v>
      </c>
    </row>
    <row r="341" spans="1:10" x14ac:dyDescent="0.2">
      <c r="A341" s="63" t="s">
        <v>151</v>
      </c>
      <c r="B341" s="63">
        <v>485001.33408783347</v>
      </c>
      <c r="C341" s="63">
        <v>3347.455059864124</v>
      </c>
      <c r="D341" s="63">
        <v>64</v>
      </c>
      <c r="E341" s="63">
        <v>3347.455059864124</v>
      </c>
      <c r="F341" s="63">
        <v>20.804472628411027</v>
      </c>
      <c r="G341" s="63">
        <v>1982.4711313756525</v>
      </c>
      <c r="H341" s="63">
        <v>4712.4389883525955</v>
      </c>
      <c r="I341" s="63" t="s">
        <v>116</v>
      </c>
      <c r="J341" s="63" t="s">
        <v>168</v>
      </c>
    </row>
    <row r="342" spans="1:10" x14ac:dyDescent="0.2">
      <c r="A342" s="63" t="s">
        <v>152</v>
      </c>
      <c r="B342" s="63">
        <v>39969.506241304582</v>
      </c>
      <c r="C342" s="63">
        <v>878.52780443887946</v>
      </c>
      <c r="D342" s="63">
        <v>36</v>
      </c>
      <c r="E342" s="63">
        <v>878.52780443887946</v>
      </c>
      <c r="F342" s="63">
        <v>22.756678850500919</v>
      </c>
      <c r="G342" s="63">
        <v>486.67725234459488</v>
      </c>
      <c r="H342" s="63">
        <v>1270.3783565331642</v>
      </c>
      <c r="I342" s="63" t="s">
        <v>116</v>
      </c>
      <c r="J342" s="63" t="s">
        <v>168</v>
      </c>
    </row>
    <row r="343" spans="1:10" x14ac:dyDescent="0.2">
      <c r="A343" s="63" t="s">
        <v>153</v>
      </c>
      <c r="B343" s="63">
        <v>16.37215046828744</v>
      </c>
      <c r="C343" s="63">
        <v>4.4971570093457949</v>
      </c>
      <c r="D343" s="63">
        <v>1</v>
      </c>
      <c r="E343" s="63">
        <v>4.4971570093457949</v>
      </c>
      <c r="F343" s="63">
        <v>89.97354108424372</v>
      </c>
      <c r="G343" s="63">
        <v>1E-3</v>
      </c>
      <c r="H343" s="63">
        <v>12.427809771822098</v>
      </c>
      <c r="I343" s="63" t="s">
        <v>116</v>
      </c>
      <c r="J343" s="63" t="s">
        <v>168</v>
      </c>
    </row>
    <row r="344" spans="1:10" x14ac:dyDescent="0.2">
      <c r="A344" s="63" t="s">
        <v>154</v>
      </c>
      <c r="B344" s="63">
        <v>180.98295167136033</v>
      </c>
      <c r="C344" s="63">
        <v>26.924453912898802</v>
      </c>
      <c r="D344" s="63">
        <v>3</v>
      </c>
      <c r="E344" s="63">
        <v>26.924453912898802</v>
      </c>
      <c r="F344" s="63">
        <v>49.965694678637185</v>
      </c>
      <c r="G344" s="63">
        <v>0.55659265832038329</v>
      </c>
      <c r="H344" s="63">
        <v>53.29231516747722</v>
      </c>
      <c r="I344" s="63" t="s">
        <v>116</v>
      </c>
      <c r="J344" s="63" t="s">
        <v>168</v>
      </c>
    </row>
    <row r="345" spans="1:10" x14ac:dyDescent="0.2">
      <c r="A345" s="63" t="s">
        <v>155</v>
      </c>
      <c r="B345" s="63">
        <v>0</v>
      </c>
      <c r="C345" s="63">
        <v>0</v>
      </c>
      <c r="D345" s="63">
        <v>0</v>
      </c>
      <c r="E345" s="63">
        <v>0</v>
      </c>
      <c r="G345" s="63">
        <v>0</v>
      </c>
      <c r="H345" s="63">
        <v>0</v>
      </c>
      <c r="I345" s="63" t="s">
        <v>116</v>
      </c>
      <c r="J345" s="63" t="s">
        <v>168</v>
      </c>
    </row>
    <row r="346" spans="1:10" x14ac:dyDescent="0.2">
      <c r="A346" s="63" t="s">
        <v>156</v>
      </c>
      <c r="B346" s="63">
        <v>38746.425511327514</v>
      </c>
      <c r="C346" s="63">
        <v>578.68879151867941</v>
      </c>
      <c r="D346" s="63">
        <v>13</v>
      </c>
      <c r="E346" s="63">
        <v>578.68879151867941</v>
      </c>
      <c r="F346" s="63">
        <v>34.01502159978277</v>
      </c>
      <c r="G346" s="63">
        <v>192.88020135470214</v>
      </c>
      <c r="H346" s="63">
        <v>964.49738168265662</v>
      </c>
      <c r="I346" s="63" t="s">
        <v>116</v>
      </c>
      <c r="J346" s="63" t="s">
        <v>168</v>
      </c>
    </row>
    <row r="347" spans="1:10" x14ac:dyDescent="0.2">
      <c r="A347" s="63" t="s">
        <v>157</v>
      </c>
      <c r="B347" s="63">
        <v>1780.2839898365969</v>
      </c>
      <c r="C347" s="63">
        <v>67.325305326313483</v>
      </c>
      <c r="D347" s="63">
        <v>2</v>
      </c>
      <c r="E347" s="63">
        <v>67.325305326313483</v>
      </c>
      <c r="F347" s="63">
        <v>62.670954826070513</v>
      </c>
      <c r="G347" s="63">
        <v>1E-3</v>
      </c>
      <c r="H347" s="63">
        <v>150.02439223394668</v>
      </c>
      <c r="I347" s="63" t="s">
        <v>116</v>
      </c>
      <c r="J347" s="63" t="s">
        <v>168</v>
      </c>
    </row>
    <row r="348" spans="1:10" x14ac:dyDescent="0.2">
      <c r="A348" s="63" t="s">
        <v>158</v>
      </c>
      <c r="B348" s="63">
        <v>202946.09026391825</v>
      </c>
      <c r="C348" s="63">
        <v>1232.4648853912749</v>
      </c>
      <c r="D348" s="63">
        <v>9</v>
      </c>
      <c r="E348" s="63">
        <v>1232.4648853912749</v>
      </c>
      <c r="F348" s="63">
        <v>36.552390945736335</v>
      </c>
      <c r="G348" s="63">
        <v>349.49393436408047</v>
      </c>
      <c r="H348" s="63">
        <v>2115.4358364184695</v>
      </c>
      <c r="I348" s="63" t="s">
        <v>116</v>
      </c>
      <c r="J348" s="63" t="s">
        <v>168</v>
      </c>
    </row>
    <row r="349" spans="1:10" x14ac:dyDescent="0.2">
      <c r="A349" s="63" t="s">
        <v>159</v>
      </c>
      <c r="B349" s="63">
        <v>42620589.721953906</v>
      </c>
      <c r="C349" s="63">
        <v>162210.15404806551</v>
      </c>
      <c r="D349" s="63">
        <v>3499</v>
      </c>
      <c r="E349" s="63">
        <v>162210.15404806551</v>
      </c>
      <c r="F349" s="63">
        <v>4.0246831042276066</v>
      </c>
      <c r="G349" s="63">
        <v>149414.40250796993</v>
      </c>
      <c r="H349" s="63">
        <v>175005.90558816108</v>
      </c>
      <c r="I349" s="63" t="s">
        <v>116</v>
      </c>
      <c r="J349" s="63" t="s">
        <v>168</v>
      </c>
    </row>
    <row r="350" spans="1:10" x14ac:dyDescent="0.2">
      <c r="A350" s="63" t="s">
        <v>160</v>
      </c>
      <c r="B350" s="63">
        <v>42122566.063934803</v>
      </c>
      <c r="C350" s="63">
        <v>156215.29246006196</v>
      </c>
      <c r="D350" s="63">
        <v>3364</v>
      </c>
      <c r="E350" s="63">
        <v>156215.29246006196</v>
      </c>
      <c r="F350" s="63">
        <v>4.1546444554369026</v>
      </c>
      <c r="G350" s="63">
        <v>143494.52008605842</v>
      </c>
      <c r="H350" s="63">
        <v>168936.0648340655</v>
      </c>
      <c r="I350" s="63" t="s">
        <v>116</v>
      </c>
      <c r="J350" s="63" t="s">
        <v>168</v>
      </c>
    </row>
    <row r="351" spans="1:10" x14ac:dyDescent="0.2">
      <c r="A351" s="63" t="s">
        <v>161</v>
      </c>
      <c r="B351" s="63">
        <v>42526253.94676505</v>
      </c>
      <c r="C351" s="63">
        <v>161300.44819122978</v>
      </c>
      <c r="D351" s="63">
        <v>3479</v>
      </c>
      <c r="E351" s="63">
        <v>161300.44819122978</v>
      </c>
      <c r="F351" s="63">
        <v>4.0428999133332431</v>
      </c>
      <c r="G351" s="63">
        <v>148518.86545817624</v>
      </c>
      <c r="H351" s="63">
        <v>174082.03092428332</v>
      </c>
      <c r="I351" s="63" t="s">
        <v>116</v>
      </c>
      <c r="J351" s="63" t="s">
        <v>168</v>
      </c>
    </row>
    <row r="352" spans="1:10" x14ac:dyDescent="0.2">
      <c r="A352" s="63" t="s">
        <v>126</v>
      </c>
      <c r="B352" s="63">
        <v>1208639.1978372245</v>
      </c>
      <c r="C352" s="63">
        <v>15160.542896161973</v>
      </c>
      <c r="D352" s="63">
        <v>311</v>
      </c>
      <c r="E352" s="63">
        <v>15160.542896161973</v>
      </c>
      <c r="F352" s="63">
        <v>7.2515957184744355</v>
      </c>
      <c r="G352" s="63">
        <v>13005.755588233071</v>
      </c>
      <c r="H352" s="63">
        <v>17315.330204090875</v>
      </c>
      <c r="I352" s="63" t="s">
        <v>116</v>
      </c>
      <c r="J352" s="63" t="s">
        <v>169</v>
      </c>
    </row>
    <row r="353" spans="1:10" x14ac:dyDescent="0.2">
      <c r="A353" s="63" t="s">
        <v>128</v>
      </c>
      <c r="B353" s="63">
        <v>44482.614480387456</v>
      </c>
      <c r="C353" s="63">
        <v>1292.2097442384515</v>
      </c>
      <c r="D353" s="63">
        <v>34</v>
      </c>
      <c r="E353" s="63">
        <v>1292.2097442384515</v>
      </c>
      <c r="F353" s="63">
        <v>16.321577853640719</v>
      </c>
      <c r="G353" s="63">
        <v>878.82806613955904</v>
      </c>
      <c r="H353" s="63">
        <v>1705.5914223373441</v>
      </c>
      <c r="I353" s="63" t="s">
        <v>116</v>
      </c>
      <c r="J353" s="63" t="s">
        <v>169</v>
      </c>
    </row>
    <row r="354" spans="1:10" x14ac:dyDescent="0.2">
      <c r="A354" s="63" t="s">
        <v>129</v>
      </c>
      <c r="B354" s="63">
        <v>145087.7558564537</v>
      </c>
      <c r="C354" s="63">
        <v>2739.8778990604924</v>
      </c>
      <c r="D354" s="63">
        <v>65</v>
      </c>
      <c r="E354" s="63">
        <v>2739.8778990604924</v>
      </c>
      <c r="F354" s="63">
        <v>13.902220499653911</v>
      </c>
      <c r="G354" s="63">
        <v>1993.30631984109</v>
      </c>
      <c r="H354" s="63">
        <v>3486.4494782798947</v>
      </c>
      <c r="I354" s="63" t="s">
        <v>116</v>
      </c>
      <c r="J354" s="63" t="s">
        <v>169</v>
      </c>
    </row>
    <row r="355" spans="1:10" x14ac:dyDescent="0.2">
      <c r="A355" s="63" t="s">
        <v>130</v>
      </c>
      <c r="B355" s="63">
        <v>2025287.0351758525</v>
      </c>
      <c r="C355" s="63">
        <v>31032.184760571909</v>
      </c>
      <c r="D355" s="63">
        <v>601</v>
      </c>
      <c r="E355" s="63">
        <v>31032.184760571909</v>
      </c>
      <c r="F355" s="63">
        <v>4.5859671446360952</v>
      </c>
      <c r="G355" s="63">
        <v>28242.858197702019</v>
      </c>
      <c r="H355" s="63">
        <v>33821.511323441795</v>
      </c>
      <c r="I355" s="63" t="s">
        <v>116</v>
      </c>
      <c r="J355" s="63" t="s">
        <v>169</v>
      </c>
    </row>
    <row r="356" spans="1:10" x14ac:dyDescent="0.2">
      <c r="A356" s="63" t="s">
        <v>131</v>
      </c>
      <c r="B356" s="63">
        <v>192135.30139601845</v>
      </c>
      <c r="C356" s="63">
        <v>3242.1397600388309</v>
      </c>
      <c r="D356" s="63">
        <v>71</v>
      </c>
      <c r="E356" s="63">
        <v>3242.1397600388309</v>
      </c>
      <c r="F356" s="63">
        <v>13.519849301552844</v>
      </c>
      <c r="G356" s="63">
        <v>2383.0082370209961</v>
      </c>
      <c r="H356" s="63">
        <v>4101.2712830566661</v>
      </c>
      <c r="I356" s="63" t="s">
        <v>116</v>
      </c>
      <c r="J356" s="63" t="s">
        <v>169</v>
      </c>
    </row>
    <row r="357" spans="1:10" x14ac:dyDescent="0.2">
      <c r="A357" s="63" t="s">
        <v>132</v>
      </c>
      <c r="B357" s="63">
        <v>66188.619543231296</v>
      </c>
      <c r="C357" s="63">
        <v>1395.1523548167911</v>
      </c>
      <c r="D357" s="63">
        <v>26</v>
      </c>
      <c r="E357" s="63">
        <v>1395.1523548167911</v>
      </c>
      <c r="F357" s="63">
        <v>18.440386748151262</v>
      </c>
      <c r="G357" s="63">
        <v>890.9002345066458</v>
      </c>
      <c r="H357" s="63">
        <v>1899.4044751269364</v>
      </c>
      <c r="I357" s="63" t="s">
        <v>116</v>
      </c>
      <c r="J357" s="63" t="s">
        <v>169</v>
      </c>
    </row>
    <row r="358" spans="1:10" x14ac:dyDescent="0.2">
      <c r="A358" s="63" t="s">
        <v>133</v>
      </c>
      <c r="B358" s="63">
        <v>3860093.60617392</v>
      </c>
      <c r="C358" s="63">
        <v>15122.665376565203</v>
      </c>
      <c r="D358" s="63">
        <v>149</v>
      </c>
      <c r="E358" s="63">
        <v>15122.665376565203</v>
      </c>
      <c r="F358" s="63">
        <v>12.991837374667254</v>
      </c>
      <c r="G358" s="63">
        <v>11271.829675385818</v>
      </c>
      <c r="H358" s="63">
        <v>18973.50107774459</v>
      </c>
      <c r="I358" s="63" t="s">
        <v>116</v>
      </c>
      <c r="J358" s="63" t="s">
        <v>169</v>
      </c>
    </row>
    <row r="359" spans="1:10" x14ac:dyDescent="0.2">
      <c r="A359" s="63" t="s">
        <v>134</v>
      </c>
      <c r="B359" s="63">
        <v>64635.5496499687</v>
      </c>
      <c r="C359" s="63">
        <v>1840.9868465975555</v>
      </c>
      <c r="D359" s="63">
        <v>67</v>
      </c>
      <c r="E359" s="63">
        <v>1840.9868465975555</v>
      </c>
      <c r="F359" s="63">
        <v>13.809725230115887</v>
      </c>
      <c r="G359" s="63">
        <v>1342.6858055236685</v>
      </c>
      <c r="H359" s="63">
        <v>2339.2878876714426</v>
      </c>
      <c r="I359" s="63" t="s">
        <v>116</v>
      </c>
      <c r="J359" s="63" t="s">
        <v>169</v>
      </c>
    </row>
    <row r="360" spans="1:10" x14ac:dyDescent="0.2">
      <c r="A360" s="63" t="s">
        <v>135</v>
      </c>
      <c r="B360" s="63">
        <v>781170.86233374511</v>
      </c>
      <c r="C360" s="63">
        <v>6374.2252165790742</v>
      </c>
      <c r="D360" s="63">
        <v>149</v>
      </c>
      <c r="E360" s="63">
        <v>6374.2252165790742</v>
      </c>
      <c r="F360" s="63">
        <v>13.865821779033705</v>
      </c>
      <c r="G360" s="63">
        <v>4641.9013482619184</v>
      </c>
      <c r="H360" s="63">
        <v>8106.5490848962299</v>
      </c>
      <c r="I360" s="63" t="s">
        <v>116</v>
      </c>
      <c r="J360" s="63" t="s">
        <v>169</v>
      </c>
    </row>
    <row r="361" spans="1:10" x14ac:dyDescent="0.2">
      <c r="A361" s="63" t="s">
        <v>136</v>
      </c>
      <c r="B361" s="63">
        <v>2211773.7604642455</v>
      </c>
      <c r="C361" s="63">
        <v>27864.85385848437</v>
      </c>
      <c r="D361" s="63">
        <v>523</v>
      </c>
      <c r="E361" s="63">
        <v>27864.85385848437</v>
      </c>
      <c r="F361" s="63">
        <v>5.3372012745221156</v>
      </c>
      <c r="G361" s="63">
        <v>24949.935321338016</v>
      </c>
      <c r="H361" s="63">
        <v>30779.772395630724</v>
      </c>
      <c r="I361" s="63" t="s">
        <v>116</v>
      </c>
      <c r="J361" s="63" t="s">
        <v>169</v>
      </c>
    </row>
    <row r="362" spans="1:10" x14ac:dyDescent="0.2">
      <c r="A362" s="63" t="s">
        <v>137</v>
      </c>
      <c r="B362" s="63">
        <v>490164.21106794459</v>
      </c>
      <c r="C362" s="63">
        <v>929.08059627397336</v>
      </c>
      <c r="D362" s="63">
        <v>2</v>
      </c>
      <c r="E362" s="63">
        <v>929.08059627397336</v>
      </c>
      <c r="F362" s="63">
        <v>75.355925697123951</v>
      </c>
      <c r="G362" s="63">
        <v>1E-3</v>
      </c>
      <c r="H362" s="63">
        <v>2301.3104725114117</v>
      </c>
      <c r="I362" s="63" t="s">
        <v>116</v>
      </c>
      <c r="J362" s="63" t="s">
        <v>169</v>
      </c>
    </row>
    <row r="363" spans="1:10" x14ac:dyDescent="0.2">
      <c r="A363" s="63" t="s">
        <v>138</v>
      </c>
      <c r="B363" s="63">
        <v>1450672.0031783872</v>
      </c>
      <c r="C363" s="63">
        <v>10390.622655339857</v>
      </c>
      <c r="D363" s="63">
        <v>238</v>
      </c>
      <c r="E363" s="63">
        <v>10390.622655339857</v>
      </c>
      <c r="F363" s="63">
        <v>11.591590799134465</v>
      </c>
      <c r="G363" s="63">
        <v>8029.9232743491111</v>
      </c>
      <c r="H363" s="63">
        <v>12751.322036330603</v>
      </c>
      <c r="I363" s="63" t="s">
        <v>116</v>
      </c>
      <c r="J363" s="63" t="s">
        <v>169</v>
      </c>
    </row>
    <row r="364" spans="1:10" x14ac:dyDescent="0.2">
      <c r="A364" s="63" t="s">
        <v>139</v>
      </c>
      <c r="B364" s="63">
        <v>21654.90607475425</v>
      </c>
      <c r="C364" s="63">
        <v>638.89961504199687</v>
      </c>
      <c r="D364" s="63">
        <v>39</v>
      </c>
      <c r="E364" s="63">
        <v>638.89961504199687</v>
      </c>
      <c r="F364" s="63">
        <v>23.032735786239499</v>
      </c>
      <c r="G364" s="63">
        <v>350.47373690902504</v>
      </c>
      <c r="H364" s="63">
        <v>927.32549317496864</v>
      </c>
      <c r="I364" s="63" t="s">
        <v>116</v>
      </c>
      <c r="J364" s="63" t="s">
        <v>169</v>
      </c>
    </row>
    <row r="365" spans="1:10" x14ac:dyDescent="0.2">
      <c r="A365" s="63" t="s">
        <v>140</v>
      </c>
      <c r="B365" s="63">
        <v>1291335.8477809222</v>
      </c>
      <c r="C365" s="63">
        <v>3567.4893618287556</v>
      </c>
      <c r="D365" s="63">
        <v>27</v>
      </c>
      <c r="E365" s="63">
        <v>3567.4893618287556</v>
      </c>
      <c r="F365" s="63">
        <v>31.853482265390674</v>
      </c>
      <c r="G365" s="63">
        <v>1340.2049630967053</v>
      </c>
      <c r="H365" s="63">
        <v>5794.7737605608054</v>
      </c>
      <c r="I365" s="63" t="s">
        <v>116</v>
      </c>
      <c r="J365" s="63" t="s">
        <v>169</v>
      </c>
    </row>
    <row r="366" spans="1:10" x14ac:dyDescent="0.2">
      <c r="A366" s="63" t="s">
        <v>141</v>
      </c>
      <c r="B366" s="63">
        <v>433914.85491376783</v>
      </c>
      <c r="C366" s="63">
        <v>5301.7784871665717</v>
      </c>
      <c r="D366" s="63">
        <v>139</v>
      </c>
      <c r="E366" s="63">
        <v>5301.7784871665717</v>
      </c>
      <c r="F366" s="63">
        <v>12.424550355314686</v>
      </c>
      <c r="G366" s="63">
        <v>4010.6830969506782</v>
      </c>
      <c r="H366" s="63">
        <v>6592.8738773824653</v>
      </c>
      <c r="I366" s="63" t="s">
        <v>116</v>
      </c>
      <c r="J366" s="63" t="s">
        <v>169</v>
      </c>
    </row>
    <row r="367" spans="1:10" x14ac:dyDescent="0.2">
      <c r="A367" s="63" t="s">
        <v>142</v>
      </c>
      <c r="B367" s="63">
        <v>3232219.5395764699</v>
      </c>
      <c r="C367" s="63">
        <v>16909.036026812031</v>
      </c>
      <c r="D367" s="63">
        <v>374</v>
      </c>
      <c r="E367" s="63">
        <v>16909.036026812031</v>
      </c>
      <c r="F367" s="63">
        <v>10.63240659665782</v>
      </c>
      <c r="G367" s="63">
        <v>13385.274601397852</v>
      </c>
      <c r="H367" s="63">
        <v>20432.797452226208</v>
      </c>
      <c r="I367" s="63" t="s">
        <v>116</v>
      </c>
      <c r="J367" s="63" t="s">
        <v>169</v>
      </c>
    </row>
    <row r="368" spans="1:10" x14ac:dyDescent="0.2">
      <c r="A368" s="63" t="s">
        <v>143</v>
      </c>
      <c r="B368" s="63">
        <v>235512.58818904008</v>
      </c>
      <c r="C368" s="63">
        <v>4979.1879341159556</v>
      </c>
      <c r="D368" s="63">
        <v>115</v>
      </c>
      <c r="E368" s="63">
        <v>4979.1879341159556</v>
      </c>
      <c r="F368" s="63">
        <v>9.7464967887387157</v>
      </c>
      <c r="G368" s="63">
        <v>4028.0070055923561</v>
      </c>
      <c r="H368" s="63">
        <v>5930.3688626395551</v>
      </c>
      <c r="I368" s="63" t="s">
        <v>116</v>
      </c>
      <c r="J368" s="63" t="s">
        <v>169</v>
      </c>
    </row>
    <row r="369" spans="1:10" x14ac:dyDescent="0.2">
      <c r="A369" s="63" t="s">
        <v>144</v>
      </c>
      <c r="B369" s="63">
        <v>24815.318465646946</v>
      </c>
      <c r="C369" s="63">
        <v>707.14658963339252</v>
      </c>
      <c r="D369" s="63">
        <v>32</v>
      </c>
      <c r="E369" s="63">
        <v>707.14658963339252</v>
      </c>
      <c r="F369" s="63">
        <v>22.276680458982177</v>
      </c>
      <c r="G369" s="63">
        <v>398.39016878091974</v>
      </c>
      <c r="H369" s="63">
        <v>1015.9030104858653</v>
      </c>
      <c r="I369" s="63" t="s">
        <v>116</v>
      </c>
      <c r="J369" s="63" t="s">
        <v>169</v>
      </c>
    </row>
    <row r="370" spans="1:10" x14ac:dyDescent="0.2">
      <c r="A370" s="63" t="s">
        <v>145</v>
      </c>
      <c r="B370" s="63">
        <v>94850.114931321965</v>
      </c>
      <c r="C370" s="63">
        <v>3044.6107348444093</v>
      </c>
      <c r="D370" s="63">
        <v>81</v>
      </c>
      <c r="E370" s="63">
        <v>3044.6107348444093</v>
      </c>
      <c r="F370" s="63">
        <v>10.1154953884429</v>
      </c>
      <c r="G370" s="63">
        <v>2440.974916225131</v>
      </c>
      <c r="H370" s="63">
        <v>3648.2465534636876</v>
      </c>
      <c r="I370" s="63" t="s">
        <v>116</v>
      </c>
      <c r="J370" s="63" t="s">
        <v>169</v>
      </c>
    </row>
    <row r="371" spans="1:10" x14ac:dyDescent="0.2">
      <c r="A371" s="63" t="s">
        <v>146</v>
      </c>
      <c r="B371" s="63">
        <v>518854.89196940314</v>
      </c>
      <c r="C371" s="63">
        <v>10952.309647126829</v>
      </c>
      <c r="D371" s="63">
        <v>278</v>
      </c>
      <c r="E371" s="63">
        <v>10952.309647126829</v>
      </c>
      <c r="F371" s="63">
        <v>6.5768395081944373</v>
      </c>
      <c r="G371" s="63">
        <v>9540.4906243800542</v>
      </c>
      <c r="H371" s="63">
        <v>12364.128669873604</v>
      </c>
      <c r="I371" s="63" t="s">
        <v>116</v>
      </c>
      <c r="J371" s="63" t="s">
        <v>169</v>
      </c>
    </row>
    <row r="372" spans="1:10" x14ac:dyDescent="0.2">
      <c r="A372" s="63" t="s">
        <v>147</v>
      </c>
      <c r="B372" s="63">
        <v>1184948.9849295022</v>
      </c>
      <c r="C372" s="63">
        <v>4372.7988428180452</v>
      </c>
      <c r="D372" s="63">
        <v>175</v>
      </c>
      <c r="E372" s="63">
        <v>4372.7988428180452</v>
      </c>
      <c r="F372" s="63">
        <v>24.893750198264751</v>
      </c>
      <c r="G372" s="63">
        <v>2239.2337464347229</v>
      </c>
      <c r="H372" s="63">
        <v>6506.3639392013674</v>
      </c>
      <c r="I372" s="63" t="s">
        <v>116</v>
      </c>
      <c r="J372" s="63" t="s">
        <v>169</v>
      </c>
    </row>
    <row r="373" spans="1:10" x14ac:dyDescent="0.2">
      <c r="A373" s="63" t="s">
        <v>148</v>
      </c>
      <c r="B373" s="63">
        <v>583649.77702815959</v>
      </c>
      <c r="C373" s="63">
        <v>9432.5937682941712</v>
      </c>
      <c r="D373" s="63">
        <v>207</v>
      </c>
      <c r="E373" s="63">
        <v>9432.5937682941712</v>
      </c>
      <c r="F373" s="63">
        <v>8.0992542192689641</v>
      </c>
      <c r="G373" s="63">
        <v>7935.2130607146401</v>
      </c>
      <c r="H373" s="63">
        <v>10929.974475873703</v>
      </c>
      <c r="I373" s="63" t="s">
        <v>116</v>
      </c>
      <c r="J373" s="63" t="s">
        <v>169</v>
      </c>
    </row>
    <row r="374" spans="1:10" x14ac:dyDescent="0.2">
      <c r="A374" s="63" t="s">
        <v>149</v>
      </c>
      <c r="B374" s="63">
        <v>85639.264297485672</v>
      </c>
      <c r="C374" s="63">
        <v>2604.0431344737594</v>
      </c>
      <c r="D374" s="63">
        <v>91</v>
      </c>
      <c r="E374" s="63">
        <v>2604.0431344737594</v>
      </c>
      <c r="F374" s="63">
        <v>11.237980911391052</v>
      </c>
      <c r="G374" s="63">
        <v>2030.465068535721</v>
      </c>
      <c r="H374" s="63">
        <v>3177.6212004117979</v>
      </c>
      <c r="I374" s="63" t="s">
        <v>116</v>
      </c>
      <c r="J374" s="63" t="s">
        <v>169</v>
      </c>
    </row>
    <row r="375" spans="1:10" x14ac:dyDescent="0.2">
      <c r="A375" s="63" t="s">
        <v>150</v>
      </c>
      <c r="B375" s="63">
        <v>113457.11439158383</v>
      </c>
      <c r="C375" s="63">
        <v>1399.907970743267</v>
      </c>
      <c r="D375" s="63">
        <v>29</v>
      </c>
      <c r="E375" s="63">
        <v>1399.907970743267</v>
      </c>
      <c r="F375" s="63">
        <v>24.061150000395145</v>
      </c>
      <c r="G375" s="63">
        <v>739.71341559553753</v>
      </c>
      <c r="H375" s="63">
        <v>2060.1025258909967</v>
      </c>
      <c r="I375" s="63" t="s">
        <v>116</v>
      </c>
      <c r="J375" s="63" t="s">
        <v>169</v>
      </c>
    </row>
    <row r="376" spans="1:10" x14ac:dyDescent="0.2">
      <c r="A376" s="63" t="s">
        <v>151</v>
      </c>
      <c r="B376" s="63">
        <v>352028.70477165491</v>
      </c>
      <c r="C376" s="63">
        <v>3417.0081659500779</v>
      </c>
      <c r="D376" s="63">
        <v>77</v>
      </c>
      <c r="E376" s="63">
        <v>3417.0081659500779</v>
      </c>
      <c r="F376" s="63">
        <v>17.36372992397877</v>
      </c>
      <c r="G376" s="63">
        <v>2254.1008298949691</v>
      </c>
      <c r="H376" s="63">
        <v>4579.9155020051867</v>
      </c>
      <c r="I376" s="63" t="s">
        <v>116</v>
      </c>
      <c r="J376" s="63" t="s">
        <v>169</v>
      </c>
    </row>
    <row r="377" spans="1:10" x14ac:dyDescent="0.2">
      <c r="A377" s="63" t="s">
        <v>152</v>
      </c>
      <c r="B377" s="63">
        <v>1285742.9267715684</v>
      </c>
      <c r="C377" s="63">
        <v>1943.9839437754508</v>
      </c>
      <c r="D377" s="63">
        <v>34</v>
      </c>
      <c r="E377" s="63">
        <v>1943.9839437754508</v>
      </c>
      <c r="F377" s="63">
        <v>58.328982196957249</v>
      </c>
      <c r="G377" s="63">
        <v>1E-3</v>
      </c>
      <c r="H377" s="63">
        <v>4166.4397987893717</v>
      </c>
      <c r="I377" s="63" t="s">
        <v>116</v>
      </c>
      <c r="J377" s="63" t="s">
        <v>169</v>
      </c>
    </row>
    <row r="378" spans="1:10" x14ac:dyDescent="0.2">
      <c r="A378" s="63" t="s">
        <v>153</v>
      </c>
      <c r="B378" s="63">
        <v>276.58902308166427</v>
      </c>
      <c r="C378" s="63">
        <v>21.993942348150409</v>
      </c>
      <c r="D378" s="63">
        <v>2</v>
      </c>
      <c r="E378" s="63">
        <v>21.993942348150409</v>
      </c>
      <c r="F378" s="63">
        <v>75.616119774917493</v>
      </c>
      <c r="G378" s="63">
        <v>1E-3</v>
      </c>
      <c r="H378" s="63">
        <v>54.590635294989681</v>
      </c>
      <c r="I378" s="63" t="s">
        <v>116</v>
      </c>
      <c r="J378" s="63" t="s">
        <v>169</v>
      </c>
    </row>
    <row r="379" spans="1:10" x14ac:dyDescent="0.2">
      <c r="A379" s="63" t="s">
        <v>154</v>
      </c>
      <c r="B379" s="63">
        <v>100.9787518786267</v>
      </c>
      <c r="C379" s="63">
        <v>25.890526353424217</v>
      </c>
      <c r="D379" s="63">
        <v>4</v>
      </c>
      <c r="E379" s="63">
        <v>25.890526353424217</v>
      </c>
      <c r="F379" s="63">
        <v>38.812723599330454</v>
      </c>
      <c r="G379" s="63">
        <v>6.1948422267701702</v>
      </c>
      <c r="H379" s="63">
        <v>45.586210480078265</v>
      </c>
      <c r="I379" s="63" t="s">
        <v>116</v>
      </c>
      <c r="J379" s="63" t="s">
        <v>169</v>
      </c>
    </row>
    <row r="380" spans="1:10" x14ac:dyDescent="0.2">
      <c r="A380" s="63" t="s">
        <v>155</v>
      </c>
      <c r="B380" s="63">
        <v>561.70665795967795</v>
      </c>
      <c r="C380" s="63">
        <v>42.984320915301197</v>
      </c>
      <c r="D380" s="63">
        <v>3</v>
      </c>
      <c r="E380" s="63">
        <v>42.984320915301197</v>
      </c>
      <c r="F380" s="63">
        <v>55.137201022306392</v>
      </c>
      <c r="G380" s="63">
        <v>1E-3</v>
      </c>
      <c r="H380" s="63">
        <v>89.437009720341308</v>
      </c>
      <c r="I380" s="63" t="s">
        <v>116</v>
      </c>
      <c r="J380" s="63" t="s">
        <v>169</v>
      </c>
    </row>
    <row r="381" spans="1:10" x14ac:dyDescent="0.2">
      <c r="A381" s="63" t="s">
        <v>156</v>
      </c>
      <c r="B381" s="63">
        <v>232585.12929087263</v>
      </c>
      <c r="C381" s="63">
        <v>1010.4986755232278</v>
      </c>
      <c r="D381" s="63">
        <v>16</v>
      </c>
      <c r="E381" s="63">
        <v>1010.4986755232278</v>
      </c>
      <c r="F381" s="63">
        <v>47.726020490174179</v>
      </c>
      <c r="G381" s="63">
        <v>65.247897854245252</v>
      </c>
      <c r="H381" s="63">
        <v>1955.7494531922102</v>
      </c>
      <c r="I381" s="63" t="s">
        <v>116</v>
      </c>
      <c r="J381" s="63" t="s">
        <v>169</v>
      </c>
    </row>
    <row r="382" spans="1:10" x14ac:dyDescent="0.2">
      <c r="A382" s="63" t="s">
        <v>157</v>
      </c>
      <c r="B382" s="63">
        <v>445.07099745914923</v>
      </c>
      <c r="C382" s="63">
        <v>22.441768442104497</v>
      </c>
      <c r="D382" s="63">
        <v>1</v>
      </c>
      <c r="E382" s="63">
        <v>22.441768442104497</v>
      </c>
      <c r="F382" s="63">
        <v>94.006432239105749</v>
      </c>
      <c r="G382" s="63">
        <v>1E-3</v>
      </c>
      <c r="H382" s="63">
        <v>63.791311895921105</v>
      </c>
      <c r="I382" s="63" t="s">
        <v>116</v>
      </c>
      <c r="J382" s="63" t="s">
        <v>169</v>
      </c>
    </row>
    <row r="383" spans="1:10" x14ac:dyDescent="0.2">
      <c r="A383" s="63" t="s">
        <v>158</v>
      </c>
      <c r="B383" s="63">
        <v>81284.107596900649</v>
      </c>
      <c r="C383" s="63">
        <v>557.16803551093767</v>
      </c>
      <c r="D383" s="63">
        <v>10</v>
      </c>
      <c r="E383" s="63">
        <v>557.16803551093767</v>
      </c>
      <c r="F383" s="63">
        <v>51.170142669546458</v>
      </c>
      <c r="G383" s="63">
        <v>1E-3</v>
      </c>
      <c r="H383" s="63">
        <v>1115.9712457238475</v>
      </c>
      <c r="I383" s="63" t="s">
        <v>116</v>
      </c>
      <c r="J383" s="63" t="s">
        <v>169</v>
      </c>
    </row>
    <row r="384" spans="1:10" x14ac:dyDescent="0.2">
      <c r="A384" s="63" t="s">
        <v>159</v>
      </c>
      <c r="B384" s="63">
        <v>22314208.933566835</v>
      </c>
      <c r="C384" s="63">
        <v>188336.31345644631</v>
      </c>
      <c r="D384" s="63">
        <v>3970</v>
      </c>
      <c r="E384" s="63">
        <v>188336.31345644631</v>
      </c>
      <c r="F384" s="63">
        <v>2.5081683449553163</v>
      </c>
      <c r="G384" s="63">
        <v>179077.68153595232</v>
      </c>
      <c r="H384" s="63">
        <v>197594.9453769403</v>
      </c>
      <c r="I384" s="63" t="s">
        <v>116</v>
      </c>
      <c r="J384" s="63" t="s">
        <v>169</v>
      </c>
    </row>
    <row r="385" spans="1:10" x14ac:dyDescent="0.2">
      <c r="A385" s="63" t="s">
        <v>160</v>
      </c>
      <c r="B385" s="63">
        <v>20043402.479474355</v>
      </c>
      <c r="C385" s="63">
        <v>180987.21132174364</v>
      </c>
      <c r="D385" s="63">
        <v>3843</v>
      </c>
      <c r="E385" s="63">
        <v>180987.21132174364</v>
      </c>
      <c r="F385" s="63">
        <v>2.4736476335681123</v>
      </c>
      <c r="G385" s="63">
        <v>172212.31901669802</v>
      </c>
      <c r="H385" s="63">
        <v>189762.10362678926</v>
      </c>
      <c r="I385" s="63" t="s">
        <v>116</v>
      </c>
      <c r="J385" s="63" t="s">
        <v>169</v>
      </c>
    </row>
    <row r="386" spans="1:10" x14ac:dyDescent="0.2">
      <c r="A386" s="63" t="s">
        <v>161</v>
      </c>
      <c r="B386" s="63">
        <v>21590075.247777633</v>
      </c>
      <c r="C386" s="63">
        <v>186283.42362659014</v>
      </c>
      <c r="D386" s="63">
        <v>3942</v>
      </c>
      <c r="E386" s="63">
        <v>186283.42362659014</v>
      </c>
      <c r="F386" s="63">
        <v>2.494324008532872</v>
      </c>
      <c r="G386" s="63">
        <v>177176.25979409748</v>
      </c>
      <c r="H386" s="63">
        <v>195390.5874590828</v>
      </c>
      <c r="I386" s="63" t="s">
        <v>116</v>
      </c>
      <c r="J386" s="63" t="s">
        <v>169</v>
      </c>
    </row>
    <row r="387" spans="1:10" x14ac:dyDescent="0.2">
      <c r="A387" s="63" t="s">
        <v>126</v>
      </c>
      <c r="B387" s="63">
        <v>1156866.3888527963</v>
      </c>
      <c r="C387" s="63">
        <v>13235.861119233477</v>
      </c>
      <c r="D387" s="63">
        <v>311</v>
      </c>
      <c r="E387" s="63">
        <v>13235.861119233477</v>
      </c>
      <c r="F387" s="63">
        <v>8.1262354258475487</v>
      </c>
      <c r="G387" s="63">
        <v>11127.729738266698</v>
      </c>
      <c r="H387" s="63">
        <v>15343.992500200256</v>
      </c>
      <c r="I387" s="63" t="s">
        <v>116</v>
      </c>
      <c r="J387" s="63" t="s">
        <v>170</v>
      </c>
    </row>
    <row r="388" spans="1:10" x14ac:dyDescent="0.2">
      <c r="A388" s="63" t="s">
        <v>128</v>
      </c>
      <c r="B388" s="63">
        <v>20500.798306451587</v>
      </c>
      <c r="C388" s="63">
        <v>1237.0130378028471</v>
      </c>
      <c r="D388" s="63">
        <v>35</v>
      </c>
      <c r="E388" s="63">
        <v>1237.0130378028471</v>
      </c>
      <c r="F388" s="63">
        <v>11.574736404314191</v>
      </c>
      <c r="G388" s="63">
        <v>956.37828091399615</v>
      </c>
      <c r="H388" s="63">
        <v>1517.647794691698</v>
      </c>
      <c r="I388" s="63" t="s">
        <v>116</v>
      </c>
      <c r="J388" s="63" t="s">
        <v>170</v>
      </c>
    </row>
    <row r="389" spans="1:10" x14ac:dyDescent="0.2">
      <c r="A389" s="63" t="s">
        <v>129</v>
      </c>
      <c r="B389" s="63">
        <v>97853.010670012372</v>
      </c>
      <c r="C389" s="63">
        <v>2551.360207816349</v>
      </c>
      <c r="D389" s="63">
        <v>74</v>
      </c>
      <c r="E389" s="63">
        <v>2551.360207816349</v>
      </c>
      <c r="F389" s="63">
        <v>12.260701475925234</v>
      </c>
      <c r="G389" s="63">
        <v>1938.243476850769</v>
      </c>
      <c r="H389" s="63">
        <v>3164.4769387819288</v>
      </c>
      <c r="I389" s="63" t="s">
        <v>116</v>
      </c>
      <c r="J389" s="63" t="s">
        <v>170</v>
      </c>
    </row>
    <row r="390" spans="1:10" x14ac:dyDescent="0.2">
      <c r="A390" s="63" t="s">
        <v>130</v>
      </c>
      <c r="B390" s="63">
        <v>1713783.2716484654</v>
      </c>
      <c r="C390" s="63">
        <v>35151.525617187748</v>
      </c>
      <c r="D390" s="63">
        <v>654</v>
      </c>
      <c r="E390" s="63">
        <v>35151.525617187748</v>
      </c>
      <c r="F390" s="63">
        <v>3.7242066479845795</v>
      </c>
      <c r="G390" s="63">
        <v>32585.659327537265</v>
      </c>
      <c r="H390" s="63">
        <v>37717.391906838231</v>
      </c>
      <c r="I390" s="63" t="s">
        <v>116</v>
      </c>
      <c r="J390" s="63" t="s">
        <v>170</v>
      </c>
    </row>
    <row r="391" spans="1:10" x14ac:dyDescent="0.2">
      <c r="A391" s="63" t="s">
        <v>131</v>
      </c>
      <c r="B391" s="63">
        <v>255742.15617046063</v>
      </c>
      <c r="C391" s="63">
        <v>3421.362002125371</v>
      </c>
      <c r="D391" s="63">
        <v>76</v>
      </c>
      <c r="E391" s="63">
        <v>3421.362002125371</v>
      </c>
      <c r="F391" s="63">
        <v>14.78094270099786</v>
      </c>
      <c r="G391" s="63">
        <v>2430.1712701547567</v>
      </c>
      <c r="H391" s="63">
        <v>4412.5527340959852</v>
      </c>
      <c r="I391" s="63" t="s">
        <v>116</v>
      </c>
      <c r="J391" s="63" t="s">
        <v>170</v>
      </c>
    </row>
    <row r="392" spans="1:10" x14ac:dyDescent="0.2">
      <c r="A392" s="63" t="s">
        <v>132</v>
      </c>
      <c r="B392" s="63">
        <v>106976.44385722173</v>
      </c>
      <c r="C392" s="63">
        <v>1469.0263468797257</v>
      </c>
      <c r="D392" s="63">
        <v>30</v>
      </c>
      <c r="E392" s="63">
        <v>1469.0263468797257</v>
      </c>
      <c r="F392" s="63">
        <v>22.264579309542508</v>
      </c>
      <c r="G392" s="63">
        <v>827.96417616466704</v>
      </c>
      <c r="H392" s="63">
        <v>2110.0885175947842</v>
      </c>
      <c r="I392" s="63" t="s">
        <v>116</v>
      </c>
      <c r="J392" s="63" t="s">
        <v>170</v>
      </c>
    </row>
    <row r="393" spans="1:10" x14ac:dyDescent="0.2">
      <c r="A393" s="63" t="s">
        <v>133</v>
      </c>
      <c r="B393" s="63">
        <v>3129215.7577386191</v>
      </c>
      <c r="C393" s="63">
        <v>16159.469184978918</v>
      </c>
      <c r="D393" s="63">
        <v>156</v>
      </c>
      <c r="E393" s="63">
        <v>16159.469184978918</v>
      </c>
      <c r="F393" s="63">
        <v>10.946887717619667</v>
      </c>
      <c r="G393" s="63">
        <v>12692.309647990653</v>
      </c>
      <c r="H393" s="63">
        <v>19626.628721967183</v>
      </c>
      <c r="I393" s="63" t="s">
        <v>116</v>
      </c>
      <c r="J393" s="63" t="s">
        <v>170</v>
      </c>
    </row>
    <row r="394" spans="1:10" x14ac:dyDescent="0.2">
      <c r="A394" s="63" t="s">
        <v>134</v>
      </c>
      <c r="B394" s="63">
        <v>78521.300433984987</v>
      </c>
      <c r="C394" s="63">
        <v>2277.619793786188</v>
      </c>
      <c r="D394" s="63">
        <v>75</v>
      </c>
      <c r="E394" s="63">
        <v>2277.619793786188</v>
      </c>
      <c r="F394" s="63">
        <v>12.303042191816212</v>
      </c>
      <c r="G394" s="63">
        <v>1728.3954063567908</v>
      </c>
      <c r="H394" s="63">
        <v>2826.8441812155852</v>
      </c>
      <c r="I394" s="63" t="s">
        <v>116</v>
      </c>
      <c r="J394" s="63" t="s">
        <v>170</v>
      </c>
    </row>
    <row r="395" spans="1:10" x14ac:dyDescent="0.2">
      <c r="A395" s="63" t="s">
        <v>135</v>
      </c>
      <c r="B395" s="63">
        <v>259955.36964931234</v>
      </c>
      <c r="C395" s="63">
        <v>5753.3890249882752</v>
      </c>
      <c r="D395" s="63">
        <v>150</v>
      </c>
      <c r="E395" s="63">
        <v>5753.3890249882752</v>
      </c>
      <c r="F395" s="63">
        <v>8.8618757328452666</v>
      </c>
      <c r="G395" s="63">
        <v>4754.0669807779022</v>
      </c>
      <c r="H395" s="63">
        <v>6752.7110691986481</v>
      </c>
      <c r="I395" s="63" t="s">
        <v>116</v>
      </c>
      <c r="J395" s="63" t="s">
        <v>170</v>
      </c>
    </row>
    <row r="396" spans="1:10" x14ac:dyDescent="0.2">
      <c r="A396" s="63" t="s">
        <v>136</v>
      </c>
      <c r="B396" s="63">
        <v>1596402.2900782721</v>
      </c>
      <c r="C396" s="63">
        <v>27895.685316524694</v>
      </c>
      <c r="D396" s="63">
        <v>547</v>
      </c>
      <c r="E396" s="63">
        <v>27895.685316524694</v>
      </c>
      <c r="F396" s="63">
        <v>4.5293317933695381</v>
      </c>
      <c r="G396" s="63">
        <v>25419.24855424614</v>
      </c>
      <c r="H396" s="63">
        <v>30372.122078803248</v>
      </c>
      <c r="I396" s="63" t="s">
        <v>116</v>
      </c>
      <c r="J396" s="63" t="s">
        <v>170</v>
      </c>
    </row>
    <row r="397" spans="1:10" x14ac:dyDescent="0.2">
      <c r="A397" s="63" t="s">
        <v>137</v>
      </c>
      <c r="B397" s="63">
        <v>114882.23696904954</v>
      </c>
      <c r="C397" s="63">
        <v>696.81044720547993</v>
      </c>
      <c r="D397" s="63">
        <v>3</v>
      </c>
      <c r="E397" s="63">
        <v>696.81044720547993</v>
      </c>
      <c r="F397" s="63">
        <v>48.642040877167446</v>
      </c>
      <c r="G397" s="63">
        <v>32.482514975996764</v>
      </c>
      <c r="H397" s="63">
        <v>1361.1383794349631</v>
      </c>
      <c r="I397" s="63" t="s">
        <v>116</v>
      </c>
      <c r="J397" s="63" t="s">
        <v>170</v>
      </c>
    </row>
    <row r="398" spans="1:10" x14ac:dyDescent="0.2">
      <c r="A398" s="63" t="s">
        <v>138</v>
      </c>
      <c r="B398" s="63">
        <v>1229131.2446698844</v>
      </c>
      <c r="C398" s="63">
        <v>10705.028618414906</v>
      </c>
      <c r="D398" s="63">
        <v>241</v>
      </c>
      <c r="E398" s="63">
        <v>10705.028618414906</v>
      </c>
      <c r="F398" s="63">
        <v>10.35645915415898</v>
      </c>
      <c r="G398" s="63">
        <v>8532.0512624528546</v>
      </c>
      <c r="H398" s="63">
        <v>12878.005974376958</v>
      </c>
      <c r="I398" s="63" t="s">
        <v>116</v>
      </c>
      <c r="J398" s="63" t="s">
        <v>170</v>
      </c>
    </row>
    <row r="399" spans="1:10" x14ac:dyDescent="0.2">
      <c r="A399" s="63" t="s">
        <v>139</v>
      </c>
      <c r="B399" s="63">
        <v>73669.536755638357</v>
      </c>
      <c r="C399" s="63">
        <v>796.87431273090738</v>
      </c>
      <c r="D399" s="63">
        <v>46</v>
      </c>
      <c r="E399" s="63">
        <v>796.87431273090738</v>
      </c>
      <c r="F399" s="63">
        <v>34.060744922170606</v>
      </c>
      <c r="G399" s="63">
        <v>264.88851179214146</v>
      </c>
      <c r="H399" s="63">
        <v>1328.8601136696734</v>
      </c>
      <c r="I399" s="63" t="s">
        <v>116</v>
      </c>
      <c r="J399" s="63" t="s">
        <v>170</v>
      </c>
    </row>
    <row r="400" spans="1:10" x14ac:dyDescent="0.2">
      <c r="A400" s="63" t="s">
        <v>140</v>
      </c>
      <c r="B400" s="63">
        <v>2830037.8641695925</v>
      </c>
      <c r="C400" s="63">
        <v>7159.5494785882902</v>
      </c>
      <c r="D400" s="63">
        <v>49</v>
      </c>
      <c r="E400" s="63">
        <v>7159.5494785882902</v>
      </c>
      <c r="F400" s="63">
        <v>23.49689241028063</v>
      </c>
      <c r="G400" s="63">
        <v>3862.2970680206813</v>
      </c>
      <c r="H400" s="63">
        <v>10456.801889155899</v>
      </c>
      <c r="I400" s="63" t="s">
        <v>116</v>
      </c>
      <c r="J400" s="63" t="s">
        <v>170</v>
      </c>
    </row>
    <row r="401" spans="1:10" x14ac:dyDescent="0.2">
      <c r="A401" s="63" t="s">
        <v>141</v>
      </c>
      <c r="B401" s="63">
        <v>254706.00819448658</v>
      </c>
      <c r="C401" s="63">
        <v>3887.1843019151083</v>
      </c>
      <c r="D401" s="63">
        <v>130</v>
      </c>
      <c r="E401" s="63">
        <v>3887.1843019151083</v>
      </c>
      <c r="F401" s="63">
        <v>12.983281174900425</v>
      </c>
      <c r="G401" s="63">
        <v>2898.00352921482</v>
      </c>
      <c r="H401" s="63">
        <v>4876.3650746153962</v>
      </c>
      <c r="I401" s="63" t="s">
        <v>116</v>
      </c>
      <c r="J401" s="63" t="s">
        <v>170</v>
      </c>
    </row>
    <row r="402" spans="1:10" x14ac:dyDescent="0.2">
      <c r="A402" s="63" t="s">
        <v>142</v>
      </c>
      <c r="B402" s="63">
        <v>4522599.8872081395</v>
      </c>
      <c r="C402" s="63">
        <v>15724.952751960986</v>
      </c>
      <c r="D402" s="63">
        <v>338</v>
      </c>
      <c r="E402" s="63">
        <v>15724.952751960986</v>
      </c>
      <c r="F402" s="63">
        <v>13.523986686829581</v>
      </c>
      <c r="G402" s="63">
        <v>11556.737339257512</v>
      </c>
      <c r="H402" s="63">
        <v>19893.168164664457</v>
      </c>
      <c r="I402" s="63" t="s">
        <v>116</v>
      </c>
      <c r="J402" s="63" t="s">
        <v>170</v>
      </c>
    </row>
    <row r="403" spans="1:10" x14ac:dyDescent="0.2">
      <c r="A403" s="63" t="s">
        <v>143</v>
      </c>
      <c r="B403" s="63">
        <v>290396.44920119428</v>
      </c>
      <c r="C403" s="63">
        <v>5293.3896704270264</v>
      </c>
      <c r="D403" s="63">
        <v>117</v>
      </c>
      <c r="E403" s="63">
        <v>5293.3896704270264</v>
      </c>
      <c r="F403" s="63">
        <v>10.180328341407741</v>
      </c>
      <c r="G403" s="63">
        <v>4237.1761507013471</v>
      </c>
      <c r="H403" s="63">
        <v>6349.6031901527058</v>
      </c>
      <c r="I403" s="63" t="s">
        <v>116</v>
      </c>
      <c r="J403" s="63" t="s">
        <v>170</v>
      </c>
    </row>
    <row r="404" spans="1:10" x14ac:dyDescent="0.2">
      <c r="A404" s="63" t="s">
        <v>144</v>
      </c>
      <c r="B404" s="63">
        <v>70173.410778712874</v>
      </c>
      <c r="C404" s="63">
        <v>1059.7497468308197</v>
      </c>
      <c r="D404" s="63">
        <v>45</v>
      </c>
      <c r="E404" s="63">
        <v>1059.7497468308197</v>
      </c>
      <c r="F404" s="63">
        <v>24.99671689051371</v>
      </c>
      <c r="G404" s="63">
        <v>540.54056466287761</v>
      </c>
      <c r="H404" s="63">
        <v>1578.9589289987618</v>
      </c>
      <c r="I404" s="63" t="s">
        <v>116</v>
      </c>
      <c r="J404" s="63" t="s">
        <v>170</v>
      </c>
    </row>
    <row r="405" spans="1:10" x14ac:dyDescent="0.2">
      <c r="A405" s="63" t="s">
        <v>145</v>
      </c>
      <c r="B405" s="63">
        <v>158845.46724398897</v>
      </c>
      <c r="C405" s="63">
        <v>3270.3510412565415</v>
      </c>
      <c r="D405" s="63">
        <v>75</v>
      </c>
      <c r="E405" s="63">
        <v>3270.3510412565415</v>
      </c>
      <c r="F405" s="63">
        <v>12.186894195201269</v>
      </c>
      <c r="G405" s="63">
        <v>2489.1847676857301</v>
      </c>
      <c r="H405" s="63">
        <v>4051.5173148273529</v>
      </c>
      <c r="I405" s="63" t="s">
        <v>116</v>
      </c>
      <c r="J405" s="63" t="s">
        <v>170</v>
      </c>
    </row>
    <row r="406" spans="1:10" x14ac:dyDescent="0.2">
      <c r="A406" s="63" t="s">
        <v>146</v>
      </c>
      <c r="B406" s="63">
        <v>445583.17120563996</v>
      </c>
      <c r="C406" s="63">
        <v>10342.034838999154</v>
      </c>
      <c r="D406" s="63">
        <v>283</v>
      </c>
      <c r="E406" s="63">
        <v>10342.034838999154</v>
      </c>
      <c r="F406" s="63">
        <v>6.4544374079589346</v>
      </c>
      <c r="G406" s="63">
        <v>9033.6953148298398</v>
      </c>
      <c r="H406" s="63">
        <v>11650.374363168468</v>
      </c>
      <c r="I406" s="63" t="s">
        <v>116</v>
      </c>
      <c r="J406" s="63" t="s">
        <v>170</v>
      </c>
    </row>
    <row r="407" spans="1:10" x14ac:dyDescent="0.2">
      <c r="A407" s="63" t="s">
        <v>147</v>
      </c>
      <c r="B407" s="63">
        <v>399981.9127685643</v>
      </c>
      <c r="C407" s="63">
        <v>4121.7641256911493</v>
      </c>
      <c r="D407" s="63">
        <v>176</v>
      </c>
      <c r="E407" s="63">
        <v>4121.7641256911493</v>
      </c>
      <c r="F407" s="63">
        <v>15.34394529560813</v>
      </c>
      <c r="G407" s="63">
        <v>2882.17930967745</v>
      </c>
      <c r="H407" s="63">
        <v>5361.3489417048486</v>
      </c>
      <c r="I407" s="63" t="s">
        <v>116</v>
      </c>
      <c r="J407" s="63" t="s">
        <v>170</v>
      </c>
    </row>
    <row r="408" spans="1:10" x14ac:dyDescent="0.2">
      <c r="A408" s="63" t="s">
        <v>148</v>
      </c>
      <c r="B408" s="63">
        <v>2092861.7009051619</v>
      </c>
      <c r="C408" s="63">
        <v>13379.908147084621</v>
      </c>
      <c r="D408" s="63">
        <v>224</v>
      </c>
      <c r="E408" s="63">
        <v>13379.908147084621</v>
      </c>
      <c r="F408" s="63">
        <v>10.812276250073696</v>
      </c>
      <c r="G408" s="63">
        <v>10544.429790581566</v>
      </c>
      <c r="H408" s="63">
        <v>16215.386503587677</v>
      </c>
      <c r="I408" s="63" t="s">
        <v>116</v>
      </c>
      <c r="J408" s="63" t="s">
        <v>170</v>
      </c>
    </row>
    <row r="409" spans="1:10" x14ac:dyDescent="0.2">
      <c r="A409" s="63" t="s">
        <v>149</v>
      </c>
      <c r="B409" s="63">
        <v>104357.07344186392</v>
      </c>
      <c r="C409" s="63">
        <v>2711.6069945508489</v>
      </c>
      <c r="D409" s="63">
        <v>96</v>
      </c>
      <c r="E409" s="63">
        <v>2711.6069945508489</v>
      </c>
      <c r="F409" s="63">
        <v>11.913358206645713</v>
      </c>
      <c r="G409" s="63">
        <v>2078.4418238929356</v>
      </c>
      <c r="H409" s="63">
        <v>3344.7721652087621</v>
      </c>
      <c r="I409" s="63" t="s">
        <v>116</v>
      </c>
      <c r="J409" s="63" t="s">
        <v>170</v>
      </c>
    </row>
    <row r="410" spans="1:10" x14ac:dyDescent="0.2">
      <c r="A410" s="63" t="s">
        <v>150</v>
      </c>
      <c r="B410" s="63">
        <v>121441.86069467632</v>
      </c>
      <c r="C410" s="63">
        <v>1992.2836721488068</v>
      </c>
      <c r="D410" s="63">
        <v>38</v>
      </c>
      <c r="E410" s="63">
        <v>1992.2836721488068</v>
      </c>
      <c r="F410" s="63">
        <v>17.49174069969844</v>
      </c>
      <c r="G410" s="63">
        <v>1309.2528880367959</v>
      </c>
      <c r="H410" s="63">
        <v>2675.3144562608177</v>
      </c>
      <c r="I410" s="63" t="s">
        <v>116</v>
      </c>
      <c r="J410" s="63" t="s">
        <v>170</v>
      </c>
    </row>
    <row r="411" spans="1:10" x14ac:dyDescent="0.2">
      <c r="A411" s="63" t="s">
        <v>151</v>
      </c>
      <c r="B411" s="63">
        <v>590343.13556737103</v>
      </c>
      <c r="C411" s="63">
        <v>3597.4467451275536</v>
      </c>
      <c r="D411" s="63">
        <v>66</v>
      </c>
      <c r="E411" s="63">
        <v>3597.4467451275536</v>
      </c>
      <c r="F411" s="63">
        <v>21.357867370519269</v>
      </c>
      <c r="G411" s="63">
        <v>2091.5044522107191</v>
      </c>
      <c r="H411" s="63">
        <v>5103.3890380443881</v>
      </c>
      <c r="I411" s="63" t="s">
        <v>116</v>
      </c>
      <c r="J411" s="63" t="s">
        <v>170</v>
      </c>
    </row>
    <row r="412" spans="1:10" x14ac:dyDescent="0.2">
      <c r="A412" s="63" t="s">
        <v>152</v>
      </c>
      <c r="B412" s="63">
        <v>1175459.2602616006</v>
      </c>
      <c r="C412" s="63">
        <v>2693.4723816598726</v>
      </c>
      <c r="D412" s="63">
        <v>42</v>
      </c>
      <c r="E412" s="63">
        <v>2693.4723816598726</v>
      </c>
      <c r="F412" s="63">
        <v>40.252352208333576</v>
      </c>
      <c r="G412" s="63">
        <v>568.46784184802436</v>
      </c>
      <c r="H412" s="63">
        <v>4818.4769214717207</v>
      </c>
      <c r="I412" s="63" t="s">
        <v>116</v>
      </c>
      <c r="J412" s="63" t="s">
        <v>170</v>
      </c>
    </row>
    <row r="413" spans="1:10" x14ac:dyDescent="0.2">
      <c r="A413" s="63" t="s">
        <v>153</v>
      </c>
      <c r="B413" s="63">
        <v>88.451536761387857</v>
      </c>
      <c r="C413" s="63">
        <v>14.509749624261996</v>
      </c>
      <c r="D413" s="63">
        <v>3</v>
      </c>
      <c r="E413" s="63">
        <v>14.509749624261996</v>
      </c>
      <c r="F413" s="63">
        <v>64.817574112989249</v>
      </c>
      <c r="G413" s="63">
        <v>1E-3</v>
      </c>
      <c r="H413" s="63">
        <v>32.943290348239785</v>
      </c>
      <c r="I413" s="63" t="s">
        <v>116</v>
      </c>
      <c r="J413" s="63" t="s">
        <v>170</v>
      </c>
    </row>
    <row r="414" spans="1:10" x14ac:dyDescent="0.2">
      <c r="A414" s="63" t="s">
        <v>154</v>
      </c>
      <c r="B414" s="63">
        <v>165.57538521990085</v>
      </c>
      <c r="C414" s="63">
        <v>25.8621843634211</v>
      </c>
      <c r="D414" s="63">
        <v>3</v>
      </c>
      <c r="E414" s="63">
        <v>25.8621843634211</v>
      </c>
      <c r="F414" s="63">
        <v>49.754536375024834</v>
      </c>
      <c r="G414" s="63">
        <v>0.64166890753140393</v>
      </c>
      <c r="H414" s="63">
        <v>51.082699819310797</v>
      </c>
      <c r="I414" s="63" t="s">
        <v>116</v>
      </c>
      <c r="J414" s="63" t="s">
        <v>170</v>
      </c>
    </row>
    <row r="415" spans="1:10" x14ac:dyDescent="0.2">
      <c r="A415" s="63" t="s">
        <v>155</v>
      </c>
      <c r="B415" s="63">
        <v>369.07547656828081</v>
      </c>
      <c r="C415" s="63">
        <v>20.376700202420309</v>
      </c>
      <c r="D415" s="63">
        <v>1</v>
      </c>
      <c r="E415" s="63">
        <v>20.376700202420309</v>
      </c>
      <c r="F415" s="63">
        <v>94.28090415820634</v>
      </c>
      <c r="G415" s="63">
        <v>1E-3</v>
      </c>
      <c r="H415" s="63">
        <v>58.030921091780208</v>
      </c>
      <c r="I415" s="63" t="s">
        <v>116</v>
      </c>
      <c r="J415" s="63" t="s">
        <v>170</v>
      </c>
    </row>
    <row r="416" spans="1:10" x14ac:dyDescent="0.2">
      <c r="A416" s="63" t="s">
        <v>156</v>
      </c>
      <c r="B416" s="63">
        <v>11015.129940941824</v>
      </c>
      <c r="C416" s="63">
        <v>522.05913234778393</v>
      </c>
      <c r="D416" s="63">
        <v>18</v>
      </c>
      <c r="E416" s="63">
        <v>522.05913234778393</v>
      </c>
      <c r="F416" s="63">
        <v>20.103659277617723</v>
      </c>
      <c r="G416" s="63">
        <v>316.35127352580764</v>
      </c>
      <c r="H416" s="63">
        <v>727.76699116976022</v>
      </c>
      <c r="I416" s="63" t="s">
        <v>116</v>
      </c>
      <c r="J416" s="63" t="s">
        <v>170</v>
      </c>
    </row>
    <row r="417" spans="1:10" x14ac:dyDescent="0.2">
      <c r="A417" s="63" t="s">
        <v>157</v>
      </c>
      <c r="B417" s="63">
        <v>1780.2839898365969</v>
      </c>
      <c r="C417" s="63">
        <v>44.883536884208993</v>
      </c>
      <c r="D417" s="63">
        <v>1</v>
      </c>
      <c r="E417" s="63">
        <v>44.883536884208993</v>
      </c>
      <c r="F417" s="63">
        <v>94.006432239105749</v>
      </c>
      <c r="G417" s="63">
        <v>1E-3</v>
      </c>
      <c r="H417" s="63">
        <v>127.58262379184221</v>
      </c>
      <c r="I417" s="63" t="s">
        <v>116</v>
      </c>
      <c r="J417" s="63" t="s">
        <v>170</v>
      </c>
    </row>
    <row r="418" spans="1:10" x14ac:dyDescent="0.2">
      <c r="A418" s="63" t="s">
        <v>158</v>
      </c>
      <c r="B418" s="63">
        <v>163874.92532166242</v>
      </c>
      <c r="C418" s="63">
        <v>1129.8827350408831</v>
      </c>
      <c r="D418" s="63">
        <v>20</v>
      </c>
      <c r="E418" s="63">
        <v>1129.8827350408831</v>
      </c>
      <c r="F418" s="63">
        <v>35.828026012398865</v>
      </c>
      <c r="G418" s="63">
        <v>336.4459618095824</v>
      </c>
      <c r="H418" s="63">
        <v>1923.3195082721836</v>
      </c>
      <c r="I418" s="63" t="s">
        <v>116</v>
      </c>
      <c r="J418" s="63" t="s">
        <v>170</v>
      </c>
    </row>
    <row r="419" spans="1:10" x14ac:dyDescent="0.2">
      <c r="A419" s="63" t="s">
        <v>159</v>
      </c>
      <c r="B419" s="63">
        <v>23067580.449092157</v>
      </c>
      <c r="C419" s="63">
        <v>198342.29296437875</v>
      </c>
      <c r="D419" s="63">
        <v>4123</v>
      </c>
      <c r="E419" s="63">
        <v>198342.29296437875</v>
      </c>
      <c r="F419" s="63">
        <v>2.4215067963546586</v>
      </c>
      <c r="G419" s="63">
        <v>188928.66364018968</v>
      </c>
      <c r="H419" s="63">
        <v>207755.92228856782</v>
      </c>
      <c r="I419" s="63" t="s">
        <v>116</v>
      </c>
      <c r="J419" s="63" t="s">
        <v>170</v>
      </c>
    </row>
    <row r="420" spans="1:10" x14ac:dyDescent="0.2">
      <c r="A420" s="63" t="s">
        <v>160</v>
      </c>
      <c r="B420" s="63">
        <v>21371527.205658607</v>
      </c>
      <c r="C420" s="63">
        <v>189733.12607802189</v>
      </c>
      <c r="D420" s="63">
        <v>3964</v>
      </c>
      <c r="E420" s="63">
        <v>189733.12607802189</v>
      </c>
      <c r="F420" s="63">
        <v>2.4365460097080418</v>
      </c>
      <c r="G420" s="63">
        <v>180672.17364942707</v>
      </c>
      <c r="H420" s="63">
        <v>198794.0785066167</v>
      </c>
      <c r="I420" s="63" t="s">
        <v>116</v>
      </c>
      <c r="J420" s="63" t="s">
        <v>170</v>
      </c>
    </row>
    <row r="421" spans="1:10" x14ac:dyDescent="0.2">
      <c r="A421" s="63" t="s">
        <v>161</v>
      </c>
      <c r="B421" s="63">
        <v>22939279.695793774</v>
      </c>
      <c r="C421" s="63">
        <v>197017.79121375122</v>
      </c>
      <c r="D421" s="63">
        <v>4094</v>
      </c>
      <c r="E421" s="63">
        <v>197017.79121375122</v>
      </c>
      <c r="F421" s="63">
        <v>2.4309971098474819</v>
      </c>
      <c r="G421" s="63">
        <v>187630.3774655796</v>
      </c>
      <c r="H421" s="63">
        <v>206405.20496192283</v>
      </c>
      <c r="I421" s="63" t="s">
        <v>116</v>
      </c>
      <c r="J421" s="63" t="s">
        <v>170</v>
      </c>
    </row>
    <row r="422" spans="1:10" x14ac:dyDescent="0.2">
      <c r="A422" s="63" t="s">
        <v>126</v>
      </c>
      <c r="B422" s="63">
        <v>770692.25704099715</v>
      </c>
      <c r="C422" s="63">
        <v>11589.208184422434</v>
      </c>
      <c r="D422" s="63">
        <v>289</v>
      </c>
      <c r="E422" s="63">
        <v>11589.208184422434</v>
      </c>
      <c r="F422" s="63">
        <v>7.5750714475920109</v>
      </c>
      <c r="G422" s="63">
        <v>9868.5422160692815</v>
      </c>
      <c r="H422" s="63">
        <v>13309.874152775586</v>
      </c>
      <c r="I422" s="63" t="s">
        <v>116</v>
      </c>
      <c r="J422" s="63" t="s">
        <v>129</v>
      </c>
    </row>
    <row r="423" spans="1:10" x14ac:dyDescent="0.2">
      <c r="A423" s="63" t="s">
        <v>128</v>
      </c>
      <c r="B423" s="63">
        <v>84799.421532163629</v>
      </c>
      <c r="C423" s="63">
        <v>941.32459719586996</v>
      </c>
      <c r="D423" s="63">
        <v>33</v>
      </c>
      <c r="E423" s="63">
        <v>941.32459719586996</v>
      </c>
      <c r="F423" s="63">
        <v>30.935492730525205</v>
      </c>
      <c r="G423" s="63">
        <v>370.5659286169689</v>
      </c>
      <c r="H423" s="63">
        <v>1512.083265774771</v>
      </c>
      <c r="I423" s="63" t="s">
        <v>116</v>
      </c>
      <c r="J423" s="63" t="s">
        <v>129</v>
      </c>
    </row>
    <row r="424" spans="1:10" x14ac:dyDescent="0.2">
      <c r="A424" s="63" t="s">
        <v>129</v>
      </c>
      <c r="B424" s="63">
        <v>108647.70178760939</v>
      </c>
      <c r="C424" s="63">
        <v>2760.8147418378539</v>
      </c>
      <c r="D424" s="63">
        <v>74</v>
      </c>
      <c r="E424" s="63">
        <v>2760.8147418378539</v>
      </c>
      <c r="F424" s="63">
        <v>11.939138954876178</v>
      </c>
      <c r="G424" s="63">
        <v>2114.7644255409882</v>
      </c>
      <c r="H424" s="63">
        <v>3406.8650581347197</v>
      </c>
      <c r="I424" s="63" t="s">
        <v>116</v>
      </c>
      <c r="J424" s="63" t="s">
        <v>129</v>
      </c>
    </row>
    <row r="425" spans="1:10" x14ac:dyDescent="0.2">
      <c r="A425" s="63" t="s">
        <v>130</v>
      </c>
      <c r="B425" s="63">
        <v>2359218.2154951445</v>
      </c>
      <c r="C425" s="63">
        <v>31676.753592575278</v>
      </c>
      <c r="D425" s="63">
        <v>612</v>
      </c>
      <c r="E425" s="63">
        <v>31676.753592575278</v>
      </c>
      <c r="F425" s="63">
        <v>4.8489018132037147</v>
      </c>
      <c r="G425" s="63">
        <v>28666.243221118944</v>
      </c>
      <c r="H425" s="63">
        <v>34687.263964031612</v>
      </c>
      <c r="I425" s="63" t="s">
        <v>116</v>
      </c>
      <c r="J425" s="63" t="s">
        <v>129</v>
      </c>
    </row>
    <row r="426" spans="1:10" x14ac:dyDescent="0.2">
      <c r="A426" s="63" t="s">
        <v>131</v>
      </c>
      <c r="B426" s="63">
        <v>169441.76554340194</v>
      </c>
      <c r="C426" s="63">
        <v>3130.6177162268077</v>
      </c>
      <c r="D426" s="63">
        <v>72</v>
      </c>
      <c r="E426" s="63">
        <v>3130.6177162268077</v>
      </c>
      <c r="F426" s="63">
        <v>13.148620640004587</v>
      </c>
      <c r="G426" s="63">
        <v>2323.8169437237489</v>
      </c>
      <c r="H426" s="63">
        <v>3937.4184887298666</v>
      </c>
      <c r="I426" s="63" t="s">
        <v>116</v>
      </c>
      <c r="J426" s="63" t="s">
        <v>129</v>
      </c>
    </row>
    <row r="427" spans="1:10" x14ac:dyDescent="0.2">
      <c r="A427" s="63" t="s">
        <v>132</v>
      </c>
      <c r="B427" s="63">
        <v>69562.289902171673</v>
      </c>
      <c r="C427" s="63">
        <v>912.80312442816989</v>
      </c>
      <c r="D427" s="63">
        <v>16</v>
      </c>
      <c r="E427" s="63">
        <v>912.80312442816989</v>
      </c>
      <c r="F427" s="63">
        <v>28.894142947723616</v>
      </c>
      <c r="G427" s="63">
        <v>395.85971080518664</v>
      </c>
      <c r="H427" s="63">
        <v>1429.746538051153</v>
      </c>
      <c r="I427" s="63" t="s">
        <v>116</v>
      </c>
      <c r="J427" s="63" t="s">
        <v>129</v>
      </c>
    </row>
    <row r="428" spans="1:10" x14ac:dyDescent="0.2">
      <c r="A428" s="63" t="s">
        <v>133</v>
      </c>
      <c r="B428" s="63">
        <v>2073806.7264799238</v>
      </c>
      <c r="C428" s="63">
        <v>13148.88442997795</v>
      </c>
      <c r="D428" s="63">
        <v>151</v>
      </c>
      <c r="E428" s="63">
        <v>13148.88442997795</v>
      </c>
      <c r="F428" s="63">
        <v>10.95204529256964</v>
      </c>
      <c r="G428" s="63">
        <v>10326.343744629859</v>
      </c>
      <c r="H428" s="63">
        <v>15971.425115326041</v>
      </c>
      <c r="I428" s="63" t="s">
        <v>116</v>
      </c>
      <c r="J428" s="63" t="s">
        <v>129</v>
      </c>
    </row>
    <row r="429" spans="1:10" x14ac:dyDescent="0.2">
      <c r="A429" s="63" t="s">
        <v>134</v>
      </c>
      <c r="B429" s="63">
        <v>101102.1325298992</v>
      </c>
      <c r="C429" s="63">
        <v>2176.5756386818534</v>
      </c>
      <c r="D429" s="63">
        <v>71</v>
      </c>
      <c r="E429" s="63">
        <v>2176.5756386818534</v>
      </c>
      <c r="F429" s="63">
        <v>14.608525873190722</v>
      </c>
      <c r="G429" s="63">
        <v>1553.3630326421003</v>
      </c>
      <c r="H429" s="63">
        <v>2799.7882447216066</v>
      </c>
      <c r="I429" s="63" t="s">
        <v>116</v>
      </c>
      <c r="J429" s="63" t="s">
        <v>129</v>
      </c>
    </row>
    <row r="430" spans="1:10" x14ac:dyDescent="0.2">
      <c r="A430" s="63" t="s">
        <v>135</v>
      </c>
      <c r="B430" s="63">
        <v>232730.57221069647</v>
      </c>
      <c r="C430" s="63">
        <v>5428.5482923887957</v>
      </c>
      <c r="D430" s="63">
        <v>144</v>
      </c>
      <c r="E430" s="63">
        <v>5428.5482923887957</v>
      </c>
      <c r="F430" s="63">
        <v>8.886751025547694</v>
      </c>
      <c r="G430" s="63">
        <v>4483.002013138218</v>
      </c>
      <c r="H430" s="63">
        <v>6374.0945716393735</v>
      </c>
      <c r="I430" s="63" t="s">
        <v>116</v>
      </c>
      <c r="J430" s="63" t="s">
        <v>129</v>
      </c>
    </row>
    <row r="431" spans="1:10" x14ac:dyDescent="0.2">
      <c r="A431" s="63" t="s">
        <v>136</v>
      </c>
      <c r="B431" s="63">
        <v>1653857.5860011622</v>
      </c>
      <c r="C431" s="63">
        <v>24901.926598391168</v>
      </c>
      <c r="D431" s="63">
        <v>511</v>
      </c>
      <c r="E431" s="63">
        <v>24901.926598391168</v>
      </c>
      <c r="F431" s="63">
        <v>5.1643552135868367</v>
      </c>
      <c r="G431" s="63">
        <v>22381.319667038708</v>
      </c>
      <c r="H431" s="63">
        <v>27422.533529743629</v>
      </c>
      <c r="I431" s="63" t="s">
        <v>116</v>
      </c>
      <c r="J431" s="63" t="s">
        <v>129</v>
      </c>
    </row>
    <row r="432" spans="1:10" x14ac:dyDescent="0.2">
      <c r="A432" s="63" t="s">
        <v>137</v>
      </c>
      <c r="B432" s="63">
        <v>237423.28973603572</v>
      </c>
      <c r="C432" s="63">
        <v>1161.3507453424668</v>
      </c>
      <c r="D432" s="63">
        <v>4</v>
      </c>
      <c r="E432" s="63">
        <v>1161.3507453424668</v>
      </c>
      <c r="F432" s="63">
        <v>41.95640376245138</v>
      </c>
      <c r="G432" s="63">
        <v>206.31917002678392</v>
      </c>
      <c r="H432" s="63">
        <v>2116.3823206581496</v>
      </c>
      <c r="I432" s="63" t="s">
        <v>116</v>
      </c>
      <c r="J432" s="63" t="s">
        <v>129</v>
      </c>
    </row>
    <row r="433" spans="1:10" x14ac:dyDescent="0.2">
      <c r="A433" s="63" t="s">
        <v>138</v>
      </c>
      <c r="B433" s="63">
        <v>223853.3029372943</v>
      </c>
      <c r="C433" s="63">
        <v>6502.2235947322542</v>
      </c>
      <c r="D433" s="63">
        <v>202</v>
      </c>
      <c r="E433" s="63">
        <v>6502.2235947322542</v>
      </c>
      <c r="F433" s="63">
        <v>7.2764550974694124</v>
      </c>
      <c r="G433" s="63">
        <v>5574.8860895250564</v>
      </c>
      <c r="H433" s="63">
        <v>7429.5610999394521</v>
      </c>
      <c r="I433" s="63" t="s">
        <v>116</v>
      </c>
      <c r="J433" s="63" t="s">
        <v>129</v>
      </c>
    </row>
    <row r="434" spans="1:10" x14ac:dyDescent="0.2">
      <c r="A434" s="63" t="s">
        <v>139</v>
      </c>
      <c r="B434" s="63">
        <v>21938.21568950763</v>
      </c>
      <c r="C434" s="63">
        <v>601.30626973528865</v>
      </c>
      <c r="D434" s="63">
        <v>35</v>
      </c>
      <c r="E434" s="63">
        <v>601.30626973528865</v>
      </c>
      <c r="F434" s="63">
        <v>24.632297365636298</v>
      </c>
      <c r="G434" s="63">
        <v>310.99979479404232</v>
      </c>
      <c r="H434" s="63">
        <v>891.61274467653493</v>
      </c>
      <c r="I434" s="63" t="s">
        <v>116</v>
      </c>
      <c r="J434" s="63" t="s">
        <v>129</v>
      </c>
    </row>
    <row r="435" spans="1:10" x14ac:dyDescent="0.2">
      <c r="A435" s="63" t="s">
        <v>140</v>
      </c>
      <c r="B435" s="63">
        <v>797684.44354848075</v>
      </c>
      <c r="C435" s="63">
        <v>3395.9925873127577</v>
      </c>
      <c r="D435" s="63">
        <v>32</v>
      </c>
      <c r="E435" s="63">
        <v>3395.9925873127577</v>
      </c>
      <c r="F435" s="63">
        <v>26.29958089138777</v>
      </c>
      <c r="G435" s="63">
        <v>1645.4542248836897</v>
      </c>
      <c r="H435" s="63">
        <v>5146.5309497418257</v>
      </c>
      <c r="I435" s="63" t="s">
        <v>116</v>
      </c>
      <c r="J435" s="63" t="s">
        <v>129</v>
      </c>
    </row>
    <row r="436" spans="1:10" x14ac:dyDescent="0.2">
      <c r="A436" s="63" t="s">
        <v>141</v>
      </c>
      <c r="B436" s="63">
        <v>170001.94423088263</v>
      </c>
      <c r="C436" s="63">
        <v>3458.838194131682</v>
      </c>
      <c r="D436" s="63">
        <v>120</v>
      </c>
      <c r="E436" s="63">
        <v>3458.838194131682</v>
      </c>
      <c r="F436" s="63">
        <v>11.920561099990829</v>
      </c>
      <c r="G436" s="63">
        <v>2650.7048703803603</v>
      </c>
      <c r="H436" s="63">
        <v>4266.9715178830038</v>
      </c>
      <c r="I436" s="63" t="s">
        <v>116</v>
      </c>
      <c r="J436" s="63" t="s">
        <v>129</v>
      </c>
    </row>
    <row r="437" spans="1:10" x14ac:dyDescent="0.2">
      <c r="A437" s="63" t="s">
        <v>142</v>
      </c>
      <c r="B437" s="63">
        <v>8702659.7198759802</v>
      </c>
      <c r="C437" s="63">
        <v>17362.359225274762</v>
      </c>
      <c r="D437" s="63">
        <v>325</v>
      </c>
      <c r="E437" s="63">
        <v>17362.359225274762</v>
      </c>
      <c r="F437" s="63">
        <v>16.990934427544797</v>
      </c>
      <c r="G437" s="63">
        <v>11580.306166033992</v>
      </c>
      <c r="H437" s="63">
        <v>23144.412284515533</v>
      </c>
      <c r="I437" s="63" t="s">
        <v>116</v>
      </c>
      <c r="J437" s="63" t="s">
        <v>129</v>
      </c>
    </row>
    <row r="438" spans="1:10" x14ac:dyDescent="0.2">
      <c r="A438" s="63" t="s">
        <v>143</v>
      </c>
      <c r="B438" s="63">
        <v>157647.21872573785</v>
      </c>
      <c r="C438" s="63">
        <v>4066.6723369429155</v>
      </c>
      <c r="D438" s="63">
        <v>107</v>
      </c>
      <c r="E438" s="63">
        <v>4066.6723369429155</v>
      </c>
      <c r="F438" s="63">
        <v>9.7634650298892893</v>
      </c>
      <c r="G438" s="63">
        <v>3288.4579992076137</v>
      </c>
      <c r="H438" s="63">
        <v>4844.8866746782178</v>
      </c>
      <c r="I438" s="63" t="s">
        <v>116</v>
      </c>
      <c r="J438" s="63" t="s">
        <v>129</v>
      </c>
    </row>
    <row r="439" spans="1:10" x14ac:dyDescent="0.2">
      <c r="A439" s="63" t="s">
        <v>144</v>
      </c>
      <c r="B439" s="63">
        <v>36344.896418002383</v>
      </c>
      <c r="C439" s="63">
        <v>685.5721812852845</v>
      </c>
      <c r="D439" s="63">
        <v>32</v>
      </c>
      <c r="E439" s="63">
        <v>685.5721812852845</v>
      </c>
      <c r="F439" s="63">
        <v>27.807921641084643</v>
      </c>
      <c r="G439" s="63">
        <v>311.91116635410663</v>
      </c>
      <c r="H439" s="63">
        <v>1059.2331962164624</v>
      </c>
      <c r="I439" s="63" t="s">
        <v>116</v>
      </c>
      <c r="J439" s="63" t="s">
        <v>129</v>
      </c>
    </row>
    <row r="440" spans="1:10" x14ac:dyDescent="0.2">
      <c r="A440" s="63" t="s">
        <v>145</v>
      </c>
      <c r="B440" s="63">
        <v>113903.95892331097</v>
      </c>
      <c r="C440" s="63">
        <v>2904.0277971627265</v>
      </c>
      <c r="D440" s="63">
        <v>70</v>
      </c>
      <c r="E440" s="63">
        <v>2904.0277971627265</v>
      </c>
      <c r="F440" s="63">
        <v>11.621672703167082</v>
      </c>
      <c r="G440" s="63">
        <v>2242.5344498040467</v>
      </c>
      <c r="H440" s="63">
        <v>3565.5211445214063</v>
      </c>
      <c r="I440" s="63" t="s">
        <v>116</v>
      </c>
      <c r="J440" s="63" t="s">
        <v>129</v>
      </c>
    </row>
    <row r="441" spans="1:10" x14ac:dyDescent="0.2">
      <c r="A441" s="63" t="s">
        <v>146</v>
      </c>
      <c r="B441" s="63">
        <v>430933.75926820963</v>
      </c>
      <c r="C441" s="63">
        <v>8943.2414653489086</v>
      </c>
      <c r="D441" s="63">
        <v>241</v>
      </c>
      <c r="E441" s="63">
        <v>8943.2414653489086</v>
      </c>
      <c r="F441" s="63">
        <v>7.3402407128928333</v>
      </c>
      <c r="G441" s="63">
        <v>7656.5887812088749</v>
      </c>
      <c r="H441" s="63">
        <v>10229.894149488942</v>
      </c>
      <c r="I441" s="63" t="s">
        <v>116</v>
      </c>
      <c r="J441" s="63" t="s">
        <v>129</v>
      </c>
    </row>
    <row r="442" spans="1:10" x14ac:dyDescent="0.2">
      <c r="A442" s="63" t="s">
        <v>147</v>
      </c>
      <c r="B442" s="63">
        <v>78059.671851627558</v>
      </c>
      <c r="C442" s="63">
        <v>3501.0393809639818</v>
      </c>
      <c r="D442" s="63">
        <v>168</v>
      </c>
      <c r="E442" s="63">
        <v>3501.0393809639818</v>
      </c>
      <c r="F442" s="63">
        <v>7.9802475722429129</v>
      </c>
      <c r="G442" s="63">
        <v>2953.4318249667949</v>
      </c>
      <c r="H442" s="63">
        <v>4048.6469369611686</v>
      </c>
      <c r="I442" s="63" t="s">
        <v>116</v>
      </c>
      <c r="J442" s="63" t="s">
        <v>129</v>
      </c>
    </row>
    <row r="443" spans="1:10" x14ac:dyDescent="0.2">
      <c r="A443" s="63" t="s">
        <v>148</v>
      </c>
      <c r="B443" s="63">
        <v>1534971.6429967976</v>
      </c>
      <c r="C443" s="63">
        <v>10596.852238480142</v>
      </c>
      <c r="D443" s="63">
        <v>211</v>
      </c>
      <c r="E443" s="63">
        <v>10596.852238480142</v>
      </c>
      <c r="F443" s="63">
        <v>11.691582532683213</v>
      </c>
      <c r="G443" s="63">
        <v>8168.5303768364884</v>
      </c>
      <c r="H443" s="63">
        <v>13025.174100123795</v>
      </c>
      <c r="I443" s="63" t="s">
        <v>116</v>
      </c>
      <c r="J443" s="63" t="s">
        <v>129</v>
      </c>
    </row>
    <row r="444" spans="1:10" x14ac:dyDescent="0.2">
      <c r="A444" s="63" t="s">
        <v>149</v>
      </c>
      <c r="B444" s="63">
        <v>75852.045617132302</v>
      </c>
      <c r="C444" s="63">
        <v>2275.3568596406726</v>
      </c>
      <c r="D444" s="63">
        <v>82</v>
      </c>
      <c r="E444" s="63">
        <v>2275.3568596406726</v>
      </c>
      <c r="F444" s="63">
        <v>12.104145319877704</v>
      </c>
      <c r="G444" s="63">
        <v>1735.5483580007158</v>
      </c>
      <c r="H444" s="63">
        <v>2815.1653612806294</v>
      </c>
      <c r="I444" s="63" t="s">
        <v>116</v>
      </c>
      <c r="J444" s="63" t="s">
        <v>129</v>
      </c>
    </row>
    <row r="445" spans="1:10" x14ac:dyDescent="0.2">
      <c r="A445" s="63" t="s">
        <v>150</v>
      </c>
      <c r="B445" s="63">
        <v>314822.53633464448</v>
      </c>
      <c r="C445" s="63">
        <v>2202.9024772778503</v>
      </c>
      <c r="D445" s="63">
        <v>41</v>
      </c>
      <c r="E445" s="63">
        <v>2202.9024772778503</v>
      </c>
      <c r="F445" s="63">
        <v>25.470509672195497</v>
      </c>
      <c r="G445" s="63">
        <v>1103.1651197314359</v>
      </c>
      <c r="H445" s="63">
        <v>3302.6398348242647</v>
      </c>
      <c r="I445" s="63" t="s">
        <v>116</v>
      </c>
      <c r="J445" s="63" t="s">
        <v>129</v>
      </c>
    </row>
    <row r="446" spans="1:10" x14ac:dyDescent="0.2">
      <c r="A446" s="63" t="s">
        <v>151</v>
      </c>
      <c r="B446" s="63">
        <v>304958.68639943958</v>
      </c>
      <c r="C446" s="63">
        <v>3018.0564449030244</v>
      </c>
      <c r="D446" s="63">
        <v>64</v>
      </c>
      <c r="E446" s="63">
        <v>3018.0564449030244</v>
      </c>
      <c r="F446" s="63">
        <v>18.297558581079386</v>
      </c>
      <c r="G446" s="63">
        <v>1935.6843787113257</v>
      </c>
      <c r="H446" s="63">
        <v>4100.428511094723</v>
      </c>
      <c r="I446" s="63" t="s">
        <v>116</v>
      </c>
      <c r="J446" s="63" t="s">
        <v>129</v>
      </c>
    </row>
    <row r="447" spans="1:10" x14ac:dyDescent="0.2">
      <c r="A447" s="63" t="s">
        <v>152</v>
      </c>
      <c r="B447" s="63">
        <v>34008.509339659286</v>
      </c>
      <c r="C447" s="63">
        <v>707.1141528079396</v>
      </c>
      <c r="D447" s="63">
        <v>25</v>
      </c>
      <c r="E447" s="63">
        <v>707.1141528079396</v>
      </c>
      <c r="F447" s="63">
        <v>26.079800716314665</v>
      </c>
      <c r="G447" s="63">
        <v>345.66278750517148</v>
      </c>
      <c r="H447" s="63">
        <v>1068.5655181107077</v>
      </c>
      <c r="I447" s="63" t="s">
        <v>116</v>
      </c>
      <c r="J447" s="63" t="s">
        <v>129</v>
      </c>
    </row>
    <row r="448" spans="1:10" x14ac:dyDescent="0.2">
      <c r="A448" s="63" t="s">
        <v>153</v>
      </c>
      <c r="B448" s="63">
        <v>0</v>
      </c>
      <c r="C448" s="63">
        <v>0</v>
      </c>
      <c r="D448" s="63">
        <v>0</v>
      </c>
      <c r="E448" s="63">
        <v>0</v>
      </c>
      <c r="G448" s="63">
        <v>0</v>
      </c>
      <c r="H448" s="63">
        <v>0</v>
      </c>
      <c r="I448" s="63" t="s">
        <v>116</v>
      </c>
      <c r="J448" s="63" t="s">
        <v>129</v>
      </c>
    </row>
    <row r="449" spans="1:10" x14ac:dyDescent="0.2">
      <c r="A449" s="63" t="s">
        <v>154</v>
      </c>
      <c r="B449" s="63">
        <v>76.569710322498594</v>
      </c>
      <c r="C449" s="63">
        <v>17.949635941932534</v>
      </c>
      <c r="D449" s="63">
        <v>3</v>
      </c>
      <c r="E449" s="63">
        <v>17.949635941932534</v>
      </c>
      <c r="F449" s="63">
        <v>48.749802152178454</v>
      </c>
      <c r="G449" s="63">
        <v>0.79882840482482464</v>
      </c>
      <c r="H449" s="63">
        <v>35.100443479040244</v>
      </c>
      <c r="I449" s="63" t="s">
        <v>116</v>
      </c>
      <c r="J449" s="63" t="s">
        <v>129</v>
      </c>
    </row>
    <row r="450" spans="1:10" x14ac:dyDescent="0.2">
      <c r="A450" s="63" t="s">
        <v>155</v>
      </c>
      <c r="B450" s="63">
        <v>0</v>
      </c>
      <c r="C450" s="63">
        <v>0</v>
      </c>
      <c r="D450" s="63">
        <v>0</v>
      </c>
      <c r="E450" s="63">
        <v>0</v>
      </c>
      <c r="G450" s="63">
        <v>0</v>
      </c>
      <c r="H450" s="63">
        <v>0</v>
      </c>
      <c r="I450" s="63" t="s">
        <v>116</v>
      </c>
      <c r="J450" s="63" t="s">
        <v>129</v>
      </c>
    </row>
    <row r="451" spans="1:10" x14ac:dyDescent="0.2">
      <c r="A451" s="63" t="s">
        <v>156</v>
      </c>
      <c r="B451" s="63">
        <v>32540.327192429046</v>
      </c>
      <c r="C451" s="63">
        <v>569.53260568749283</v>
      </c>
      <c r="D451" s="63">
        <v>18</v>
      </c>
      <c r="E451" s="63">
        <v>569.53260568749283</v>
      </c>
      <c r="F451" s="63">
        <v>31.673230786954313</v>
      </c>
      <c r="G451" s="63">
        <v>215.9694275390388</v>
      </c>
      <c r="H451" s="63">
        <v>923.0957838359468</v>
      </c>
      <c r="I451" s="63" t="s">
        <v>116</v>
      </c>
      <c r="J451" s="63" t="s">
        <v>129</v>
      </c>
    </row>
    <row r="452" spans="1:10" x14ac:dyDescent="0.2">
      <c r="A452" s="63" t="s">
        <v>157</v>
      </c>
      <c r="B452" s="63">
        <v>0</v>
      </c>
      <c r="C452" s="63">
        <v>0</v>
      </c>
      <c r="D452" s="63">
        <v>0</v>
      </c>
      <c r="E452" s="63">
        <v>0</v>
      </c>
      <c r="G452" s="63">
        <v>0</v>
      </c>
      <c r="H452" s="63">
        <v>0</v>
      </c>
      <c r="I452" s="63" t="s">
        <v>116</v>
      </c>
      <c r="J452" s="63" t="s">
        <v>129</v>
      </c>
    </row>
    <row r="453" spans="1:10" x14ac:dyDescent="0.2">
      <c r="A453" s="63" t="s">
        <v>158</v>
      </c>
      <c r="B453" s="63">
        <v>203.09678280809663</v>
      </c>
      <c r="C453" s="63">
        <v>23.780421512902642</v>
      </c>
      <c r="D453" s="63">
        <v>5</v>
      </c>
      <c r="E453" s="63">
        <v>23.780421512902642</v>
      </c>
      <c r="F453" s="63">
        <v>59.928302141523901</v>
      </c>
      <c r="G453" s="63">
        <v>1E-3</v>
      </c>
      <c r="H453" s="63">
        <v>51.712779108271924</v>
      </c>
      <c r="I453" s="63" t="s">
        <v>116</v>
      </c>
      <c r="J453" s="63" t="s">
        <v>129</v>
      </c>
    </row>
    <row r="454" spans="1:10" x14ac:dyDescent="0.2">
      <c r="A454" s="63" t="s">
        <v>159</v>
      </c>
      <c r="B454" s="63">
        <v>20891742.504101451</v>
      </c>
      <c r="C454" s="63">
        <v>168661.62553061129</v>
      </c>
      <c r="D454" s="63">
        <v>3758</v>
      </c>
      <c r="E454" s="63">
        <v>168661.62553061129</v>
      </c>
      <c r="F454" s="63">
        <v>2.7100109803553547</v>
      </c>
      <c r="G454" s="63">
        <v>159702.9583304215</v>
      </c>
      <c r="H454" s="63">
        <v>177620.29273080107</v>
      </c>
      <c r="I454" s="63" t="s">
        <v>116</v>
      </c>
      <c r="J454" s="63" t="s">
        <v>129</v>
      </c>
    </row>
    <row r="455" spans="1:10" x14ac:dyDescent="0.2">
      <c r="A455" s="63" t="s">
        <v>160</v>
      </c>
      <c r="B455" s="63">
        <v>20203105.885103386</v>
      </c>
      <c r="C455" s="63">
        <v>163066.1923676125</v>
      </c>
      <c r="D455" s="63">
        <v>3646</v>
      </c>
      <c r="E455" s="63">
        <v>163066.1923676125</v>
      </c>
      <c r="F455" s="63">
        <v>2.7564183951864103</v>
      </c>
      <c r="G455" s="63">
        <v>154256.41078302069</v>
      </c>
      <c r="H455" s="63">
        <v>171875.97395220431</v>
      </c>
      <c r="I455" s="63" t="s">
        <v>116</v>
      </c>
      <c r="J455" s="63" t="s">
        <v>129</v>
      </c>
    </row>
    <row r="456" spans="1:10" x14ac:dyDescent="0.2">
      <c r="A456" s="63" t="s">
        <v>161</v>
      </c>
      <c r="B456" s="63">
        <v>20621702.317462668</v>
      </c>
      <c r="C456" s="63">
        <v>166912.7925436394</v>
      </c>
      <c r="D456" s="63">
        <v>3733</v>
      </c>
      <c r="E456" s="63">
        <v>166912.7925436394</v>
      </c>
      <c r="F456" s="63">
        <v>2.7206497384238748</v>
      </c>
      <c r="G456" s="63">
        <v>158012.21213431977</v>
      </c>
      <c r="H456" s="63">
        <v>175813.37295295903</v>
      </c>
      <c r="I456" s="63" t="s">
        <v>116</v>
      </c>
      <c r="J456" s="63" t="s">
        <v>129</v>
      </c>
    </row>
    <row r="457" spans="1:10" x14ac:dyDescent="0.2">
      <c r="A457" s="63" t="s">
        <v>126</v>
      </c>
      <c r="B457" s="63">
        <v>748115.12046712951</v>
      </c>
      <c r="C457" s="63">
        <v>9366.5067922726776</v>
      </c>
      <c r="D457" s="63">
        <v>236</v>
      </c>
      <c r="E457" s="63">
        <v>9366.5067922726776</v>
      </c>
      <c r="F457" s="63">
        <v>9.2343549486423875</v>
      </c>
      <c r="G457" s="63">
        <v>7671.2312846378491</v>
      </c>
      <c r="H457" s="63">
        <v>11061.782299907505</v>
      </c>
      <c r="I457" s="63" t="s">
        <v>116</v>
      </c>
      <c r="J457" s="63" t="s">
        <v>171</v>
      </c>
    </row>
    <row r="458" spans="1:10" x14ac:dyDescent="0.2">
      <c r="A458" s="63" t="s">
        <v>128</v>
      </c>
      <c r="B458" s="63">
        <v>15603.780686461478</v>
      </c>
      <c r="C458" s="63">
        <v>538.3669332044268</v>
      </c>
      <c r="D458" s="63">
        <v>22</v>
      </c>
      <c r="E458" s="63">
        <v>538.3669332044268</v>
      </c>
      <c r="F458" s="63">
        <v>23.20259403120453</v>
      </c>
      <c r="G458" s="63">
        <v>293.53334914147513</v>
      </c>
      <c r="H458" s="63">
        <v>783.20051726737847</v>
      </c>
      <c r="I458" s="63" t="s">
        <v>116</v>
      </c>
      <c r="J458" s="63" t="s">
        <v>171</v>
      </c>
    </row>
    <row r="459" spans="1:10" x14ac:dyDescent="0.2">
      <c r="A459" s="63" t="s">
        <v>129</v>
      </c>
      <c r="B459" s="63">
        <v>79556.20033983243</v>
      </c>
      <c r="C459" s="63">
        <v>1974.9606965461769</v>
      </c>
      <c r="D459" s="63">
        <v>65</v>
      </c>
      <c r="E459" s="63">
        <v>1974.9606965461769</v>
      </c>
      <c r="F459" s="63">
        <v>14.281655706675227</v>
      </c>
      <c r="G459" s="63">
        <v>1422.1288059813323</v>
      </c>
      <c r="H459" s="63">
        <v>2527.7925871110215</v>
      </c>
      <c r="I459" s="63" t="s">
        <v>116</v>
      </c>
      <c r="J459" s="63" t="s">
        <v>171</v>
      </c>
    </row>
    <row r="460" spans="1:10" x14ac:dyDescent="0.2">
      <c r="A460" s="63" t="s">
        <v>130</v>
      </c>
      <c r="B460" s="63">
        <v>1675849.0859336569</v>
      </c>
      <c r="C460" s="63">
        <v>32032.194635848537</v>
      </c>
      <c r="D460" s="63">
        <v>602</v>
      </c>
      <c r="E460" s="63">
        <v>32032.194635848537</v>
      </c>
      <c r="F460" s="63">
        <v>4.0413899647683946</v>
      </c>
      <c r="G460" s="63">
        <v>29494.884672812343</v>
      </c>
      <c r="H460" s="63">
        <v>34569.504598884734</v>
      </c>
      <c r="I460" s="63" t="s">
        <v>116</v>
      </c>
      <c r="J460" s="63" t="s">
        <v>171</v>
      </c>
    </row>
    <row r="461" spans="1:10" x14ac:dyDescent="0.2">
      <c r="A461" s="63" t="s">
        <v>131</v>
      </c>
      <c r="B461" s="63">
        <v>170504.44208423284</v>
      </c>
      <c r="C461" s="63">
        <v>2902.8398790438814</v>
      </c>
      <c r="D461" s="63">
        <v>66</v>
      </c>
      <c r="E461" s="63">
        <v>2902.8398790438814</v>
      </c>
      <c r="F461" s="63">
        <v>14.224754120996932</v>
      </c>
      <c r="G461" s="63">
        <v>2093.513081816217</v>
      </c>
      <c r="H461" s="63">
        <v>3712.1666762715458</v>
      </c>
      <c r="I461" s="63" t="s">
        <v>116</v>
      </c>
      <c r="J461" s="63" t="s">
        <v>171</v>
      </c>
    </row>
    <row r="462" spans="1:10" x14ac:dyDescent="0.2">
      <c r="A462" s="63" t="s">
        <v>132</v>
      </c>
      <c r="B462" s="63">
        <v>56019.077708014229</v>
      </c>
      <c r="C462" s="63">
        <v>866.89181129711767</v>
      </c>
      <c r="D462" s="63">
        <v>15</v>
      </c>
      <c r="E462" s="63">
        <v>866.89181129711767</v>
      </c>
      <c r="F462" s="63">
        <v>27.302541542365944</v>
      </c>
      <c r="G462" s="63">
        <v>402.99215735985996</v>
      </c>
      <c r="H462" s="63">
        <v>1330.7914652343754</v>
      </c>
      <c r="I462" s="63" t="s">
        <v>116</v>
      </c>
      <c r="J462" s="63" t="s">
        <v>171</v>
      </c>
    </row>
    <row r="463" spans="1:10" x14ac:dyDescent="0.2">
      <c r="A463" s="63" t="s">
        <v>133</v>
      </c>
      <c r="B463" s="63">
        <v>2329803.2429918428</v>
      </c>
      <c r="C463" s="63">
        <v>10197.608851515763</v>
      </c>
      <c r="D463" s="63">
        <v>120</v>
      </c>
      <c r="E463" s="63">
        <v>10197.608851515763</v>
      </c>
      <c r="F463" s="63">
        <v>14.967913784601672</v>
      </c>
      <c r="G463" s="63">
        <v>7205.9250215836182</v>
      </c>
      <c r="H463" s="63">
        <v>13189.292681447907</v>
      </c>
      <c r="I463" s="63" t="s">
        <v>116</v>
      </c>
      <c r="J463" s="63" t="s">
        <v>171</v>
      </c>
    </row>
    <row r="464" spans="1:10" x14ac:dyDescent="0.2">
      <c r="A464" s="63" t="s">
        <v>134</v>
      </c>
      <c r="B464" s="63">
        <v>72110.886017735596</v>
      </c>
      <c r="C464" s="63">
        <v>1586.2274673702686</v>
      </c>
      <c r="D464" s="63">
        <v>43</v>
      </c>
      <c r="E464" s="63">
        <v>1586.2274673702686</v>
      </c>
      <c r="F464" s="63">
        <v>16.929142082400048</v>
      </c>
      <c r="G464" s="63">
        <v>1059.8994520359781</v>
      </c>
      <c r="H464" s="63">
        <v>2112.5554827045589</v>
      </c>
      <c r="I464" s="63" t="s">
        <v>116</v>
      </c>
      <c r="J464" s="63" t="s">
        <v>171</v>
      </c>
    </row>
    <row r="465" spans="1:10" x14ac:dyDescent="0.2">
      <c r="A465" s="63" t="s">
        <v>135</v>
      </c>
      <c r="B465" s="63">
        <v>359724.95670832827</v>
      </c>
      <c r="C465" s="63">
        <v>4966.7819684120559</v>
      </c>
      <c r="D465" s="63">
        <v>126</v>
      </c>
      <c r="E465" s="63">
        <v>4966.7819684120559</v>
      </c>
      <c r="F465" s="63">
        <v>12.075640873233565</v>
      </c>
      <c r="G465" s="63">
        <v>3791.2312916266128</v>
      </c>
      <c r="H465" s="63">
        <v>6142.332645197499</v>
      </c>
      <c r="I465" s="63" t="s">
        <v>116</v>
      </c>
      <c r="J465" s="63" t="s">
        <v>171</v>
      </c>
    </row>
    <row r="466" spans="1:10" x14ac:dyDescent="0.2">
      <c r="A466" s="63" t="s">
        <v>136</v>
      </c>
      <c r="B466" s="63">
        <v>1026128.1617449725</v>
      </c>
      <c r="C466" s="63">
        <v>19918.738608091633</v>
      </c>
      <c r="D466" s="63">
        <v>442</v>
      </c>
      <c r="E466" s="63">
        <v>19918.738608091633</v>
      </c>
      <c r="F466" s="63">
        <v>5.0855622067480741</v>
      </c>
      <c r="G466" s="63">
        <v>17933.298116372105</v>
      </c>
      <c r="H466" s="63">
        <v>21904.179099811161</v>
      </c>
      <c r="I466" s="63" t="s">
        <v>116</v>
      </c>
      <c r="J466" s="63" t="s">
        <v>171</v>
      </c>
    </row>
    <row r="467" spans="1:10" x14ac:dyDescent="0.2">
      <c r="A467" s="63" t="s">
        <v>137</v>
      </c>
      <c r="B467" s="63">
        <v>91905.789575239629</v>
      </c>
      <c r="C467" s="63">
        <v>464.54029813698668</v>
      </c>
      <c r="D467" s="63">
        <v>2</v>
      </c>
      <c r="E467" s="63">
        <v>464.54029813698668</v>
      </c>
      <c r="F467" s="63">
        <v>65.260145979401926</v>
      </c>
      <c r="G467" s="63">
        <v>1E-3</v>
      </c>
      <c r="H467" s="63">
        <v>1058.7332644637856</v>
      </c>
      <c r="I467" s="63" t="s">
        <v>116</v>
      </c>
      <c r="J467" s="63" t="s">
        <v>171</v>
      </c>
    </row>
    <row r="468" spans="1:10" x14ac:dyDescent="0.2">
      <c r="A468" s="63" t="s">
        <v>138</v>
      </c>
      <c r="B468" s="63">
        <v>568608.62452568242</v>
      </c>
      <c r="C468" s="63">
        <v>5971.3361196021488</v>
      </c>
      <c r="D468" s="63">
        <v>189</v>
      </c>
      <c r="E468" s="63">
        <v>5971.3361196021488</v>
      </c>
      <c r="F468" s="63">
        <v>12.628018327796461</v>
      </c>
      <c r="G468" s="63">
        <v>4493.3757371906777</v>
      </c>
      <c r="H468" s="63">
        <v>7449.2965020136198</v>
      </c>
      <c r="I468" s="63" t="s">
        <v>116</v>
      </c>
      <c r="J468" s="63" t="s">
        <v>171</v>
      </c>
    </row>
    <row r="469" spans="1:10" x14ac:dyDescent="0.2">
      <c r="A469" s="63" t="s">
        <v>139</v>
      </c>
      <c r="B469" s="63">
        <v>32920.616381088483</v>
      </c>
      <c r="C469" s="63">
        <v>419.48918261726266</v>
      </c>
      <c r="D469" s="63">
        <v>27</v>
      </c>
      <c r="E469" s="63">
        <v>419.48918261726266</v>
      </c>
      <c r="F469" s="63">
        <v>43.252698993080131</v>
      </c>
      <c r="G469" s="63">
        <v>63.866011423948066</v>
      </c>
      <c r="H469" s="63">
        <v>775.11235381057725</v>
      </c>
      <c r="I469" s="63" t="s">
        <v>116</v>
      </c>
      <c r="J469" s="63" t="s">
        <v>171</v>
      </c>
    </row>
    <row r="470" spans="1:10" x14ac:dyDescent="0.2">
      <c r="A470" s="63" t="s">
        <v>140</v>
      </c>
      <c r="B470" s="63">
        <v>1770066.1252971776</v>
      </c>
      <c r="C470" s="63">
        <v>4395.854325753895</v>
      </c>
      <c r="D470" s="63">
        <v>28</v>
      </c>
      <c r="E470" s="63">
        <v>4395.854325753895</v>
      </c>
      <c r="F470" s="63">
        <v>30.265750913236211</v>
      </c>
      <c r="G470" s="63">
        <v>1788.1952171007647</v>
      </c>
      <c r="H470" s="63">
        <v>7003.5134344070248</v>
      </c>
      <c r="I470" s="63" t="s">
        <v>116</v>
      </c>
      <c r="J470" s="63" t="s">
        <v>171</v>
      </c>
    </row>
    <row r="471" spans="1:10" x14ac:dyDescent="0.2">
      <c r="A471" s="63" t="s">
        <v>141</v>
      </c>
      <c r="B471" s="63">
        <v>312915.61843147757</v>
      </c>
      <c r="C471" s="63">
        <v>2801.3192197771978</v>
      </c>
      <c r="D471" s="63">
        <v>83</v>
      </c>
      <c r="E471" s="63">
        <v>2801.3192197771978</v>
      </c>
      <c r="F471" s="63">
        <v>19.968756410632128</v>
      </c>
      <c r="G471" s="63">
        <v>1704.9175416654009</v>
      </c>
      <c r="H471" s="63">
        <v>3897.7208978889948</v>
      </c>
      <c r="I471" s="63" t="s">
        <v>116</v>
      </c>
      <c r="J471" s="63" t="s">
        <v>171</v>
      </c>
    </row>
    <row r="472" spans="1:10" x14ac:dyDescent="0.2">
      <c r="A472" s="63" t="s">
        <v>142</v>
      </c>
      <c r="B472" s="63">
        <v>2176651.4956000755</v>
      </c>
      <c r="C472" s="63">
        <v>12312.830000524102</v>
      </c>
      <c r="D472" s="63">
        <v>287</v>
      </c>
      <c r="E472" s="63">
        <v>12312.830000524102</v>
      </c>
      <c r="F472" s="63">
        <v>11.982200058907836</v>
      </c>
      <c r="G472" s="63">
        <v>9421.148070315101</v>
      </c>
      <c r="H472" s="63">
        <v>15204.511930733102</v>
      </c>
      <c r="I472" s="63" t="s">
        <v>116</v>
      </c>
      <c r="J472" s="63" t="s">
        <v>171</v>
      </c>
    </row>
    <row r="473" spans="1:10" x14ac:dyDescent="0.2">
      <c r="A473" s="63" t="s">
        <v>143</v>
      </c>
      <c r="B473" s="63">
        <v>196333.3529496163</v>
      </c>
      <c r="C473" s="63">
        <v>3936.1391429955211</v>
      </c>
      <c r="D473" s="63">
        <v>103</v>
      </c>
      <c r="E473" s="63">
        <v>3936.1391429955211</v>
      </c>
      <c r="F473" s="63">
        <v>11.257101951020937</v>
      </c>
      <c r="G473" s="63">
        <v>3067.6725583238676</v>
      </c>
      <c r="H473" s="63">
        <v>4804.6057276671745</v>
      </c>
      <c r="I473" s="63" t="s">
        <v>116</v>
      </c>
      <c r="J473" s="63" t="s">
        <v>171</v>
      </c>
    </row>
    <row r="474" spans="1:10" x14ac:dyDescent="0.2">
      <c r="A474" s="63" t="s">
        <v>144</v>
      </c>
      <c r="B474" s="63">
        <v>12864.071557652867</v>
      </c>
      <c r="C474" s="63">
        <v>434.69003298742882</v>
      </c>
      <c r="D474" s="63">
        <v>23</v>
      </c>
      <c r="E474" s="63">
        <v>434.69003298742882</v>
      </c>
      <c r="F474" s="63">
        <v>26.092130455722589</v>
      </c>
      <c r="G474" s="63">
        <v>212.38704763662599</v>
      </c>
      <c r="H474" s="63">
        <v>656.99301833823165</v>
      </c>
      <c r="I474" s="63" t="s">
        <v>116</v>
      </c>
      <c r="J474" s="63" t="s">
        <v>171</v>
      </c>
    </row>
    <row r="475" spans="1:10" x14ac:dyDescent="0.2">
      <c r="A475" s="63" t="s">
        <v>145</v>
      </c>
      <c r="B475" s="63">
        <v>97152.640173814347</v>
      </c>
      <c r="C475" s="63">
        <v>1903.6383967306228</v>
      </c>
      <c r="D475" s="63">
        <v>54</v>
      </c>
      <c r="E475" s="63">
        <v>1903.6383967306228</v>
      </c>
      <c r="F475" s="63">
        <v>16.373549897233652</v>
      </c>
      <c r="G475" s="63">
        <v>1292.719758537512</v>
      </c>
      <c r="H475" s="63">
        <v>2514.5570349237337</v>
      </c>
      <c r="I475" s="63" t="s">
        <v>116</v>
      </c>
      <c r="J475" s="63" t="s">
        <v>171</v>
      </c>
    </row>
    <row r="476" spans="1:10" x14ac:dyDescent="0.2">
      <c r="A476" s="63" t="s">
        <v>146</v>
      </c>
      <c r="B476" s="63">
        <v>692139.52991329378</v>
      </c>
      <c r="C476" s="63">
        <v>9620.1382917552146</v>
      </c>
      <c r="D476" s="63">
        <v>226</v>
      </c>
      <c r="E476" s="63">
        <v>9620.1382917552146</v>
      </c>
      <c r="F476" s="63">
        <v>8.6479966290196639</v>
      </c>
      <c r="G476" s="63">
        <v>7989.5177908062942</v>
      </c>
      <c r="H476" s="63">
        <v>11250.758792704135</v>
      </c>
      <c r="I476" s="63" t="s">
        <v>116</v>
      </c>
      <c r="J476" s="63" t="s">
        <v>171</v>
      </c>
    </row>
    <row r="477" spans="1:10" x14ac:dyDescent="0.2">
      <c r="A477" s="63" t="s">
        <v>147</v>
      </c>
      <c r="B477" s="63">
        <v>391349.01449024747</v>
      </c>
      <c r="C477" s="63">
        <v>3632.9155963539715</v>
      </c>
      <c r="D477" s="63">
        <v>158</v>
      </c>
      <c r="E477" s="63">
        <v>3632.9155963539715</v>
      </c>
      <c r="F477" s="63">
        <v>17.21974890029426</v>
      </c>
      <c r="G477" s="63">
        <v>2406.7808671884795</v>
      </c>
      <c r="H477" s="63">
        <v>4859.0503255194635</v>
      </c>
      <c r="I477" s="63" t="s">
        <v>116</v>
      </c>
      <c r="J477" s="63" t="s">
        <v>171</v>
      </c>
    </row>
    <row r="478" spans="1:10" x14ac:dyDescent="0.2">
      <c r="A478" s="63" t="s">
        <v>148</v>
      </c>
      <c r="B478" s="63">
        <v>1155987.1468274209</v>
      </c>
      <c r="C478" s="63">
        <v>10544.738779470228</v>
      </c>
      <c r="D478" s="63">
        <v>196</v>
      </c>
      <c r="E478" s="63">
        <v>10544.738779470228</v>
      </c>
      <c r="F478" s="63">
        <v>10.196254735905143</v>
      </c>
      <c r="G478" s="63">
        <v>8437.408662176731</v>
      </c>
      <c r="H478" s="63">
        <v>12652.068896763725</v>
      </c>
      <c r="I478" s="63" t="s">
        <v>116</v>
      </c>
      <c r="J478" s="63" t="s">
        <v>171</v>
      </c>
    </row>
    <row r="479" spans="1:10" x14ac:dyDescent="0.2">
      <c r="A479" s="63" t="s">
        <v>149</v>
      </c>
      <c r="B479" s="63">
        <v>62742.738029050663</v>
      </c>
      <c r="C479" s="63">
        <v>1762.5499586553103</v>
      </c>
      <c r="D479" s="63">
        <v>69</v>
      </c>
      <c r="E479" s="63">
        <v>1762.5499586553103</v>
      </c>
      <c r="F479" s="63">
        <v>14.211512381092639</v>
      </c>
      <c r="G479" s="63">
        <v>1271.5993476847148</v>
      </c>
      <c r="H479" s="63">
        <v>2253.5005696259059</v>
      </c>
      <c r="I479" s="63" t="s">
        <v>116</v>
      </c>
      <c r="J479" s="63" t="s">
        <v>171</v>
      </c>
    </row>
    <row r="480" spans="1:10" x14ac:dyDescent="0.2">
      <c r="A480" s="63" t="s">
        <v>150</v>
      </c>
      <c r="B480" s="63">
        <v>200518.45804257772</v>
      </c>
      <c r="C480" s="63">
        <v>1488.0923572427243</v>
      </c>
      <c r="D480" s="63">
        <v>26</v>
      </c>
      <c r="E480" s="63">
        <v>1488.0923572427243</v>
      </c>
      <c r="F480" s="63">
        <v>30.091739391194118</v>
      </c>
      <c r="G480" s="63">
        <v>610.41832412087876</v>
      </c>
      <c r="H480" s="63">
        <v>2365.7663903645698</v>
      </c>
      <c r="I480" s="63" t="s">
        <v>116</v>
      </c>
      <c r="J480" s="63" t="s">
        <v>171</v>
      </c>
    </row>
    <row r="481" spans="1:10" x14ac:dyDescent="0.2">
      <c r="A481" s="63" t="s">
        <v>151</v>
      </c>
      <c r="B481" s="63">
        <v>66951.393826803454</v>
      </c>
      <c r="C481" s="63">
        <v>1181.658922378032</v>
      </c>
      <c r="D481" s="63">
        <v>35</v>
      </c>
      <c r="E481" s="63">
        <v>1181.658922378032</v>
      </c>
      <c r="F481" s="63">
        <v>21.897154006210975</v>
      </c>
      <c r="G481" s="63">
        <v>674.50956121798072</v>
      </c>
      <c r="H481" s="63">
        <v>1688.8082835380833</v>
      </c>
      <c r="I481" s="63" t="s">
        <v>116</v>
      </c>
      <c r="J481" s="63" t="s">
        <v>171</v>
      </c>
    </row>
    <row r="482" spans="1:10" x14ac:dyDescent="0.2">
      <c r="A482" s="63" t="s">
        <v>152</v>
      </c>
      <c r="B482" s="63">
        <v>8229.0264681492754</v>
      </c>
      <c r="C482" s="63">
        <v>291.37456452989716</v>
      </c>
      <c r="D482" s="63">
        <v>15</v>
      </c>
      <c r="E482" s="63">
        <v>291.37456452989716</v>
      </c>
      <c r="F482" s="63">
        <v>31.133116167436825</v>
      </c>
      <c r="G482" s="63">
        <v>113.57516048128329</v>
      </c>
      <c r="H482" s="63">
        <v>469.17396857851099</v>
      </c>
      <c r="I482" s="63" t="s">
        <v>116</v>
      </c>
      <c r="J482" s="63" t="s">
        <v>171</v>
      </c>
    </row>
    <row r="483" spans="1:10" x14ac:dyDescent="0.2">
      <c r="A483" s="63" t="s">
        <v>153</v>
      </c>
      <c r="B483" s="63">
        <v>0</v>
      </c>
      <c r="C483" s="63">
        <v>0</v>
      </c>
      <c r="D483" s="63">
        <v>0</v>
      </c>
      <c r="E483" s="63">
        <v>0</v>
      </c>
      <c r="G483" s="63">
        <v>0</v>
      </c>
      <c r="H483" s="63">
        <v>0</v>
      </c>
      <c r="I483" s="63" t="s">
        <v>116</v>
      </c>
      <c r="J483" s="63" t="s">
        <v>171</v>
      </c>
    </row>
    <row r="484" spans="1:10" x14ac:dyDescent="0.2">
      <c r="A484" s="63" t="s">
        <v>154</v>
      </c>
      <c r="B484" s="63">
        <v>132.63372785621911</v>
      </c>
      <c r="C484" s="63">
        <v>21.622112881074834</v>
      </c>
      <c r="D484" s="63">
        <v>3</v>
      </c>
      <c r="E484" s="63">
        <v>21.622112881074834</v>
      </c>
      <c r="F484" s="63">
        <v>53.263396590970103</v>
      </c>
      <c r="G484" s="63">
        <v>1E-3</v>
      </c>
      <c r="H484" s="63">
        <v>44.194789482055306</v>
      </c>
      <c r="I484" s="63" t="s">
        <v>116</v>
      </c>
      <c r="J484" s="63" t="s">
        <v>171</v>
      </c>
    </row>
    <row r="485" spans="1:10" x14ac:dyDescent="0.2">
      <c r="A485" s="63" t="s">
        <v>155</v>
      </c>
      <c r="B485" s="63">
        <v>635.84256876437598</v>
      </c>
      <c r="C485" s="63">
        <v>27.024678702347959</v>
      </c>
      <c r="D485" s="63">
        <v>2</v>
      </c>
      <c r="E485" s="63">
        <v>27.024678702347959</v>
      </c>
      <c r="F485" s="63">
        <v>93.307007395395402</v>
      </c>
      <c r="G485" s="63">
        <v>1E-3</v>
      </c>
      <c r="H485" s="63">
        <v>76.447879854896001</v>
      </c>
      <c r="I485" s="63" t="s">
        <v>116</v>
      </c>
      <c r="J485" s="63" t="s">
        <v>171</v>
      </c>
    </row>
    <row r="486" spans="1:10" x14ac:dyDescent="0.2">
      <c r="A486" s="63" t="s">
        <v>156</v>
      </c>
      <c r="B486" s="63">
        <v>30565.462527169144</v>
      </c>
      <c r="C486" s="63">
        <v>479.26762433919328</v>
      </c>
      <c r="D486" s="63">
        <v>12</v>
      </c>
      <c r="E486" s="63">
        <v>479.26762433919328</v>
      </c>
      <c r="F486" s="63">
        <v>36.478535436206933</v>
      </c>
      <c r="G486" s="63">
        <v>136.60119638866735</v>
      </c>
      <c r="H486" s="63">
        <v>821.93405228971915</v>
      </c>
      <c r="I486" s="63" t="s">
        <v>116</v>
      </c>
      <c r="J486" s="63" t="s">
        <v>171</v>
      </c>
    </row>
    <row r="487" spans="1:10" x14ac:dyDescent="0.2">
      <c r="A487" s="63" t="s">
        <v>157</v>
      </c>
      <c r="B487" s="63">
        <v>445.07099745914923</v>
      </c>
      <c r="C487" s="63">
        <v>22.441768442104497</v>
      </c>
      <c r="D487" s="63">
        <v>1</v>
      </c>
      <c r="E487" s="63">
        <v>22.441768442104497</v>
      </c>
      <c r="F487" s="63">
        <v>94.006432239105749</v>
      </c>
      <c r="G487" s="63">
        <v>1E-3</v>
      </c>
      <c r="H487" s="63">
        <v>63.791311895921105</v>
      </c>
      <c r="I487" s="63" t="s">
        <v>116</v>
      </c>
      <c r="J487" s="63" t="s">
        <v>171</v>
      </c>
    </row>
    <row r="488" spans="1:10" x14ac:dyDescent="0.2">
      <c r="A488" s="63" t="s">
        <v>158</v>
      </c>
      <c r="B488" s="63">
        <v>73387.603553489214</v>
      </c>
      <c r="C488" s="63">
        <v>427.63921942433097</v>
      </c>
      <c r="D488" s="63">
        <v>8</v>
      </c>
      <c r="E488" s="63">
        <v>427.63921942433097</v>
      </c>
      <c r="F488" s="63">
        <v>63.348133742740053</v>
      </c>
      <c r="G488" s="63">
        <v>1E-3</v>
      </c>
      <c r="H488" s="63">
        <v>958.60609015270711</v>
      </c>
      <c r="I488" s="63" t="s">
        <v>116</v>
      </c>
      <c r="J488" s="63" t="s">
        <v>171</v>
      </c>
    </row>
    <row r="489" spans="1:10" x14ac:dyDescent="0.2">
      <c r="A489" s="63" t="s">
        <v>159</v>
      </c>
      <c r="B489" s="63">
        <v>14475917.210146315</v>
      </c>
      <c r="C489" s="63">
        <v>146490.41823690213</v>
      </c>
      <c r="D489" s="63">
        <v>3284</v>
      </c>
      <c r="E489" s="63">
        <v>146490.41823690213</v>
      </c>
      <c r="F489" s="63">
        <v>2.5972504272857684</v>
      </c>
      <c r="G489" s="63">
        <v>139033.16113026446</v>
      </c>
      <c r="H489" s="63">
        <v>153947.6753435398</v>
      </c>
      <c r="I489" s="63" t="s">
        <v>116</v>
      </c>
      <c r="J489" s="63" t="s">
        <v>171</v>
      </c>
    </row>
    <row r="490" spans="1:10" x14ac:dyDescent="0.2">
      <c r="A490" s="63" t="s">
        <v>160</v>
      </c>
      <c r="B490" s="63">
        <v>14014078.244977593</v>
      </c>
      <c r="C490" s="63">
        <v>142401.52380190633</v>
      </c>
      <c r="D490" s="63">
        <v>3200</v>
      </c>
      <c r="E490" s="63">
        <v>142401.52380190633</v>
      </c>
      <c r="F490" s="63">
        <v>2.6288610534026171</v>
      </c>
      <c r="G490" s="63">
        <v>135064.18893249318</v>
      </c>
      <c r="H490" s="63">
        <v>149738.85867131947</v>
      </c>
      <c r="I490" s="63" t="s">
        <v>116</v>
      </c>
      <c r="J490" s="63" t="s">
        <v>171</v>
      </c>
    </row>
    <row r="491" spans="1:10" x14ac:dyDescent="0.2">
      <c r="A491" s="63" t="s">
        <v>161</v>
      </c>
      <c r="B491" s="63">
        <v>14352232.410749827</v>
      </c>
      <c r="C491" s="63">
        <v>145475.52175440043</v>
      </c>
      <c r="D491" s="63">
        <v>3264</v>
      </c>
      <c r="E491" s="63">
        <v>145475.52175440043</v>
      </c>
      <c r="F491" s="63">
        <v>2.6041728434967983</v>
      </c>
      <c r="G491" s="63">
        <v>138050.1910527322</v>
      </c>
      <c r="H491" s="63">
        <v>152900.85245606865</v>
      </c>
      <c r="I491" s="63" t="s">
        <v>116</v>
      </c>
      <c r="J491" s="63" t="s">
        <v>171</v>
      </c>
    </row>
    <row r="492" spans="1:10" x14ac:dyDescent="0.2">
      <c r="A492" s="63" t="s">
        <v>126</v>
      </c>
      <c r="B492" s="63">
        <v>403511.75082988612</v>
      </c>
      <c r="C492" s="63">
        <v>6192.7331439390146</v>
      </c>
      <c r="D492" s="63">
        <v>164</v>
      </c>
      <c r="E492" s="63">
        <v>6192.7331439390146</v>
      </c>
      <c r="F492" s="63">
        <v>10.257599240314129</v>
      </c>
      <c r="G492" s="63">
        <v>4947.6906780013705</v>
      </c>
      <c r="H492" s="63">
        <v>7437.7756098766586</v>
      </c>
      <c r="I492" s="63" t="s">
        <v>116</v>
      </c>
      <c r="J492" s="63" t="s">
        <v>130</v>
      </c>
    </row>
    <row r="493" spans="1:10" x14ac:dyDescent="0.2">
      <c r="A493" s="63" t="s">
        <v>128</v>
      </c>
      <c r="B493" s="63">
        <v>6916.0503294400851</v>
      </c>
      <c r="C493" s="63">
        <v>334.35176391330822</v>
      </c>
      <c r="D493" s="63">
        <v>19</v>
      </c>
      <c r="E493" s="63">
        <v>334.35176391330822</v>
      </c>
      <c r="F493" s="63">
        <v>24.872844446298302</v>
      </c>
      <c r="G493" s="63">
        <v>171.35268739574929</v>
      </c>
      <c r="H493" s="63">
        <v>497.35084043086715</v>
      </c>
      <c r="I493" s="63" t="s">
        <v>116</v>
      </c>
      <c r="J493" s="63" t="s">
        <v>130</v>
      </c>
    </row>
    <row r="494" spans="1:10" x14ac:dyDescent="0.2">
      <c r="A494" s="63" t="s">
        <v>129</v>
      </c>
      <c r="B494" s="63">
        <v>36970.560004510771</v>
      </c>
      <c r="C494" s="63">
        <v>928.7604674104208</v>
      </c>
      <c r="D494" s="63">
        <v>38</v>
      </c>
      <c r="E494" s="63">
        <v>928.7604674104208</v>
      </c>
      <c r="F494" s="63">
        <v>20.702571492954064</v>
      </c>
      <c r="G494" s="63">
        <v>551.89695987310483</v>
      </c>
      <c r="H494" s="63">
        <v>1305.6239749477368</v>
      </c>
      <c r="I494" s="63" t="s">
        <v>116</v>
      </c>
      <c r="J494" s="63" t="s">
        <v>130</v>
      </c>
    </row>
    <row r="495" spans="1:10" x14ac:dyDescent="0.2">
      <c r="A495" s="63" t="s">
        <v>130</v>
      </c>
      <c r="B495" s="63">
        <v>1150793.5750741779</v>
      </c>
      <c r="C495" s="63">
        <v>18716.614983371837</v>
      </c>
      <c r="D495" s="63">
        <v>431</v>
      </c>
      <c r="E495" s="63">
        <v>18716.614983371837</v>
      </c>
      <c r="F495" s="63">
        <v>5.7315410553964359</v>
      </c>
      <c r="G495" s="63">
        <v>16614.024058345058</v>
      </c>
      <c r="H495" s="63">
        <v>20819.205908398617</v>
      </c>
      <c r="I495" s="63" t="s">
        <v>116</v>
      </c>
      <c r="J495" s="63" t="s">
        <v>130</v>
      </c>
    </row>
    <row r="496" spans="1:10" x14ac:dyDescent="0.2">
      <c r="A496" s="63" t="s">
        <v>131</v>
      </c>
      <c r="B496" s="63">
        <v>61009.723356099901</v>
      </c>
      <c r="C496" s="63">
        <v>1535.4483705884368</v>
      </c>
      <c r="D496" s="63">
        <v>40</v>
      </c>
      <c r="E496" s="63">
        <v>1535.4483705884368</v>
      </c>
      <c r="F496" s="63">
        <v>16.086601738657176</v>
      </c>
      <c r="G496" s="63">
        <v>1051.3255006010818</v>
      </c>
      <c r="H496" s="63">
        <v>2019.5712405757918</v>
      </c>
      <c r="I496" s="63" t="s">
        <v>116</v>
      </c>
      <c r="J496" s="63" t="s">
        <v>130</v>
      </c>
    </row>
    <row r="497" spans="1:10" x14ac:dyDescent="0.2">
      <c r="A497" s="63" t="s">
        <v>132</v>
      </c>
      <c r="B497" s="63">
        <v>10467.892674701816</v>
      </c>
      <c r="C497" s="63">
        <v>202.91107988083837</v>
      </c>
      <c r="D497" s="63">
        <v>5</v>
      </c>
      <c r="E497" s="63">
        <v>202.91107988083837</v>
      </c>
      <c r="F497" s="63">
        <v>50.422441231153648</v>
      </c>
      <c r="G497" s="63">
        <v>2.3781486721850342</v>
      </c>
      <c r="H497" s="63">
        <v>403.44401108949171</v>
      </c>
      <c r="I497" s="63" t="s">
        <v>116</v>
      </c>
      <c r="J497" s="63" t="s">
        <v>130</v>
      </c>
    </row>
    <row r="498" spans="1:10" x14ac:dyDescent="0.2">
      <c r="A498" s="63" t="s">
        <v>133</v>
      </c>
      <c r="B498" s="63">
        <v>665207.28313972917</v>
      </c>
      <c r="C498" s="63">
        <v>7139.1286655543154</v>
      </c>
      <c r="D498" s="63">
        <v>99</v>
      </c>
      <c r="E498" s="63">
        <v>7139.1286655543154</v>
      </c>
      <c r="F498" s="63">
        <v>11.424397055557446</v>
      </c>
      <c r="G498" s="63">
        <v>5540.5479516366277</v>
      </c>
      <c r="H498" s="63">
        <v>8737.7093794720022</v>
      </c>
      <c r="I498" s="63" t="s">
        <v>116</v>
      </c>
      <c r="J498" s="63" t="s">
        <v>130</v>
      </c>
    </row>
    <row r="499" spans="1:10" x14ac:dyDescent="0.2">
      <c r="A499" s="63" t="s">
        <v>134</v>
      </c>
      <c r="B499" s="63">
        <v>25752.042680815401</v>
      </c>
      <c r="C499" s="63">
        <v>705.51576826445955</v>
      </c>
      <c r="D499" s="63">
        <v>27</v>
      </c>
      <c r="E499" s="63">
        <v>705.51576826445955</v>
      </c>
      <c r="F499" s="63">
        <v>22.745690062375754</v>
      </c>
      <c r="G499" s="63">
        <v>390.98588548283823</v>
      </c>
      <c r="H499" s="63">
        <v>1020.0456510460808</v>
      </c>
      <c r="I499" s="63" t="s">
        <v>116</v>
      </c>
      <c r="J499" s="63" t="s">
        <v>130</v>
      </c>
    </row>
    <row r="500" spans="1:10" x14ac:dyDescent="0.2">
      <c r="A500" s="63" t="s">
        <v>135</v>
      </c>
      <c r="B500" s="63">
        <v>137021.42426546477</v>
      </c>
      <c r="C500" s="63">
        <v>3387.2812026489264</v>
      </c>
      <c r="D500" s="63">
        <v>98</v>
      </c>
      <c r="E500" s="63">
        <v>3387.2812026489264</v>
      </c>
      <c r="F500" s="63">
        <v>10.928057882747483</v>
      </c>
      <c r="G500" s="63">
        <v>2661.7596637142028</v>
      </c>
      <c r="H500" s="63">
        <v>4112.8027415836495</v>
      </c>
      <c r="I500" s="63" t="s">
        <v>116</v>
      </c>
      <c r="J500" s="63" t="s">
        <v>130</v>
      </c>
    </row>
    <row r="501" spans="1:10" x14ac:dyDescent="0.2">
      <c r="A501" s="63" t="s">
        <v>136</v>
      </c>
      <c r="B501" s="63">
        <v>642813.80107841024</v>
      </c>
      <c r="C501" s="63">
        <v>13178.058522894613</v>
      </c>
      <c r="D501" s="63">
        <v>332</v>
      </c>
      <c r="E501" s="63">
        <v>13178.058522894613</v>
      </c>
      <c r="F501" s="63">
        <v>6.0840274425934471</v>
      </c>
      <c r="G501" s="63">
        <v>11606.615396904104</v>
      </c>
      <c r="H501" s="63">
        <v>14749.501648885122</v>
      </c>
      <c r="I501" s="63" t="s">
        <v>116</v>
      </c>
      <c r="J501" s="63" t="s">
        <v>130</v>
      </c>
    </row>
    <row r="502" spans="1:10" x14ac:dyDescent="0.2">
      <c r="A502" s="63" t="s">
        <v>137</v>
      </c>
      <c r="B502" s="63">
        <v>53611.710585556517</v>
      </c>
      <c r="C502" s="63">
        <v>232.27014906849334</v>
      </c>
      <c r="D502" s="63">
        <v>1</v>
      </c>
      <c r="E502" s="63">
        <v>232.27014906849334</v>
      </c>
      <c r="F502" s="63">
        <v>99.686519604825847</v>
      </c>
      <c r="G502" s="63">
        <v>1E-3</v>
      </c>
      <c r="H502" s="63">
        <v>686.09252333564416</v>
      </c>
      <c r="I502" s="63" t="s">
        <v>116</v>
      </c>
      <c r="J502" s="63" t="s">
        <v>130</v>
      </c>
    </row>
    <row r="503" spans="1:10" x14ac:dyDescent="0.2">
      <c r="A503" s="63" t="s">
        <v>138</v>
      </c>
      <c r="B503" s="63">
        <v>944637.12581891078</v>
      </c>
      <c r="C503" s="63">
        <v>4077.5319397735034</v>
      </c>
      <c r="D503" s="63">
        <v>133</v>
      </c>
      <c r="E503" s="63">
        <v>4077.5319397735034</v>
      </c>
      <c r="F503" s="63">
        <v>23.83609641461593</v>
      </c>
      <c r="G503" s="63">
        <v>2172.5600285512073</v>
      </c>
      <c r="H503" s="63">
        <v>5982.5038509957994</v>
      </c>
      <c r="I503" s="63" t="s">
        <v>116</v>
      </c>
      <c r="J503" s="63" t="s">
        <v>130</v>
      </c>
    </row>
    <row r="504" spans="1:10" x14ac:dyDescent="0.2">
      <c r="A504" s="63" t="s">
        <v>139</v>
      </c>
      <c r="B504" s="63">
        <v>44537.414918026363</v>
      </c>
      <c r="C504" s="63">
        <v>493.05299812118034</v>
      </c>
      <c r="D504" s="63">
        <v>22</v>
      </c>
      <c r="E504" s="63">
        <v>493.05299812118034</v>
      </c>
      <c r="F504" s="63">
        <v>42.802476636271727</v>
      </c>
      <c r="G504" s="63">
        <v>79.416765243679549</v>
      </c>
      <c r="H504" s="63">
        <v>906.68923099868107</v>
      </c>
      <c r="I504" s="63" t="s">
        <v>116</v>
      </c>
      <c r="J504" s="63" t="s">
        <v>130</v>
      </c>
    </row>
    <row r="505" spans="1:10" x14ac:dyDescent="0.2">
      <c r="A505" s="63" t="s">
        <v>140</v>
      </c>
      <c r="B505" s="63">
        <v>631141.13699119969</v>
      </c>
      <c r="C505" s="63">
        <v>2109.7429117245051</v>
      </c>
      <c r="D505" s="63">
        <v>19</v>
      </c>
      <c r="E505" s="63">
        <v>2109.7429117245051</v>
      </c>
      <c r="F505" s="63">
        <v>37.655958572815592</v>
      </c>
      <c r="G505" s="63">
        <v>552.63283473399474</v>
      </c>
      <c r="H505" s="63">
        <v>3666.8529887150153</v>
      </c>
      <c r="I505" s="63" t="s">
        <v>116</v>
      </c>
      <c r="J505" s="63" t="s">
        <v>130</v>
      </c>
    </row>
    <row r="506" spans="1:10" x14ac:dyDescent="0.2">
      <c r="A506" s="63" t="s">
        <v>141</v>
      </c>
      <c r="B506" s="63">
        <v>101655.58029628248</v>
      </c>
      <c r="C506" s="63">
        <v>1631.1103661479378</v>
      </c>
      <c r="D506" s="63">
        <v>64</v>
      </c>
      <c r="E506" s="63">
        <v>1631.1103661479378</v>
      </c>
      <c r="F506" s="63">
        <v>19.547096821632746</v>
      </c>
      <c r="G506" s="63">
        <v>1006.1943099722313</v>
      </c>
      <c r="H506" s="63">
        <v>2256.0264223236445</v>
      </c>
      <c r="I506" s="63" t="s">
        <v>116</v>
      </c>
      <c r="J506" s="63" t="s">
        <v>130</v>
      </c>
    </row>
    <row r="507" spans="1:10" x14ac:dyDescent="0.2">
      <c r="A507" s="63" t="s">
        <v>142</v>
      </c>
      <c r="B507" s="63">
        <v>5546466.2003242755</v>
      </c>
      <c r="C507" s="63">
        <v>11807.307904750212</v>
      </c>
      <c r="D507" s="63">
        <v>264</v>
      </c>
      <c r="E507" s="63">
        <v>11807.307904750212</v>
      </c>
      <c r="F507" s="63">
        <v>19.946068064292216</v>
      </c>
      <c r="G507" s="63">
        <v>7191.3243091158283</v>
      </c>
      <c r="H507" s="63">
        <v>16423.291500384596</v>
      </c>
      <c r="I507" s="63" t="s">
        <v>116</v>
      </c>
      <c r="J507" s="63" t="s">
        <v>130</v>
      </c>
    </row>
    <row r="508" spans="1:10" x14ac:dyDescent="0.2">
      <c r="A508" s="63" t="s">
        <v>143</v>
      </c>
      <c r="B508" s="63">
        <v>108825.25899657281</v>
      </c>
      <c r="C508" s="63">
        <v>2427.0536265948931</v>
      </c>
      <c r="D508" s="63">
        <v>69</v>
      </c>
      <c r="E508" s="63">
        <v>2427.0536265948931</v>
      </c>
      <c r="F508" s="63">
        <v>13.592066240455289</v>
      </c>
      <c r="G508" s="63">
        <v>1780.4756228233186</v>
      </c>
      <c r="H508" s="63">
        <v>3073.6316303664676</v>
      </c>
      <c r="I508" s="63" t="s">
        <v>116</v>
      </c>
      <c r="J508" s="63" t="s">
        <v>130</v>
      </c>
    </row>
    <row r="509" spans="1:10" x14ac:dyDescent="0.2">
      <c r="A509" s="63" t="s">
        <v>144</v>
      </c>
      <c r="B509" s="63">
        <v>10568.759584714877</v>
      </c>
      <c r="C509" s="63">
        <v>353.69425459204587</v>
      </c>
      <c r="D509" s="63">
        <v>20</v>
      </c>
      <c r="E509" s="63">
        <v>353.69425459204587</v>
      </c>
      <c r="F509" s="63">
        <v>29.065915336844096</v>
      </c>
      <c r="G509" s="63">
        <v>152.19748831367437</v>
      </c>
      <c r="H509" s="63">
        <v>555.19102087041733</v>
      </c>
      <c r="I509" s="63" t="s">
        <v>116</v>
      </c>
      <c r="J509" s="63" t="s">
        <v>130</v>
      </c>
    </row>
    <row r="510" spans="1:10" x14ac:dyDescent="0.2">
      <c r="A510" s="63" t="s">
        <v>145</v>
      </c>
      <c r="B510" s="63">
        <v>35368.784747404461</v>
      </c>
      <c r="C510" s="63">
        <v>1211.0443312708687</v>
      </c>
      <c r="D510" s="63">
        <v>35</v>
      </c>
      <c r="E510" s="63">
        <v>1211.0443312708687</v>
      </c>
      <c r="F510" s="63">
        <v>15.529233775624371</v>
      </c>
      <c r="G510" s="63">
        <v>842.43515682504869</v>
      </c>
      <c r="H510" s="63">
        <v>1579.6535057166889</v>
      </c>
      <c r="I510" s="63" t="s">
        <v>116</v>
      </c>
      <c r="J510" s="63" t="s">
        <v>130</v>
      </c>
    </row>
    <row r="511" spans="1:10" x14ac:dyDescent="0.2">
      <c r="A511" s="63" t="s">
        <v>146</v>
      </c>
      <c r="B511" s="63">
        <v>363694.99107374821</v>
      </c>
      <c r="C511" s="63">
        <v>5341.4947994495369</v>
      </c>
      <c r="D511" s="63">
        <v>127</v>
      </c>
      <c r="E511" s="63">
        <v>5341.4947994495369</v>
      </c>
      <c r="F511" s="63">
        <v>11.290309569552432</v>
      </c>
      <c r="G511" s="63">
        <v>4159.4750543907194</v>
      </c>
      <c r="H511" s="63">
        <v>6523.5145445083544</v>
      </c>
      <c r="I511" s="63" t="s">
        <v>116</v>
      </c>
      <c r="J511" s="63" t="s">
        <v>130</v>
      </c>
    </row>
    <row r="512" spans="1:10" x14ac:dyDescent="0.2">
      <c r="A512" s="63" t="s">
        <v>147</v>
      </c>
      <c r="B512" s="63">
        <v>438638.86354984663</v>
      </c>
      <c r="C512" s="63">
        <v>2948.1408266246854</v>
      </c>
      <c r="D512" s="63">
        <v>123</v>
      </c>
      <c r="E512" s="63">
        <v>2948.1408266246854</v>
      </c>
      <c r="F512" s="63">
        <v>22.464943403656449</v>
      </c>
      <c r="G512" s="63">
        <v>1650.0364170284886</v>
      </c>
      <c r="H512" s="63">
        <v>4246.2452362208824</v>
      </c>
      <c r="I512" s="63" t="s">
        <v>116</v>
      </c>
      <c r="J512" s="63" t="s">
        <v>130</v>
      </c>
    </row>
    <row r="513" spans="1:10" x14ac:dyDescent="0.2">
      <c r="A513" s="63" t="s">
        <v>148</v>
      </c>
      <c r="B513" s="63">
        <v>609017.12919649354</v>
      </c>
      <c r="C513" s="63">
        <v>6959.32562532473</v>
      </c>
      <c r="D513" s="63">
        <v>141</v>
      </c>
      <c r="E513" s="63">
        <v>6959.32562532473</v>
      </c>
      <c r="F513" s="63">
        <v>11.213665481205579</v>
      </c>
      <c r="G513" s="63">
        <v>5429.7504543961322</v>
      </c>
      <c r="H513" s="63">
        <v>8488.9007962533287</v>
      </c>
      <c r="I513" s="63" t="s">
        <v>116</v>
      </c>
      <c r="J513" s="63" t="s">
        <v>130</v>
      </c>
    </row>
    <row r="514" spans="1:10" x14ac:dyDescent="0.2">
      <c r="A514" s="63" t="s">
        <v>149</v>
      </c>
      <c r="B514" s="63">
        <v>44265.597850119295</v>
      </c>
      <c r="C514" s="63">
        <v>1341.5453504100808</v>
      </c>
      <c r="D514" s="63">
        <v>57</v>
      </c>
      <c r="E514" s="63">
        <v>1341.5453504100808</v>
      </c>
      <c r="F514" s="63">
        <v>15.682951835236972</v>
      </c>
      <c r="G514" s="63">
        <v>929.17328455083975</v>
      </c>
      <c r="H514" s="63">
        <v>1753.9174162693218</v>
      </c>
      <c r="I514" s="63" t="s">
        <v>116</v>
      </c>
      <c r="J514" s="63" t="s">
        <v>130</v>
      </c>
    </row>
    <row r="515" spans="1:10" x14ac:dyDescent="0.2">
      <c r="A515" s="63" t="s">
        <v>150</v>
      </c>
      <c r="B515" s="63">
        <v>56385.090884100129</v>
      </c>
      <c r="C515" s="63">
        <v>787.80078537076906</v>
      </c>
      <c r="D515" s="63">
        <v>21</v>
      </c>
      <c r="E515" s="63">
        <v>787.80078537076906</v>
      </c>
      <c r="F515" s="63">
        <v>30.141560496518764</v>
      </c>
      <c r="G515" s="63">
        <v>322.38810275419161</v>
      </c>
      <c r="H515" s="63">
        <v>1253.2134679873466</v>
      </c>
      <c r="I515" s="63" t="s">
        <v>116</v>
      </c>
      <c r="J515" s="63" t="s">
        <v>130</v>
      </c>
    </row>
    <row r="516" spans="1:10" x14ac:dyDescent="0.2">
      <c r="A516" s="63" t="s">
        <v>151</v>
      </c>
      <c r="B516" s="63">
        <v>111167.44092210665</v>
      </c>
      <c r="C516" s="63">
        <v>1419.4488314610182</v>
      </c>
      <c r="D516" s="63">
        <v>39</v>
      </c>
      <c r="E516" s="63">
        <v>1419.4488314610182</v>
      </c>
      <c r="F516" s="63">
        <v>23.489245258691184</v>
      </c>
      <c r="G516" s="63">
        <v>765.94990946774908</v>
      </c>
      <c r="H516" s="63">
        <v>2072.9477534542875</v>
      </c>
      <c r="I516" s="63" t="s">
        <v>116</v>
      </c>
      <c r="J516" s="63" t="s">
        <v>130</v>
      </c>
    </row>
    <row r="517" spans="1:10" x14ac:dyDescent="0.2">
      <c r="A517" s="63" t="s">
        <v>152</v>
      </c>
      <c r="B517" s="63">
        <v>14051.297233051684</v>
      </c>
      <c r="C517" s="63">
        <v>358.89705490060805</v>
      </c>
      <c r="D517" s="63">
        <v>19</v>
      </c>
      <c r="E517" s="63">
        <v>358.89705490060805</v>
      </c>
      <c r="F517" s="63">
        <v>33.028459334998757</v>
      </c>
      <c r="G517" s="63">
        <v>126.56224594919127</v>
      </c>
      <c r="H517" s="63">
        <v>591.23186385202484</v>
      </c>
      <c r="I517" s="63" t="s">
        <v>116</v>
      </c>
      <c r="J517" s="63" t="s">
        <v>130</v>
      </c>
    </row>
    <row r="518" spans="1:10" x14ac:dyDescent="0.2">
      <c r="A518" s="63" t="s">
        <v>153</v>
      </c>
      <c r="B518" s="63">
        <v>16.37215046828744</v>
      </c>
      <c r="C518" s="63">
        <v>4.4971570093457949</v>
      </c>
      <c r="D518" s="63">
        <v>1</v>
      </c>
      <c r="E518" s="63">
        <v>4.4971570093457949</v>
      </c>
      <c r="F518" s="63">
        <v>89.97354108424372</v>
      </c>
      <c r="G518" s="63">
        <v>1E-3</v>
      </c>
      <c r="H518" s="63">
        <v>12.427809771822098</v>
      </c>
      <c r="I518" s="63" t="s">
        <v>116</v>
      </c>
      <c r="J518" s="63" t="s">
        <v>130</v>
      </c>
    </row>
    <row r="519" spans="1:10" x14ac:dyDescent="0.2">
      <c r="A519" s="63" t="s">
        <v>154</v>
      </c>
      <c r="B519" s="63">
        <v>0</v>
      </c>
      <c r="C519" s="63">
        <v>0</v>
      </c>
      <c r="D519" s="63">
        <v>0</v>
      </c>
      <c r="E519" s="63">
        <v>0</v>
      </c>
      <c r="G519" s="63">
        <v>0</v>
      </c>
      <c r="H519" s="63">
        <v>0</v>
      </c>
      <c r="I519" s="63" t="s">
        <v>116</v>
      </c>
      <c r="J519" s="63" t="s">
        <v>130</v>
      </c>
    </row>
    <row r="520" spans="1:10" x14ac:dyDescent="0.2">
      <c r="A520" s="63" t="s">
        <v>155</v>
      </c>
      <c r="B520" s="63">
        <v>0</v>
      </c>
      <c r="C520" s="63">
        <v>0</v>
      </c>
      <c r="D520" s="63">
        <v>0</v>
      </c>
      <c r="E520" s="63">
        <v>0</v>
      </c>
      <c r="G520" s="63">
        <v>0</v>
      </c>
      <c r="H520" s="63">
        <v>0</v>
      </c>
      <c r="I520" s="63" t="s">
        <v>116</v>
      </c>
      <c r="J520" s="63" t="s">
        <v>130</v>
      </c>
    </row>
    <row r="521" spans="1:10" x14ac:dyDescent="0.2">
      <c r="A521" s="63" t="s">
        <v>156</v>
      </c>
      <c r="B521" s="63">
        <v>6205.7414215380468</v>
      </c>
      <c r="C521" s="63">
        <v>182.15167591019389</v>
      </c>
      <c r="D521" s="63">
        <v>7</v>
      </c>
      <c r="E521" s="63">
        <v>182.15167591019389</v>
      </c>
      <c r="F521" s="63">
        <v>43.247764794500377</v>
      </c>
      <c r="G521" s="63">
        <v>27.74968031110663</v>
      </c>
      <c r="H521" s="63">
        <v>336.55367150928112</v>
      </c>
      <c r="I521" s="63" t="s">
        <v>116</v>
      </c>
      <c r="J521" s="63" t="s">
        <v>130</v>
      </c>
    </row>
    <row r="522" spans="1:10" x14ac:dyDescent="0.2">
      <c r="A522" s="63" t="s">
        <v>157</v>
      </c>
      <c r="B522" s="63">
        <v>0</v>
      </c>
      <c r="C522" s="63">
        <v>0</v>
      </c>
      <c r="D522" s="63">
        <v>0</v>
      </c>
      <c r="E522" s="63">
        <v>0</v>
      </c>
      <c r="G522" s="63">
        <v>0</v>
      </c>
      <c r="H522" s="63">
        <v>0</v>
      </c>
      <c r="I522" s="63" t="s">
        <v>116</v>
      </c>
      <c r="J522" s="63" t="s">
        <v>130</v>
      </c>
    </row>
    <row r="523" spans="1:10" x14ac:dyDescent="0.2">
      <c r="A523" s="63" t="s">
        <v>158</v>
      </c>
      <c r="B523" s="63">
        <v>99.130572561094809</v>
      </c>
      <c r="C523" s="63">
        <v>15.781659974441105</v>
      </c>
      <c r="D523" s="63">
        <v>2</v>
      </c>
      <c r="E523" s="63">
        <v>15.781659974441105</v>
      </c>
      <c r="F523" s="63">
        <v>63.088634168855187</v>
      </c>
      <c r="G523" s="63">
        <v>1E-3</v>
      </c>
      <c r="H523" s="63">
        <v>35.296270079454779</v>
      </c>
      <c r="I523" s="63" t="s">
        <v>116</v>
      </c>
      <c r="J523" s="63" t="s">
        <v>130</v>
      </c>
    </row>
    <row r="524" spans="1:10" x14ac:dyDescent="0.2">
      <c r="A524" s="63" t="s">
        <v>159</v>
      </c>
      <c r="B524" s="63">
        <v>12260817.730550213</v>
      </c>
      <c r="C524" s="63">
        <v>96022.696216945158</v>
      </c>
      <c r="D524" s="63">
        <v>2417</v>
      </c>
      <c r="E524" s="63">
        <v>96022.696216945158</v>
      </c>
      <c r="F524" s="63">
        <v>3.6465806387505477</v>
      </c>
      <c r="G524" s="63">
        <v>89159.667920800537</v>
      </c>
      <c r="H524" s="63">
        <v>102885.72451308978</v>
      </c>
      <c r="I524" s="63" t="s">
        <v>116</v>
      </c>
      <c r="J524" s="63" t="s">
        <v>130</v>
      </c>
    </row>
    <row r="525" spans="1:10" x14ac:dyDescent="0.2">
      <c r="A525" s="63" t="s">
        <v>160</v>
      </c>
      <c r="B525" s="63">
        <v>12119980.495028237</v>
      </c>
      <c r="C525" s="63">
        <v>94238.386654830523</v>
      </c>
      <c r="D525" s="63">
        <v>2361</v>
      </c>
      <c r="E525" s="63">
        <v>94238.386654830523</v>
      </c>
      <c r="F525" s="63">
        <v>3.6942230861057399</v>
      </c>
      <c r="G525" s="63">
        <v>87414.889232708898</v>
      </c>
      <c r="H525" s="63">
        <v>101061.88407695215</v>
      </c>
      <c r="I525" s="63" t="s">
        <v>116</v>
      </c>
      <c r="J525" s="63" t="s">
        <v>130</v>
      </c>
    </row>
    <row r="526" spans="1:10" x14ac:dyDescent="0.2">
      <c r="A526" s="63" t="s">
        <v>161</v>
      </c>
      <c r="B526" s="63">
        <v>12200983.906392651</v>
      </c>
      <c r="C526" s="63">
        <v>95603.777234957146</v>
      </c>
      <c r="D526" s="63">
        <v>2408</v>
      </c>
      <c r="E526" s="63">
        <v>95603.777234957146</v>
      </c>
      <c r="F526" s="63">
        <v>3.653611586580876</v>
      </c>
      <c r="G526" s="63">
        <v>88757.515497717031</v>
      </c>
      <c r="H526" s="63">
        <v>102450.03897219726</v>
      </c>
      <c r="I526" s="63" t="s">
        <v>116</v>
      </c>
      <c r="J526" s="63" t="s">
        <v>130</v>
      </c>
    </row>
    <row r="527" spans="1:10" x14ac:dyDescent="0.2">
      <c r="A527" s="63" t="s">
        <v>126</v>
      </c>
      <c r="B527" s="63">
        <v>406779.57673498034</v>
      </c>
      <c r="C527" s="63">
        <v>4288.1298146709896</v>
      </c>
      <c r="D527" s="63">
        <v>102</v>
      </c>
      <c r="E527" s="63">
        <v>4288.1298146709896</v>
      </c>
      <c r="F527" s="63">
        <v>14.873447531556479</v>
      </c>
      <c r="G527" s="63">
        <v>3038.0560480535551</v>
      </c>
      <c r="H527" s="63">
        <v>5538.2035812884242</v>
      </c>
      <c r="I527" s="63" t="s">
        <v>116</v>
      </c>
      <c r="J527" s="63" t="s">
        <v>172</v>
      </c>
    </row>
    <row r="528" spans="1:10" x14ac:dyDescent="0.2">
      <c r="A528" s="63" t="s">
        <v>128</v>
      </c>
      <c r="B528" s="63">
        <v>10874.243218731641</v>
      </c>
      <c r="C528" s="63">
        <v>199.20311418471817</v>
      </c>
      <c r="D528" s="63">
        <v>6</v>
      </c>
      <c r="E528" s="63">
        <v>199.20311418471817</v>
      </c>
      <c r="F528" s="63">
        <v>52.348398240798467</v>
      </c>
      <c r="G528" s="63">
        <v>1E-3</v>
      </c>
      <c r="H528" s="63">
        <v>403.59120764683615</v>
      </c>
      <c r="I528" s="63" t="s">
        <v>116</v>
      </c>
      <c r="J528" s="63" t="s">
        <v>172</v>
      </c>
    </row>
    <row r="529" spans="1:10" x14ac:dyDescent="0.2">
      <c r="A529" s="63" t="s">
        <v>129</v>
      </c>
      <c r="B529" s="63">
        <v>20225.275207283048</v>
      </c>
      <c r="C529" s="63">
        <v>556.26038671359356</v>
      </c>
      <c r="D529" s="63">
        <v>26</v>
      </c>
      <c r="E529" s="63">
        <v>556.26038671359356</v>
      </c>
      <c r="F529" s="63">
        <v>25.566370984545983</v>
      </c>
      <c r="G529" s="63">
        <v>277.51782226334933</v>
      </c>
      <c r="H529" s="63">
        <v>835.00295116383779</v>
      </c>
      <c r="I529" s="63" t="s">
        <v>116</v>
      </c>
      <c r="J529" s="63" t="s">
        <v>172</v>
      </c>
    </row>
    <row r="530" spans="1:10" x14ac:dyDescent="0.2">
      <c r="A530" s="63" t="s">
        <v>130</v>
      </c>
      <c r="B530" s="63">
        <v>631313.41433670383</v>
      </c>
      <c r="C530" s="63">
        <v>13859.286980195484</v>
      </c>
      <c r="D530" s="63">
        <v>335</v>
      </c>
      <c r="E530" s="63">
        <v>13859.286980195484</v>
      </c>
      <c r="F530" s="63">
        <v>5.732995766251241</v>
      </c>
      <c r="G530" s="63">
        <v>12301.96440201334</v>
      </c>
      <c r="H530" s="63">
        <v>15416.609558377628</v>
      </c>
      <c r="I530" s="63" t="s">
        <v>116</v>
      </c>
      <c r="J530" s="63" t="s">
        <v>172</v>
      </c>
    </row>
    <row r="531" spans="1:10" x14ac:dyDescent="0.2">
      <c r="A531" s="63" t="s">
        <v>131</v>
      </c>
      <c r="B531" s="63">
        <v>25611.12388981794</v>
      </c>
      <c r="C531" s="63">
        <v>725.23932861227922</v>
      </c>
      <c r="D531" s="63">
        <v>20</v>
      </c>
      <c r="E531" s="63">
        <v>725.23932861227922</v>
      </c>
      <c r="F531" s="63">
        <v>22.066475447001611</v>
      </c>
      <c r="G531" s="63">
        <v>411.57120218703244</v>
      </c>
      <c r="H531" s="63">
        <v>1038.907455037526</v>
      </c>
      <c r="I531" s="63" t="s">
        <v>116</v>
      </c>
      <c r="J531" s="63" t="s">
        <v>172</v>
      </c>
    </row>
    <row r="532" spans="1:10" x14ac:dyDescent="0.2">
      <c r="A532" s="63" t="s">
        <v>132</v>
      </c>
      <c r="B532" s="63">
        <v>56016.384363568264</v>
      </c>
      <c r="C532" s="63">
        <v>637.87379033255445</v>
      </c>
      <c r="D532" s="63">
        <v>11</v>
      </c>
      <c r="E532" s="63">
        <v>637.87379033255445</v>
      </c>
      <c r="F532" s="63">
        <v>37.104174942707502</v>
      </c>
      <c r="G532" s="63">
        <v>173.98528845836074</v>
      </c>
      <c r="H532" s="63">
        <v>1101.762292206748</v>
      </c>
      <c r="I532" s="63" t="s">
        <v>116</v>
      </c>
      <c r="J532" s="63" t="s">
        <v>172</v>
      </c>
    </row>
    <row r="533" spans="1:10" x14ac:dyDescent="0.2">
      <c r="A533" s="63" t="s">
        <v>133</v>
      </c>
      <c r="B533" s="63">
        <v>6146467.267374617</v>
      </c>
      <c r="C533" s="63">
        <v>7094.1894387572047</v>
      </c>
      <c r="D533" s="63">
        <v>69</v>
      </c>
      <c r="E533" s="63">
        <v>7094.1894387572047</v>
      </c>
      <c r="F533" s="63">
        <v>34.947008463348546</v>
      </c>
      <c r="G533" s="63">
        <v>2234.9437509630252</v>
      </c>
      <c r="H533" s="63">
        <v>11953.435126551383</v>
      </c>
      <c r="I533" s="63" t="s">
        <v>116</v>
      </c>
      <c r="J533" s="63" t="s">
        <v>172</v>
      </c>
    </row>
    <row r="534" spans="1:10" x14ac:dyDescent="0.2">
      <c r="A534" s="63" t="s">
        <v>134</v>
      </c>
      <c r="B534" s="63">
        <v>19274.153670572254</v>
      </c>
      <c r="C534" s="63">
        <v>598.17289597714012</v>
      </c>
      <c r="D534" s="63">
        <v>24</v>
      </c>
      <c r="E534" s="63">
        <v>598.17289597714012</v>
      </c>
      <c r="F534" s="63">
        <v>23.209240453451198</v>
      </c>
      <c r="G534" s="63">
        <v>326.0633798979145</v>
      </c>
      <c r="H534" s="63">
        <v>870.28241205636573</v>
      </c>
      <c r="I534" s="63" t="s">
        <v>116</v>
      </c>
      <c r="J534" s="63" t="s">
        <v>172</v>
      </c>
    </row>
    <row r="535" spans="1:10" x14ac:dyDescent="0.2">
      <c r="A535" s="63" t="s">
        <v>135</v>
      </c>
      <c r="B535" s="63">
        <v>319872.37859408715</v>
      </c>
      <c r="C535" s="63">
        <v>2766.8039550215362</v>
      </c>
      <c r="D535" s="63">
        <v>84</v>
      </c>
      <c r="E535" s="63">
        <v>2766.8039550215362</v>
      </c>
      <c r="F535" s="63">
        <v>20.441369191399023</v>
      </c>
      <c r="G535" s="63">
        <v>1658.2816369750997</v>
      </c>
      <c r="H535" s="63">
        <v>3875.3262730679726</v>
      </c>
      <c r="I535" s="63" t="s">
        <v>116</v>
      </c>
      <c r="J535" s="63" t="s">
        <v>172</v>
      </c>
    </row>
    <row r="536" spans="1:10" x14ac:dyDescent="0.2">
      <c r="A536" s="63" t="s">
        <v>136</v>
      </c>
      <c r="B536" s="63">
        <v>399342.81103364279</v>
      </c>
      <c r="C536" s="63">
        <v>8308.705686866042</v>
      </c>
      <c r="D536" s="63">
        <v>226</v>
      </c>
      <c r="E536" s="63">
        <v>8308.705686866042</v>
      </c>
      <c r="F536" s="63">
        <v>7.6057064574738433</v>
      </c>
      <c r="G536" s="63">
        <v>7070.111587547447</v>
      </c>
      <c r="H536" s="63">
        <v>9547.2997861846379</v>
      </c>
      <c r="I536" s="63" t="s">
        <v>116</v>
      </c>
      <c r="J536" s="63" t="s">
        <v>172</v>
      </c>
    </row>
    <row r="537" spans="1:10" x14ac:dyDescent="0.2">
      <c r="A537" s="63" t="s">
        <v>137</v>
      </c>
      <c r="B537" s="63">
        <v>56602.365285588181</v>
      </c>
      <c r="C537" s="63">
        <v>329.56479636829852</v>
      </c>
      <c r="D537" s="63">
        <v>2</v>
      </c>
      <c r="E537" s="63">
        <v>329.56479636829852</v>
      </c>
      <c r="F537" s="63">
        <v>72.189905795654624</v>
      </c>
      <c r="G537" s="63">
        <v>1E-3</v>
      </c>
      <c r="H537" s="63">
        <v>795.87332779477322</v>
      </c>
      <c r="I537" s="63" t="s">
        <v>116</v>
      </c>
      <c r="J537" s="63" t="s">
        <v>172</v>
      </c>
    </row>
    <row r="538" spans="1:10" x14ac:dyDescent="0.2">
      <c r="A538" s="63" t="s">
        <v>138</v>
      </c>
      <c r="B538" s="63">
        <v>282403.45530555944</v>
      </c>
      <c r="C538" s="63">
        <v>2717.620017770897</v>
      </c>
      <c r="D538" s="63">
        <v>99</v>
      </c>
      <c r="E538" s="63">
        <v>2717.620017770897</v>
      </c>
      <c r="F538" s="63">
        <v>19.55447994171411</v>
      </c>
      <c r="G538" s="63">
        <v>1676.0437536875429</v>
      </c>
      <c r="H538" s="63">
        <v>3759.1962818542511</v>
      </c>
      <c r="I538" s="63" t="s">
        <v>116</v>
      </c>
      <c r="J538" s="63" t="s">
        <v>172</v>
      </c>
    </row>
    <row r="539" spans="1:10" x14ac:dyDescent="0.2">
      <c r="A539" s="63" t="s">
        <v>139</v>
      </c>
      <c r="B539" s="63">
        <v>138.71962142633427</v>
      </c>
      <c r="C539" s="63">
        <v>46.982960789637858</v>
      </c>
      <c r="D539" s="63">
        <v>14</v>
      </c>
      <c r="E539" s="63">
        <v>46.982960789637858</v>
      </c>
      <c r="F539" s="63">
        <v>25.068512546276871</v>
      </c>
      <c r="G539" s="63">
        <v>23.898219126118949</v>
      </c>
      <c r="H539" s="63">
        <v>70.06770245315677</v>
      </c>
      <c r="I539" s="63" t="s">
        <v>116</v>
      </c>
      <c r="J539" s="63" t="s">
        <v>172</v>
      </c>
    </row>
    <row r="540" spans="1:10" x14ac:dyDescent="0.2">
      <c r="A540" s="63" t="s">
        <v>140</v>
      </c>
      <c r="B540" s="63">
        <v>1286903.2691386386</v>
      </c>
      <c r="C540" s="63">
        <v>1896.6960608073803</v>
      </c>
      <c r="D540" s="63">
        <v>9</v>
      </c>
      <c r="E540" s="63">
        <v>1896.6960608073803</v>
      </c>
      <c r="F540" s="63">
        <v>59.810193827152617</v>
      </c>
      <c r="G540" s="63">
        <v>1E-3</v>
      </c>
      <c r="H540" s="63">
        <v>4120.1545377578705</v>
      </c>
      <c r="I540" s="63" t="s">
        <v>116</v>
      </c>
      <c r="J540" s="63" t="s">
        <v>172</v>
      </c>
    </row>
    <row r="541" spans="1:10" x14ac:dyDescent="0.2">
      <c r="A541" s="63" t="s">
        <v>141</v>
      </c>
      <c r="B541" s="63">
        <v>90700.208566581307</v>
      </c>
      <c r="C541" s="63">
        <v>1032.96964714773</v>
      </c>
      <c r="D541" s="63">
        <v>42</v>
      </c>
      <c r="E541" s="63">
        <v>1032.96964714773</v>
      </c>
      <c r="F541" s="63">
        <v>29.155237428890789</v>
      </c>
      <c r="G541" s="63">
        <v>442.68673088690969</v>
      </c>
      <c r="H541" s="63">
        <v>1623.2525634085505</v>
      </c>
      <c r="I541" s="63" t="s">
        <v>116</v>
      </c>
      <c r="J541" s="63" t="s">
        <v>172</v>
      </c>
    </row>
    <row r="542" spans="1:10" x14ac:dyDescent="0.2">
      <c r="A542" s="63" t="s">
        <v>142</v>
      </c>
      <c r="B542" s="63">
        <v>3411102.7729865648</v>
      </c>
      <c r="C542" s="63">
        <v>9970.8650807862723</v>
      </c>
      <c r="D542" s="63">
        <v>194</v>
      </c>
      <c r="E542" s="63">
        <v>9970.8650807862723</v>
      </c>
      <c r="F542" s="63">
        <v>18.523138009467999</v>
      </c>
      <c r="G542" s="63">
        <v>6350.9075654685603</v>
      </c>
      <c r="H542" s="63">
        <v>13590.822596103984</v>
      </c>
      <c r="I542" s="63" t="s">
        <v>116</v>
      </c>
      <c r="J542" s="63" t="s">
        <v>172</v>
      </c>
    </row>
    <row r="543" spans="1:10" x14ac:dyDescent="0.2">
      <c r="A543" s="63" t="s">
        <v>143</v>
      </c>
      <c r="B543" s="63">
        <v>61310.593438530144</v>
      </c>
      <c r="C543" s="63">
        <v>1430.8360218176988</v>
      </c>
      <c r="D543" s="63">
        <v>42</v>
      </c>
      <c r="E543" s="63">
        <v>1430.8360218176988</v>
      </c>
      <c r="F543" s="63">
        <v>17.305250679367195</v>
      </c>
      <c r="G543" s="63">
        <v>945.5208914606726</v>
      </c>
      <c r="H543" s="63">
        <v>1916.151152174725</v>
      </c>
      <c r="I543" s="63" t="s">
        <v>116</v>
      </c>
      <c r="J543" s="63" t="s">
        <v>172</v>
      </c>
    </row>
    <row r="544" spans="1:10" x14ac:dyDescent="0.2">
      <c r="A544" s="63" t="s">
        <v>144</v>
      </c>
      <c r="B544" s="63">
        <v>5666.8587816737654</v>
      </c>
      <c r="C544" s="63">
        <v>229.40281895211746</v>
      </c>
      <c r="D544" s="63">
        <v>13</v>
      </c>
      <c r="E544" s="63">
        <v>229.40281895211746</v>
      </c>
      <c r="F544" s="63">
        <v>32.815002733305882</v>
      </c>
      <c r="G544" s="63">
        <v>81.856877985658002</v>
      </c>
      <c r="H544" s="63">
        <v>376.94875991857691</v>
      </c>
      <c r="I544" s="63" t="s">
        <v>116</v>
      </c>
      <c r="J544" s="63" t="s">
        <v>172</v>
      </c>
    </row>
    <row r="545" spans="1:10" x14ac:dyDescent="0.2">
      <c r="A545" s="63" t="s">
        <v>145</v>
      </c>
      <c r="B545" s="63">
        <v>22038.42848196733</v>
      </c>
      <c r="C545" s="63">
        <v>745.92086434165344</v>
      </c>
      <c r="D545" s="63">
        <v>25</v>
      </c>
      <c r="E545" s="63">
        <v>745.92086434165344</v>
      </c>
      <c r="F545" s="63">
        <v>19.902038232844056</v>
      </c>
      <c r="G545" s="63">
        <v>454.95209134990142</v>
      </c>
      <c r="H545" s="63">
        <v>1036.8896373334055</v>
      </c>
      <c r="I545" s="63" t="s">
        <v>116</v>
      </c>
      <c r="J545" s="63" t="s">
        <v>172</v>
      </c>
    </row>
    <row r="546" spans="1:10" x14ac:dyDescent="0.2">
      <c r="A546" s="63" t="s">
        <v>146</v>
      </c>
      <c r="B546" s="63">
        <v>212247.42607768325</v>
      </c>
      <c r="C546" s="63">
        <v>4167.2187792878603</v>
      </c>
      <c r="D546" s="63">
        <v>104</v>
      </c>
      <c r="E546" s="63">
        <v>4167.2187792878603</v>
      </c>
      <c r="F546" s="63">
        <v>11.055411556947673</v>
      </c>
      <c r="G546" s="63">
        <v>3264.2405336916399</v>
      </c>
      <c r="H546" s="63">
        <v>5070.1970248840807</v>
      </c>
      <c r="I546" s="63" t="s">
        <v>116</v>
      </c>
      <c r="J546" s="63" t="s">
        <v>172</v>
      </c>
    </row>
    <row r="547" spans="1:10" x14ac:dyDescent="0.2">
      <c r="A547" s="63" t="s">
        <v>147</v>
      </c>
      <c r="B547" s="63">
        <v>107392.87285299222</v>
      </c>
      <c r="C547" s="63">
        <v>1694.9546726465637</v>
      </c>
      <c r="D547" s="63">
        <v>93</v>
      </c>
      <c r="E547" s="63">
        <v>1694.9546726465637</v>
      </c>
      <c r="F547" s="63">
        <v>19.334352913125453</v>
      </c>
      <c r="G547" s="63">
        <v>1052.6459771176499</v>
      </c>
      <c r="H547" s="63">
        <v>2337.2633681754778</v>
      </c>
      <c r="I547" s="63" t="s">
        <v>116</v>
      </c>
      <c r="J547" s="63" t="s">
        <v>172</v>
      </c>
    </row>
    <row r="548" spans="1:10" x14ac:dyDescent="0.2">
      <c r="A548" s="63" t="s">
        <v>148</v>
      </c>
      <c r="B548" s="63">
        <v>482138.06909565657</v>
      </c>
      <c r="C548" s="63">
        <v>4971.3631801009251</v>
      </c>
      <c r="D548" s="63">
        <v>96</v>
      </c>
      <c r="E548" s="63">
        <v>4971.3631801009251</v>
      </c>
      <c r="F548" s="63">
        <v>13.967227938851117</v>
      </c>
      <c r="G548" s="63">
        <v>3610.4143911166102</v>
      </c>
      <c r="H548" s="63">
        <v>6332.31196908524</v>
      </c>
      <c r="I548" s="63" t="s">
        <v>116</v>
      </c>
      <c r="J548" s="63" t="s">
        <v>172</v>
      </c>
    </row>
    <row r="549" spans="1:10" x14ac:dyDescent="0.2">
      <c r="A549" s="63" t="s">
        <v>149</v>
      </c>
      <c r="B549" s="63">
        <v>27718.009888150777</v>
      </c>
      <c r="C549" s="63">
        <v>1081.3708541852175</v>
      </c>
      <c r="D549" s="63">
        <v>46</v>
      </c>
      <c r="E549" s="63">
        <v>1081.3708541852175</v>
      </c>
      <c r="F549" s="63">
        <v>15.395945415036172</v>
      </c>
      <c r="G549" s="63">
        <v>755.05581195406319</v>
      </c>
      <c r="H549" s="63">
        <v>1407.6858964163716</v>
      </c>
      <c r="I549" s="63" t="s">
        <v>116</v>
      </c>
      <c r="J549" s="63" t="s">
        <v>172</v>
      </c>
    </row>
    <row r="550" spans="1:10" x14ac:dyDescent="0.2">
      <c r="A550" s="63" t="s">
        <v>150</v>
      </c>
      <c r="B550" s="63">
        <v>7152.8504269616533</v>
      </c>
      <c r="C550" s="63">
        <v>239.36166262615598</v>
      </c>
      <c r="D550" s="63">
        <v>8</v>
      </c>
      <c r="E550" s="63">
        <v>239.36166262615598</v>
      </c>
      <c r="F550" s="63">
        <v>35.333363307630854</v>
      </c>
      <c r="G550" s="63">
        <v>73.595591911380694</v>
      </c>
      <c r="H550" s="63">
        <v>405.12773334093129</v>
      </c>
      <c r="I550" s="63" t="s">
        <v>116</v>
      </c>
      <c r="J550" s="63" t="s">
        <v>172</v>
      </c>
    </row>
    <row r="551" spans="1:10" x14ac:dyDescent="0.2">
      <c r="A551" s="63" t="s">
        <v>151</v>
      </c>
      <c r="B551" s="63">
        <v>21347.884758847937</v>
      </c>
      <c r="C551" s="63">
        <v>450.12279028229943</v>
      </c>
      <c r="D551" s="63">
        <v>20</v>
      </c>
      <c r="E551" s="63">
        <v>450.12279028229943</v>
      </c>
      <c r="F551" s="63">
        <v>32.459843565105615</v>
      </c>
      <c r="G551" s="63">
        <v>163.74884927231471</v>
      </c>
      <c r="H551" s="63">
        <v>736.49673129228415</v>
      </c>
      <c r="I551" s="63" t="s">
        <v>116</v>
      </c>
      <c r="J551" s="63" t="s">
        <v>172</v>
      </c>
    </row>
    <row r="552" spans="1:10" x14ac:dyDescent="0.2">
      <c r="A552" s="63" t="s">
        <v>152</v>
      </c>
      <c r="B552" s="63">
        <v>14863.99478812362</v>
      </c>
      <c r="C552" s="63">
        <v>331.02189003288362</v>
      </c>
      <c r="D552" s="63">
        <v>13</v>
      </c>
      <c r="E552" s="63">
        <v>331.02189003288362</v>
      </c>
      <c r="F552" s="63">
        <v>36.830792019946941</v>
      </c>
      <c r="G552" s="63">
        <v>92.062641670206318</v>
      </c>
      <c r="H552" s="63">
        <v>569.98113839556095</v>
      </c>
      <c r="I552" s="63" t="s">
        <v>116</v>
      </c>
      <c r="J552" s="63" t="s">
        <v>172</v>
      </c>
    </row>
    <row r="553" spans="1:10" x14ac:dyDescent="0.2">
      <c r="A553" s="63" t="s">
        <v>153</v>
      </c>
      <c r="B553" s="63">
        <v>0</v>
      </c>
      <c r="C553" s="63">
        <v>0</v>
      </c>
      <c r="D553" s="63">
        <v>0</v>
      </c>
      <c r="E553" s="63">
        <v>0</v>
      </c>
      <c r="G553" s="63">
        <v>0</v>
      </c>
      <c r="H553" s="63">
        <v>0</v>
      </c>
      <c r="I553" s="63" t="s">
        <v>116</v>
      </c>
      <c r="J553" s="63" t="s">
        <v>172</v>
      </c>
    </row>
    <row r="554" spans="1:10" x14ac:dyDescent="0.2">
      <c r="A554" s="63" t="s">
        <v>154</v>
      </c>
      <c r="B554" s="63">
        <v>0</v>
      </c>
      <c r="C554" s="63">
        <v>0</v>
      </c>
      <c r="D554" s="63">
        <v>0</v>
      </c>
      <c r="E554" s="63">
        <v>0</v>
      </c>
      <c r="G554" s="63">
        <v>0</v>
      </c>
      <c r="H554" s="63">
        <v>0</v>
      </c>
      <c r="I554" s="63" t="s">
        <v>116</v>
      </c>
      <c r="J554" s="63" t="s">
        <v>172</v>
      </c>
    </row>
    <row r="555" spans="1:10" x14ac:dyDescent="0.2">
      <c r="A555" s="63" t="s">
        <v>155</v>
      </c>
      <c r="B555" s="63">
        <v>0</v>
      </c>
      <c r="C555" s="63">
        <v>0</v>
      </c>
      <c r="D555" s="63">
        <v>0</v>
      </c>
      <c r="E555" s="63">
        <v>0</v>
      </c>
      <c r="G555" s="63">
        <v>0</v>
      </c>
      <c r="H555" s="63">
        <v>0</v>
      </c>
      <c r="I555" s="63" t="s">
        <v>116</v>
      </c>
      <c r="J555" s="63" t="s">
        <v>172</v>
      </c>
    </row>
    <row r="556" spans="1:10" x14ac:dyDescent="0.2">
      <c r="A556" s="63" t="s">
        <v>156</v>
      </c>
      <c r="B556" s="63">
        <v>107.52397989242534</v>
      </c>
      <c r="C556" s="63">
        <v>15.804528364992162</v>
      </c>
      <c r="D556" s="63">
        <v>2</v>
      </c>
      <c r="E556" s="63">
        <v>15.804528364992162</v>
      </c>
      <c r="F556" s="63">
        <v>65.61016428841809</v>
      </c>
      <c r="G556" s="63">
        <v>1E-3</v>
      </c>
      <c r="H556" s="63">
        <v>36.128507334542917</v>
      </c>
      <c r="I556" s="63" t="s">
        <v>116</v>
      </c>
      <c r="J556" s="63" t="s">
        <v>172</v>
      </c>
    </row>
    <row r="557" spans="1:10" x14ac:dyDescent="0.2">
      <c r="A557" s="63" t="s">
        <v>157</v>
      </c>
      <c r="B557" s="63">
        <v>0</v>
      </c>
      <c r="C557" s="63">
        <v>0</v>
      </c>
      <c r="D557" s="63">
        <v>0</v>
      </c>
      <c r="E557" s="63">
        <v>0</v>
      </c>
      <c r="G557" s="63">
        <v>0</v>
      </c>
      <c r="H557" s="63">
        <v>0</v>
      </c>
      <c r="I557" s="63" t="s">
        <v>116</v>
      </c>
      <c r="J557" s="63" t="s">
        <v>172</v>
      </c>
    </row>
    <row r="558" spans="1:10" x14ac:dyDescent="0.2">
      <c r="A558" s="63" t="s">
        <v>158</v>
      </c>
      <c r="B558" s="63">
        <v>0</v>
      </c>
      <c r="C558" s="63">
        <v>0</v>
      </c>
      <c r="D558" s="63">
        <v>0</v>
      </c>
      <c r="E558" s="63">
        <v>0</v>
      </c>
      <c r="G558" s="63">
        <v>0</v>
      </c>
      <c r="H558" s="63">
        <v>0</v>
      </c>
      <c r="I558" s="63" t="s">
        <v>116</v>
      </c>
      <c r="J558" s="63" t="s">
        <v>172</v>
      </c>
    </row>
    <row r="559" spans="1:10" x14ac:dyDescent="0.2">
      <c r="A559" s="63" t="s">
        <v>159</v>
      </c>
      <c r="B559" s="63">
        <v>14125611.931898845</v>
      </c>
      <c r="C559" s="63">
        <v>70385.942017640118</v>
      </c>
      <c r="D559" s="63">
        <v>1725</v>
      </c>
      <c r="E559" s="63">
        <v>70385.942017640118</v>
      </c>
      <c r="F559" s="63">
        <v>5.3397104537983271</v>
      </c>
      <c r="G559" s="63">
        <v>63019.467229956215</v>
      </c>
      <c r="H559" s="63">
        <v>77752.416805324028</v>
      </c>
      <c r="I559" s="63" t="s">
        <v>116</v>
      </c>
      <c r="J559" s="63" t="s">
        <v>172</v>
      </c>
    </row>
    <row r="560" spans="1:10" x14ac:dyDescent="0.2">
      <c r="A560" s="63" t="s">
        <v>160</v>
      </c>
      <c r="B560" s="63">
        <v>13990868.813054709</v>
      </c>
      <c r="C560" s="63">
        <v>68832.315349915254</v>
      </c>
      <c r="D560" s="63">
        <v>1689</v>
      </c>
      <c r="E560" s="63">
        <v>68832.315349915254</v>
      </c>
      <c r="F560" s="63">
        <v>5.434129249538632</v>
      </c>
      <c r="G560" s="63">
        <v>61501.058866049003</v>
      </c>
      <c r="H560" s="63">
        <v>76163.571833781505</v>
      </c>
      <c r="I560" s="63" t="s">
        <v>116</v>
      </c>
      <c r="J560" s="63" t="s">
        <v>172</v>
      </c>
    </row>
    <row r="561" spans="1:10" x14ac:dyDescent="0.2">
      <c r="A561" s="63" t="s">
        <v>161</v>
      </c>
      <c r="B561" s="63">
        <v>14068902.042633364</v>
      </c>
      <c r="C561" s="63">
        <v>70040.572692906819</v>
      </c>
      <c r="D561" s="63">
        <v>1721</v>
      </c>
      <c r="E561" s="63">
        <v>70040.572692906819</v>
      </c>
      <c r="F561" s="63">
        <v>5.3552581944180186</v>
      </c>
      <c r="G561" s="63">
        <v>62688.899816140583</v>
      </c>
      <c r="H561" s="63">
        <v>77392.245569673047</v>
      </c>
      <c r="I561" s="63" t="s">
        <v>116</v>
      </c>
      <c r="J561" s="63" t="s">
        <v>172</v>
      </c>
    </row>
    <row r="562" spans="1:10" x14ac:dyDescent="0.2">
      <c r="A562" s="63" t="s">
        <v>126</v>
      </c>
      <c r="B562" s="63">
        <v>121142.71437276856</v>
      </c>
      <c r="C562" s="63">
        <v>1915.6756902047505</v>
      </c>
      <c r="D562" s="63">
        <v>60</v>
      </c>
      <c r="E562" s="63">
        <v>1915.6756902047505</v>
      </c>
      <c r="F562" s="63">
        <v>18.168817479583655</v>
      </c>
      <c r="G562" s="63">
        <v>1233.4866756828017</v>
      </c>
      <c r="H562" s="63">
        <v>2597.8647047266995</v>
      </c>
      <c r="I562" s="63" t="s">
        <v>116</v>
      </c>
      <c r="J562" s="63" t="s">
        <v>131</v>
      </c>
    </row>
    <row r="563" spans="1:10" x14ac:dyDescent="0.2">
      <c r="A563" s="63" t="s">
        <v>128</v>
      </c>
      <c r="B563" s="63">
        <v>10386.636373212454</v>
      </c>
      <c r="C563" s="63">
        <v>240.67976157919304</v>
      </c>
      <c r="D563" s="63">
        <v>10</v>
      </c>
      <c r="E563" s="63">
        <v>240.67976157919304</v>
      </c>
      <c r="F563" s="63">
        <v>42.344586005403414</v>
      </c>
      <c r="G563" s="63">
        <v>40.92665824577054</v>
      </c>
      <c r="H563" s="63">
        <v>440.43286491261551</v>
      </c>
      <c r="I563" s="63" t="s">
        <v>116</v>
      </c>
      <c r="J563" s="63" t="s">
        <v>131</v>
      </c>
    </row>
    <row r="564" spans="1:10" x14ac:dyDescent="0.2">
      <c r="A564" s="63" t="s">
        <v>129</v>
      </c>
      <c r="B564" s="63">
        <v>46681.528697252033</v>
      </c>
      <c r="C564" s="63">
        <v>620.62336420966403</v>
      </c>
      <c r="D564" s="63">
        <v>17</v>
      </c>
      <c r="E564" s="63">
        <v>620.62336420966403</v>
      </c>
      <c r="F564" s="63">
        <v>34.813237558391144</v>
      </c>
      <c r="G564" s="63">
        <v>197.14755540429269</v>
      </c>
      <c r="H564" s="63">
        <v>1044.0991730150354</v>
      </c>
      <c r="I564" s="63" t="s">
        <v>116</v>
      </c>
      <c r="J564" s="63" t="s">
        <v>131</v>
      </c>
    </row>
    <row r="565" spans="1:10" x14ac:dyDescent="0.2">
      <c r="A565" s="63" t="s">
        <v>130</v>
      </c>
      <c r="B565" s="63">
        <v>391229.73330858367</v>
      </c>
      <c r="C565" s="63">
        <v>7512.6918129044789</v>
      </c>
      <c r="D565" s="63">
        <v>196</v>
      </c>
      <c r="E565" s="63">
        <v>7512.6918129044789</v>
      </c>
      <c r="F565" s="63">
        <v>8.3256922435931475</v>
      </c>
      <c r="G565" s="63">
        <v>6286.7439577824698</v>
      </c>
      <c r="H565" s="63">
        <v>8738.6396680264879</v>
      </c>
      <c r="I565" s="63" t="s">
        <v>116</v>
      </c>
      <c r="J565" s="63" t="s">
        <v>131</v>
      </c>
    </row>
    <row r="566" spans="1:10" x14ac:dyDescent="0.2">
      <c r="A566" s="63" t="s">
        <v>131</v>
      </c>
      <c r="B566" s="63">
        <v>67062.398160991783</v>
      </c>
      <c r="C566" s="63">
        <v>736.91542477082601</v>
      </c>
      <c r="D566" s="63">
        <v>15</v>
      </c>
      <c r="E566" s="63">
        <v>736.91542477082601</v>
      </c>
      <c r="F566" s="63">
        <v>35.141629272384222</v>
      </c>
      <c r="G566" s="63">
        <v>229.34581498782688</v>
      </c>
      <c r="H566" s="63">
        <v>1244.4850345538252</v>
      </c>
      <c r="I566" s="63" t="s">
        <v>116</v>
      </c>
      <c r="J566" s="63" t="s">
        <v>131</v>
      </c>
    </row>
    <row r="567" spans="1:10" x14ac:dyDescent="0.2">
      <c r="A567" s="63" t="s">
        <v>132</v>
      </c>
      <c r="B567" s="63">
        <v>7243.9629073237402</v>
      </c>
      <c r="C567" s="63">
        <v>139.23379933511168</v>
      </c>
      <c r="D567" s="63">
        <v>3</v>
      </c>
      <c r="E567" s="63">
        <v>139.23379933511168</v>
      </c>
      <c r="F567" s="63">
        <v>61.128457187901432</v>
      </c>
      <c r="G567" s="63">
        <v>1E-3</v>
      </c>
      <c r="H567" s="63">
        <v>306.05228723371022</v>
      </c>
      <c r="I567" s="63" t="s">
        <v>116</v>
      </c>
      <c r="J567" s="63" t="s">
        <v>131</v>
      </c>
    </row>
    <row r="568" spans="1:10" x14ac:dyDescent="0.2">
      <c r="A568" s="63" t="s">
        <v>133</v>
      </c>
      <c r="B568" s="63">
        <v>629100.28177088022</v>
      </c>
      <c r="C568" s="63">
        <v>3944.4080531353861</v>
      </c>
      <c r="D568" s="63">
        <v>57</v>
      </c>
      <c r="E568" s="63">
        <v>3944.4080531353861</v>
      </c>
      <c r="F568" s="63">
        <v>20.108427194279045</v>
      </c>
      <c r="G568" s="63">
        <v>2389.8175467797691</v>
      </c>
      <c r="H568" s="63">
        <v>5498.9985594910031</v>
      </c>
      <c r="I568" s="63" t="s">
        <v>116</v>
      </c>
      <c r="J568" s="63" t="s">
        <v>131</v>
      </c>
    </row>
    <row r="569" spans="1:10" x14ac:dyDescent="0.2">
      <c r="A569" s="63" t="s">
        <v>134</v>
      </c>
      <c r="B569" s="63">
        <v>18749.407891660096</v>
      </c>
      <c r="C569" s="63">
        <v>517.42258679547342</v>
      </c>
      <c r="D569" s="63">
        <v>23</v>
      </c>
      <c r="E569" s="63">
        <v>517.42258679547342</v>
      </c>
      <c r="F569" s="63">
        <v>26.463567841769827</v>
      </c>
      <c r="G569" s="63">
        <v>249.04277131636292</v>
      </c>
      <c r="H569" s="63">
        <v>785.80240227458398</v>
      </c>
      <c r="I569" s="63" t="s">
        <v>116</v>
      </c>
      <c r="J569" s="63" t="s">
        <v>131</v>
      </c>
    </row>
    <row r="570" spans="1:10" x14ac:dyDescent="0.2">
      <c r="A570" s="63" t="s">
        <v>135</v>
      </c>
      <c r="B570" s="63">
        <v>30448.891945531817</v>
      </c>
      <c r="C570" s="63">
        <v>998.35111605496581</v>
      </c>
      <c r="D570" s="63">
        <v>40</v>
      </c>
      <c r="E570" s="63">
        <v>998.35111605496581</v>
      </c>
      <c r="F570" s="63">
        <v>17.478430772191096</v>
      </c>
      <c r="G570" s="63">
        <v>656.3387430361596</v>
      </c>
      <c r="H570" s="63">
        <v>1340.3634890737721</v>
      </c>
      <c r="I570" s="63" t="s">
        <v>116</v>
      </c>
      <c r="J570" s="63" t="s">
        <v>131</v>
      </c>
    </row>
    <row r="571" spans="1:10" x14ac:dyDescent="0.2">
      <c r="A571" s="63" t="s">
        <v>136</v>
      </c>
      <c r="B571" s="63">
        <v>218007.96736865901</v>
      </c>
      <c r="C571" s="63">
        <v>5384.7124095325535</v>
      </c>
      <c r="D571" s="63">
        <v>160</v>
      </c>
      <c r="E571" s="63">
        <v>5384.7124095325535</v>
      </c>
      <c r="F571" s="63">
        <v>8.6710895164434216</v>
      </c>
      <c r="G571" s="63">
        <v>4469.5624723946876</v>
      </c>
      <c r="H571" s="63">
        <v>6299.8623466704194</v>
      </c>
      <c r="I571" s="63" t="s">
        <v>116</v>
      </c>
      <c r="J571" s="63" t="s">
        <v>131</v>
      </c>
    </row>
    <row r="572" spans="1:10" x14ac:dyDescent="0.2">
      <c r="A572" s="63" t="s">
        <v>137</v>
      </c>
      <c r="B572" s="63">
        <v>0</v>
      </c>
      <c r="C572" s="63">
        <v>0</v>
      </c>
      <c r="D572" s="63">
        <v>0</v>
      </c>
      <c r="E572" s="63">
        <v>0</v>
      </c>
      <c r="G572" s="63">
        <v>0</v>
      </c>
      <c r="H572" s="63">
        <v>0</v>
      </c>
      <c r="I572" s="63" t="s">
        <v>116</v>
      </c>
      <c r="J572" s="63" t="s">
        <v>131</v>
      </c>
    </row>
    <row r="573" spans="1:10" x14ac:dyDescent="0.2">
      <c r="A573" s="63" t="s">
        <v>138</v>
      </c>
      <c r="B573" s="63">
        <v>22819.912179998035</v>
      </c>
      <c r="C573" s="63">
        <v>1073.7049162568903</v>
      </c>
      <c r="D573" s="63">
        <v>60</v>
      </c>
      <c r="E573" s="63">
        <v>1073.7049162568903</v>
      </c>
      <c r="F573" s="63">
        <v>14.069285503411653</v>
      </c>
      <c r="G573" s="63">
        <v>777.62220039748649</v>
      </c>
      <c r="H573" s="63">
        <v>1369.7876321162942</v>
      </c>
      <c r="I573" s="63" t="s">
        <v>116</v>
      </c>
      <c r="J573" s="63" t="s">
        <v>131</v>
      </c>
    </row>
    <row r="574" spans="1:10" x14ac:dyDescent="0.2">
      <c r="A574" s="63" t="s">
        <v>139</v>
      </c>
      <c r="B574" s="63">
        <v>4933.9453676672074</v>
      </c>
      <c r="C574" s="63">
        <v>127.3782606350309</v>
      </c>
      <c r="D574" s="63">
        <v>9</v>
      </c>
      <c r="E574" s="63">
        <v>127.3782606350309</v>
      </c>
      <c r="F574" s="63">
        <v>55.14445563944097</v>
      </c>
      <c r="G574" s="63">
        <v>1E-3</v>
      </c>
      <c r="H574" s="63">
        <v>265.05267555817608</v>
      </c>
      <c r="I574" s="63" t="s">
        <v>116</v>
      </c>
      <c r="J574" s="63" t="s">
        <v>131</v>
      </c>
    </row>
    <row r="575" spans="1:10" x14ac:dyDescent="0.2">
      <c r="A575" s="63" t="s">
        <v>140</v>
      </c>
      <c r="B575" s="63">
        <v>526663.98842032324</v>
      </c>
      <c r="C575" s="63">
        <v>1353.4576833009457</v>
      </c>
      <c r="D575" s="63">
        <v>10</v>
      </c>
      <c r="E575" s="63">
        <v>1353.4576833009457</v>
      </c>
      <c r="F575" s="63">
        <v>53.619422235993582</v>
      </c>
      <c r="G575" s="63">
        <v>1E-3</v>
      </c>
      <c r="H575" s="63">
        <v>2775.8614156904223</v>
      </c>
      <c r="I575" s="63" t="s">
        <v>116</v>
      </c>
      <c r="J575" s="63" t="s">
        <v>131</v>
      </c>
    </row>
    <row r="576" spans="1:10" x14ac:dyDescent="0.2">
      <c r="A576" s="63" t="s">
        <v>141</v>
      </c>
      <c r="B576" s="63">
        <v>8415.1637001943454</v>
      </c>
      <c r="C576" s="63">
        <v>335.23262060914158</v>
      </c>
      <c r="D576" s="63">
        <v>20</v>
      </c>
      <c r="E576" s="63">
        <v>335.23262060914158</v>
      </c>
      <c r="F576" s="63">
        <v>27.364342169018741</v>
      </c>
      <c r="G576" s="63">
        <v>155.43358593245983</v>
      </c>
      <c r="H576" s="63">
        <v>515.03165528582326</v>
      </c>
      <c r="I576" s="63" t="s">
        <v>116</v>
      </c>
      <c r="J576" s="63" t="s">
        <v>131</v>
      </c>
    </row>
    <row r="577" spans="1:10" x14ac:dyDescent="0.2">
      <c r="A577" s="63" t="s">
        <v>142</v>
      </c>
      <c r="B577" s="63">
        <v>271210.50154817384</v>
      </c>
      <c r="C577" s="63">
        <v>3388.5776114037135</v>
      </c>
      <c r="D577" s="63">
        <v>112</v>
      </c>
      <c r="E577" s="63">
        <v>3388.5776114037135</v>
      </c>
      <c r="F577" s="63">
        <v>15.368653311633066</v>
      </c>
      <c r="G577" s="63">
        <v>2367.8512706308966</v>
      </c>
      <c r="H577" s="63">
        <v>4409.3039521765304</v>
      </c>
      <c r="I577" s="63" t="s">
        <v>116</v>
      </c>
      <c r="J577" s="63" t="s">
        <v>131</v>
      </c>
    </row>
    <row r="578" spans="1:10" x14ac:dyDescent="0.2">
      <c r="A578" s="63" t="s">
        <v>143</v>
      </c>
      <c r="B578" s="63">
        <v>31488.006231239226</v>
      </c>
      <c r="C578" s="63">
        <v>646.44988786269278</v>
      </c>
      <c r="D578" s="63">
        <v>21</v>
      </c>
      <c r="E578" s="63">
        <v>646.44988786269278</v>
      </c>
      <c r="F578" s="63">
        <v>27.449707238268207</v>
      </c>
      <c r="G578" s="63">
        <v>298.65062860826509</v>
      </c>
      <c r="H578" s="63">
        <v>994.2491471171204</v>
      </c>
      <c r="I578" s="63" t="s">
        <v>116</v>
      </c>
      <c r="J578" s="63" t="s">
        <v>131</v>
      </c>
    </row>
    <row r="579" spans="1:10" x14ac:dyDescent="0.2">
      <c r="A579" s="63" t="s">
        <v>144</v>
      </c>
      <c r="B579" s="63">
        <v>8135.0397812076499</v>
      </c>
      <c r="C579" s="63">
        <v>207.8404894814708</v>
      </c>
      <c r="D579" s="63">
        <v>12</v>
      </c>
      <c r="E579" s="63">
        <v>207.8404894814708</v>
      </c>
      <c r="F579" s="63">
        <v>43.395998346875402</v>
      </c>
      <c r="G579" s="63">
        <v>31.059356937617849</v>
      </c>
      <c r="H579" s="63">
        <v>384.62162202532375</v>
      </c>
      <c r="I579" s="63" t="s">
        <v>116</v>
      </c>
      <c r="J579" s="63" t="s">
        <v>131</v>
      </c>
    </row>
    <row r="580" spans="1:10" x14ac:dyDescent="0.2">
      <c r="A580" s="63" t="s">
        <v>145</v>
      </c>
      <c r="B580" s="63">
        <v>10182.532153432465</v>
      </c>
      <c r="C580" s="63">
        <v>368.06087289749746</v>
      </c>
      <c r="D580" s="63">
        <v>17</v>
      </c>
      <c r="E580" s="63">
        <v>368.06087289749746</v>
      </c>
      <c r="F580" s="63">
        <v>27.416262099869325</v>
      </c>
      <c r="G580" s="63">
        <v>170.28014704023363</v>
      </c>
      <c r="H580" s="63">
        <v>565.84159875476132</v>
      </c>
      <c r="I580" s="63" t="s">
        <v>116</v>
      </c>
      <c r="J580" s="63" t="s">
        <v>131</v>
      </c>
    </row>
    <row r="581" spans="1:10" x14ac:dyDescent="0.2">
      <c r="A581" s="63" t="s">
        <v>146</v>
      </c>
      <c r="B581" s="63">
        <v>115204.80846436005</v>
      </c>
      <c r="C581" s="63">
        <v>2070.0028613106365</v>
      </c>
      <c r="D581" s="63">
        <v>48</v>
      </c>
      <c r="E581" s="63">
        <v>2070.0028613106365</v>
      </c>
      <c r="F581" s="63">
        <v>16.396998515147665</v>
      </c>
      <c r="G581" s="63">
        <v>1404.7429179827027</v>
      </c>
      <c r="H581" s="63">
        <v>2735.2628046385703</v>
      </c>
      <c r="I581" s="63" t="s">
        <v>116</v>
      </c>
      <c r="J581" s="63" t="s">
        <v>131</v>
      </c>
    </row>
    <row r="582" spans="1:10" x14ac:dyDescent="0.2">
      <c r="A582" s="63" t="s">
        <v>147</v>
      </c>
      <c r="B582" s="63">
        <v>17842.822315520189</v>
      </c>
      <c r="C582" s="63">
        <v>983.17076516327108</v>
      </c>
      <c r="D582" s="63">
        <v>63</v>
      </c>
      <c r="E582" s="63">
        <v>983.17076516327108</v>
      </c>
      <c r="F582" s="63">
        <v>13.586350650564436</v>
      </c>
      <c r="G582" s="63">
        <v>721.35979097138897</v>
      </c>
      <c r="H582" s="63">
        <v>1244.9817393551532</v>
      </c>
      <c r="I582" s="63" t="s">
        <v>116</v>
      </c>
      <c r="J582" s="63" t="s">
        <v>131</v>
      </c>
    </row>
    <row r="583" spans="1:10" x14ac:dyDescent="0.2">
      <c r="A583" s="63" t="s">
        <v>148</v>
      </c>
      <c r="B583" s="63">
        <v>165373.48255269256</v>
      </c>
      <c r="C583" s="63">
        <v>1764.0954489546289</v>
      </c>
      <c r="D583" s="63">
        <v>45</v>
      </c>
      <c r="E583" s="63">
        <v>1764.0954489546289</v>
      </c>
      <c r="F583" s="63">
        <v>23.052119195642586</v>
      </c>
      <c r="G583" s="63">
        <v>967.03913314349143</v>
      </c>
      <c r="H583" s="63">
        <v>2561.1517647657665</v>
      </c>
      <c r="I583" s="63" t="s">
        <v>116</v>
      </c>
      <c r="J583" s="63" t="s">
        <v>131</v>
      </c>
    </row>
    <row r="584" spans="1:10" x14ac:dyDescent="0.2">
      <c r="A584" s="63" t="s">
        <v>149</v>
      </c>
      <c r="B584" s="63">
        <v>59096.485005395669</v>
      </c>
      <c r="C584" s="63">
        <v>754.24792764231393</v>
      </c>
      <c r="D584" s="63">
        <v>22</v>
      </c>
      <c r="E584" s="63">
        <v>754.24792764231393</v>
      </c>
      <c r="F584" s="63">
        <v>32.230474520145016</v>
      </c>
      <c r="G584" s="63">
        <v>277.7764628128574</v>
      </c>
      <c r="H584" s="63">
        <v>1230.7193924717703</v>
      </c>
      <c r="I584" s="63" t="s">
        <v>116</v>
      </c>
      <c r="J584" s="63" t="s">
        <v>131</v>
      </c>
    </row>
    <row r="585" spans="1:10" x14ac:dyDescent="0.2">
      <c r="A585" s="63" t="s">
        <v>150</v>
      </c>
      <c r="B585" s="63">
        <v>3079.9395091640199</v>
      </c>
      <c r="C585" s="63">
        <v>96.680491500246433</v>
      </c>
      <c r="D585" s="63">
        <v>3</v>
      </c>
      <c r="E585" s="63">
        <v>96.680491500246433</v>
      </c>
      <c r="F585" s="63">
        <v>57.402689884573299</v>
      </c>
      <c r="G585" s="63">
        <v>1E-3</v>
      </c>
      <c r="H585" s="63">
        <v>205.45500882119114</v>
      </c>
      <c r="I585" s="63" t="s">
        <v>116</v>
      </c>
      <c r="J585" s="63" t="s">
        <v>131</v>
      </c>
    </row>
    <row r="586" spans="1:10" x14ac:dyDescent="0.2">
      <c r="A586" s="63" t="s">
        <v>151</v>
      </c>
      <c r="B586" s="63">
        <v>2031.023423329666</v>
      </c>
      <c r="C586" s="63">
        <v>110.57700340620269</v>
      </c>
      <c r="D586" s="63">
        <v>9</v>
      </c>
      <c r="E586" s="63">
        <v>110.57700340620269</v>
      </c>
      <c r="F586" s="63">
        <v>40.756102844618916</v>
      </c>
      <c r="G586" s="63">
        <v>22.245924033972429</v>
      </c>
      <c r="H586" s="63">
        <v>198.90808277843297</v>
      </c>
      <c r="I586" s="63" t="s">
        <v>116</v>
      </c>
      <c r="J586" s="63" t="s">
        <v>131</v>
      </c>
    </row>
    <row r="587" spans="1:10" x14ac:dyDescent="0.2">
      <c r="A587" s="63" t="s">
        <v>152</v>
      </c>
      <c r="B587" s="63">
        <v>30064.005890490513</v>
      </c>
      <c r="C587" s="63">
        <v>385.2205551112188</v>
      </c>
      <c r="D587" s="63">
        <v>8</v>
      </c>
      <c r="E587" s="63">
        <v>385.2205551112188</v>
      </c>
      <c r="F587" s="63">
        <v>45.010513872957105</v>
      </c>
      <c r="G587" s="63">
        <v>45.376642367576494</v>
      </c>
      <c r="H587" s="63">
        <v>725.06446785486105</v>
      </c>
      <c r="I587" s="63" t="s">
        <v>116</v>
      </c>
      <c r="J587" s="63" t="s">
        <v>131</v>
      </c>
    </row>
    <row r="588" spans="1:10" x14ac:dyDescent="0.2">
      <c r="A588" s="63" t="s">
        <v>153</v>
      </c>
      <c r="B588" s="63">
        <v>0</v>
      </c>
      <c r="C588" s="63">
        <v>0</v>
      </c>
      <c r="D588" s="63">
        <v>0</v>
      </c>
      <c r="E588" s="63">
        <v>0</v>
      </c>
      <c r="G588" s="63">
        <v>0</v>
      </c>
      <c r="H588" s="63">
        <v>0</v>
      </c>
      <c r="I588" s="63" t="s">
        <v>116</v>
      </c>
      <c r="J588" s="63" t="s">
        <v>131</v>
      </c>
    </row>
    <row r="589" spans="1:10" x14ac:dyDescent="0.2">
      <c r="A589" s="63" t="s">
        <v>154</v>
      </c>
      <c r="B589" s="63">
        <v>0</v>
      </c>
      <c r="C589" s="63">
        <v>0</v>
      </c>
      <c r="D589" s="63">
        <v>0</v>
      </c>
      <c r="E589" s="63">
        <v>0</v>
      </c>
      <c r="G589" s="63">
        <v>0</v>
      </c>
      <c r="H589" s="63">
        <v>0</v>
      </c>
      <c r="I589" s="63" t="s">
        <v>116</v>
      </c>
      <c r="J589" s="63" t="s">
        <v>131</v>
      </c>
    </row>
    <row r="590" spans="1:10" x14ac:dyDescent="0.2">
      <c r="A590" s="63" t="s">
        <v>155</v>
      </c>
      <c r="B590" s="63">
        <v>0</v>
      </c>
      <c r="C590" s="63">
        <v>0</v>
      </c>
      <c r="D590" s="63">
        <v>0</v>
      </c>
      <c r="E590" s="63">
        <v>0</v>
      </c>
      <c r="G590" s="63">
        <v>0</v>
      </c>
      <c r="H590" s="63">
        <v>0</v>
      </c>
      <c r="I590" s="63" t="s">
        <v>116</v>
      </c>
      <c r="J590" s="63" t="s">
        <v>131</v>
      </c>
    </row>
    <row r="591" spans="1:10" x14ac:dyDescent="0.2">
      <c r="A591" s="63" t="s">
        <v>156</v>
      </c>
      <c r="B591" s="63">
        <v>88.844607319926254</v>
      </c>
      <c r="C591" s="63">
        <v>9.8934145840615706</v>
      </c>
      <c r="D591" s="63">
        <v>1</v>
      </c>
      <c r="E591" s="63">
        <v>9.8934145840615706</v>
      </c>
      <c r="F591" s="63">
        <v>95.272887417790969</v>
      </c>
      <c r="G591" s="63">
        <v>1E-3</v>
      </c>
      <c r="H591" s="63">
        <v>28.367868391420224</v>
      </c>
      <c r="I591" s="63" t="s">
        <v>116</v>
      </c>
      <c r="J591" s="63" t="s">
        <v>131</v>
      </c>
    </row>
    <row r="592" spans="1:10" x14ac:dyDescent="0.2">
      <c r="A592" s="63" t="s">
        <v>157</v>
      </c>
      <c r="B592" s="63">
        <v>0</v>
      </c>
      <c r="C592" s="63">
        <v>0</v>
      </c>
      <c r="D592" s="63">
        <v>0</v>
      </c>
      <c r="E592" s="63">
        <v>0</v>
      </c>
      <c r="G592" s="63">
        <v>0</v>
      </c>
      <c r="H592" s="63">
        <v>0</v>
      </c>
      <c r="I592" s="63" t="s">
        <v>116</v>
      </c>
      <c r="J592" s="63" t="s">
        <v>131</v>
      </c>
    </row>
    <row r="593" spans="1:10" x14ac:dyDescent="0.2">
      <c r="A593" s="63" t="s">
        <v>158</v>
      </c>
      <c r="B593" s="63">
        <v>0</v>
      </c>
      <c r="C593" s="63">
        <v>0</v>
      </c>
      <c r="D593" s="63">
        <v>0</v>
      </c>
      <c r="E593" s="63">
        <v>0</v>
      </c>
      <c r="G593" s="63">
        <v>0</v>
      </c>
      <c r="H593" s="63">
        <v>0</v>
      </c>
      <c r="I593" s="63" t="s">
        <v>116</v>
      </c>
      <c r="J593" s="63" t="s">
        <v>131</v>
      </c>
    </row>
    <row r="594" spans="1:10" x14ac:dyDescent="0.2">
      <c r="A594" s="63" t="s">
        <v>159</v>
      </c>
      <c r="B594" s="63">
        <v>2816684.0239473726</v>
      </c>
      <c r="C594" s="63">
        <v>35685.30482864238</v>
      </c>
      <c r="D594" s="63">
        <v>1041</v>
      </c>
      <c r="E594" s="63">
        <v>35685.30482864238</v>
      </c>
      <c r="F594" s="63">
        <v>4.7030506325218617</v>
      </c>
      <c r="G594" s="63">
        <v>32395.840837899173</v>
      </c>
      <c r="H594" s="63">
        <v>38974.768819385587</v>
      </c>
      <c r="I594" s="63" t="s">
        <v>116</v>
      </c>
      <c r="J594" s="63" t="s">
        <v>131</v>
      </c>
    </row>
    <row r="595" spans="1:10" x14ac:dyDescent="0.2">
      <c r="A595" s="63" t="s">
        <v>160</v>
      </c>
      <c r="B595" s="63">
        <v>2776207.2710330742</v>
      </c>
      <c r="C595" s="63">
        <v>35054.276568111745</v>
      </c>
      <c r="D595" s="63">
        <v>1026</v>
      </c>
      <c r="E595" s="63">
        <v>35054.276568111745</v>
      </c>
      <c r="F595" s="63">
        <v>4.7531873744182835</v>
      </c>
      <c r="G595" s="63">
        <v>31788.533489974601</v>
      </c>
      <c r="H595" s="63">
        <v>38320.019646248889</v>
      </c>
      <c r="I595" s="63" t="s">
        <v>116</v>
      </c>
      <c r="J595" s="63" t="s">
        <v>131</v>
      </c>
    </row>
    <row r="596" spans="1:10" x14ac:dyDescent="0.2">
      <c r="A596" s="63" t="s">
        <v>161</v>
      </c>
      <c r="B596" s="63">
        <v>2816595.1793400524</v>
      </c>
      <c r="C596" s="63">
        <v>35675.411414058319</v>
      </c>
      <c r="D596" s="63">
        <v>1040</v>
      </c>
      <c r="E596" s="63">
        <v>35675.411414058319</v>
      </c>
      <c r="F596" s="63">
        <v>4.7042806769912753</v>
      </c>
      <c r="G596" s="63">
        <v>32385.999302304495</v>
      </c>
      <c r="H596" s="63">
        <v>38964.823525812142</v>
      </c>
      <c r="I596" s="63" t="s">
        <v>116</v>
      </c>
      <c r="J596" s="63" t="s">
        <v>131</v>
      </c>
    </row>
    <row r="597" spans="1:10" x14ac:dyDescent="0.2">
      <c r="A597" s="63" t="s">
        <v>126</v>
      </c>
      <c r="B597" s="63">
        <v>110601.97439684148</v>
      </c>
      <c r="C597" s="63">
        <v>1356.6292613720047</v>
      </c>
      <c r="D597" s="63">
        <v>35</v>
      </c>
      <c r="E597" s="63">
        <v>1356.6292613720047</v>
      </c>
      <c r="F597" s="63">
        <v>24.514343074632944</v>
      </c>
      <c r="G597" s="63">
        <v>704.7945086601643</v>
      </c>
      <c r="H597" s="63">
        <v>2008.4640140838451</v>
      </c>
      <c r="I597" s="63" t="s">
        <v>116</v>
      </c>
      <c r="J597" s="63" t="s">
        <v>132</v>
      </c>
    </row>
    <row r="598" spans="1:10" x14ac:dyDescent="0.2">
      <c r="A598" s="63" t="s">
        <v>128</v>
      </c>
      <c r="B598" s="63">
        <v>517.68363850422395</v>
      </c>
      <c r="C598" s="63">
        <v>40.023486507339356</v>
      </c>
      <c r="D598" s="63">
        <v>3</v>
      </c>
      <c r="E598" s="63">
        <v>40.023486507339356</v>
      </c>
      <c r="F598" s="63">
        <v>56.848276385835362</v>
      </c>
      <c r="G598" s="63">
        <v>1E-3</v>
      </c>
      <c r="H598" s="63">
        <v>84.618704476061367</v>
      </c>
      <c r="I598" s="63" t="s">
        <v>116</v>
      </c>
      <c r="J598" s="63" t="s">
        <v>132</v>
      </c>
    </row>
    <row r="599" spans="1:10" x14ac:dyDescent="0.2">
      <c r="A599" s="63" t="s">
        <v>129</v>
      </c>
      <c r="B599" s="63">
        <v>3236.1714002011427</v>
      </c>
      <c r="C599" s="63">
        <v>84.512234172088938</v>
      </c>
      <c r="D599" s="63">
        <v>3</v>
      </c>
      <c r="E599" s="63">
        <v>84.512234172088938</v>
      </c>
      <c r="F599" s="63">
        <v>67.312570396690035</v>
      </c>
      <c r="G599" s="63">
        <v>1E-3</v>
      </c>
      <c r="H599" s="63">
        <v>196.01145412905862</v>
      </c>
      <c r="I599" s="63" t="s">
        <v>116</v>
      </c>
      <c r="J599" s="63" t="s">
        <v>132</v>
      </c>
    </row>
    <row r="600" spans="1:10" x14ac:dyDescent="0.2">
      <c r="A600" s="63" t="s">
        <v>130</v>
      </c>
      <c r="B600" s="63">
        <v>145472.47275593178</v>
      </c>
      <c r="C600" s="63">
        <v>2993.1572628043041</v>
      </c>
      <c r="D600" s="63">
        <v>88</v>
      </c>
      <c r="E600" s="63">
        <v>2993.1572628043041</v>
      </c>
      <c r="F600" s="63">
        <v>12.742682872170613</v>
      </c>
      <c r="G600" s="63">
        <v>2245.5965285898942</v>
      </c>
      <c r="H600" s="63">
        <v>3740.717997018714</v>
      </c>
      <c r="I600" s="63" t="s">
        <v>116</v>
      </c>
      <c r="J600" s="63" t="s">
        <v>132</v>
      </c>
    </row>
    <row r="601" spans="1:10" x14ac:dyDescent="0.2">
      <c r="A601" s="63" t="s">
        <v>131</v>
      </c>
      <c r="B601" s="63">
        <v>46630.769539727014</v>
      </c>
      <c r="C601" s="63">
        <v>453.84384070202771</v>
      </c>
      <c r="D601" s="63">
        <v>10</v>
      </c>
      <c r="E601" s="63">
        <v>453.84384070202771</v>
      </c>
      <c r="F601" s="63">
        <v>47.580592462102587</v>
      </c>
      <c r="G601" s="63">
        <v>30.598327714807397</v>
      </c>
      <c r="H601" s="63">
        <v>877.08935368924801</v>
      </c>
      <c r="I601" s="63" t="s">
        <v>116</v>
      </c>
      <c r="J601" s="63" t="s">
        <v>132</v>
      </c>
    </row>
    <row r="602" spans="1:10" x14ac:dyDescent="0.2">
      <c r="A602" s="63" t="s">
        <v>132</v>
      </c>
      <c r="B602" s="63">
        <v>8259.2144482861313</v>
      </c>
      <c r="C602" s="63">
        <v>170.950598332103</v>
      </c>
      <c r="D602" s="63">
        <v>4</v>
      </c>
      <c r="E602" s="63">
        <v>170.950598332103</v>
      </c>
      <c r="F602" s="63">
        <v>53.16168602069623</v>
      </c>
      <c r="G602" s="63">
        <v>1E-3</v>
      </c>
      <c r="H602" s="63">
        <v>349.0758301902988</v>
      </c>
      <c r="I602" s="63" t="s">
        <v>116</v>
      </c>
      <c r="J602" s="63" t="s">
        <v>132</v>
      </c>
    </row>
    <row r="603" spans="1:10" x14ac:dyDescent="0.2">
      <c r="A603" s="63" t="s">
        <v>133</v>
      </c>
      <c r="B603" s="63">
        <v>92553.127196705245</v>
      </c>
      <c r="C603" s="63">
        <v>1113.4174641534548</v>
      </c>
      <c r="D603" s="63">
        <v>16</v>
      </c>
      <c r="E603" s="63">
        <v>1113.4174641534548</v>
      </c>
      <c r="F603" s="63">
        <v>27.323574880533442</v>
      </c>
      <c r="G603" s="63">
        <v>517.13557323367945</v>
      </c>
      <c r="H603" s="63">
        <v>1709.6993550732302</v>
      </c>
      <c r="I603" s="63" t="s">
        <v>116</v>
      </c>
      <c r="J603" s="63" t="s">
        <v>132</v>
      </c>
    </row>
    <row r="604" spans="1:10" x14ac:dyDescent="0.2">
      <c r="A604" s="63" t="s">
        <v>134</v>
      </c>
      <c r="B604" s="63">
        <v>25812.477581995252</v>
      </c>
      <c r="C604" s="63">
        <v>323.33603268714029</v>
      </c>
      <c r="D604" s="63">
        <v>7</v>
      </c>
      <c r="E604" s="63">
        <v>323.33603268714029</v>
      </c>
      <c r="F604" s="63">
        <v>49.68905538552719</v>
      </c>
      <c r="G604" s="63">
        <v>8.4372967751125998</v>
      </c>
      <c r="H604" s="63">
        <v>638.23476859916798</v>
      </c>
      <c r="I604" s="63" t="s">
        <v>116</v>
      </c>
      <c r="J604" s="63" t="s">
        <v>132</v>
      </c>
    </row>
    <row r="605" spans="1:10" x14ac:dyDescent="0.2">
      <c r="A605" s="63" t="s">
        <v>135</v>
      </c>
      <c r="B605" s="63">
        <v>80421.486555851254</v>
      </c>
      <c r="C605" s="63">
        <v>882.39604974341887</v>
      </c>
      <c r="D605" s="63">
        <v>23</v>
      </c>
      <c r="E605" s="63">
        <v>882.39604974341887</v>
      </c>
      <c r="F605" s="63">
        <v>32.138269855864209</v>
      </c>
      <c r="G605" s="63">
        <v>326.56587536192842</v>
      </c>
      <c r="H605" s="63">
        <v>1438.2262241249093</v>
      </c>
      <c r="I605" s="63" t="s">
        <v>116</v>
      </c>
      <c r="J605" s="63" t="s">
        <v>132</v>
      </c>
    </row>
    <row r="606" spans="1:10" x14ac:dyDescent="0.2">
      <c r="A606" s="63" t="s">
        <v>136</v>
      </c>
      <c r="B606" s="63">
        <v>175866.98437622399</v>
      </c>
      <c r="C606" s="63">
        <v>2651.3066041277516</v>
      </c>
      <c r="D606" s="63">
        <v>73</v>
      </c>
      <c r="E606" s="63">
        <v>2651.3066041277516</v>
      </c>
      <c r="F606" s="63">
        <v>15.817294645368616</v>
      </c>
      <c r="G606" s="63">
        <v>1829.3512481748253</v>
      </c>
      <c r="H606" s="63">
        <v>3473.2619600806779</v>
      </c>
      <c r="I606" s="63" t="s">
        <v>116</v>
      </c>
      <c r="J606" s="63" t="s">
        <v>132</v>
      </c>
    </row>
    <row r="607" spans="1:10" x14ac:dyDescent="0.2">
      <c r="A607" s="63" t="s">
        <v>137</v>
      </c>
      <c r="B607" s="63">
        <v>0</v>
      </c>
      <c r="C607" s="63">
        <v>0</v>
      </c>
      <c r="D607" s="63">
        <v>0</v>
      </c>
      <c r="E607" s="63">
        <v>0</v>
      </c>
      <c r="G607" s="63">
        <v>0</v>
      </c>
      <c r="H607" s="63">
        <v>0</v>
      </c>
      <c r="I607" s="63" t="s">
        <v>116</v>
      </c>
      <c r="J607" s="63" t="s">
        <v>132</v>
      </c>
    </row>
    <row r="608" spans="1:10" x14ac:dyDescent="0.2">
      <c r="A608" s="63" t="s">
        <v>138</v>
      </c>
      <c r="B608" s="63">
        <v>9674.3960066397831</v>
      </c>
      <c r="C608" s="63">
        <v>465.5607077869314</v>
      </c>
      <c r="D608" s="63">
        <v>27</v>
      </c>
      <c r="E608" s="63">
        <v>465.5607077869314</v>
      </c>
      <c r="F608" s="63">
        <v>21.12689191778356</v>
      </c>
      <c r="G608" s="63">
        <v>272.77803299713764</v>
      </c>
      <c r="H608" s="63">
        <v>658.34338257672516</v>
      </c>
      <c r="I608" s="63" t="s">
        <v>116</v>
      </c>
      <c r="J608" s="63" t="s">
        <v>132</v>
      </c>
    </row>
    <row r="609" spans="1:10" x14ac:dyDescent="0.2">
      <c r="A609" s="63" t="s">
        <v>139</v>
      </c>
      <c r="B609" s="63">
        <v>3389.9132673816889</v>
      </c>
      <c r="C609" s="63">
        <v>89.1847735067076</v>
      </c>
      <c r="D609" s="63">
        <v>7</v>
      </c>
      <c r="E609" s="63">
        <v>89.1847735067076</v>
      </c>
      <c r="F609" s="63">
        <v>65.283522507007149</v>
      </c>
      <c r="G609" s="63">
        <v>1E-3</v>
      </c>
      <c r="H609" s="63">
        <v>203.30177840945422</v>
      </c>
      <c r="I609" s="63" t="s">
        <v>116</v>
      </c>
      <c r="J609" s="63" t="s">
        <v>132</v>
      </c>
    </row>
    <row r="610" spans="1:10" x14ac:dyDescent="0.2">
      <c r="A610" s="63" t="s">
        <v>140</v>
      </c>
      <c r="B610" s="63">
        <v>63990.814806208713</v>
      </c>
      <c r="C610" s="63">
        <v>254.19653363155578</v>
      </c>
      <c r="D610" s="63">
        <v>1</v>
      </c>
      <c r="E610" s="63">
        <v>254.19653363155578</v>
      </c>
      <c r="F610" s="63">
        <v>99.515148658762371</v>
      </c>
      <c r="G610" s="63">
        <v>1E-3</v>
      </c>
      <c r="H610" s="63">
        <v>750.00608795612845</v>
      </c>
      <c r="I610" s="63" t="s">
        <v>116</v>
      </c>
      <c r="J610" s="63" t="s">
        <v>132</v>
      </c>
    </row>
    <row r="611" spans="1:10" x14ac:dyDescent="0.2">
      <c r="A611" s="63" t="s">
        <v>141</v>
      </c>
      <c r="B611" s="63">
        <v>2697.3319641357111</v>
      </c>
      <c r="C611" s="63">
        <v>124.72488294005993</v>
      </c>
      <c r="D611" s="63">
        <v>9</v>
      </c>
      <c r="E611" s="63">
        <v>124.72488294005993</v>
      </c>
      <c r="F611" s="63">
        <v>41.64032346256235</v>
      </c>
      <c r="G611" s="63">
        <v>22.930627338755258</v>
      </c>
      <c r="H611" s="63">
        <v>226.51913854136461</v>
      </c>
      <c r="I611" s="63" t="s">
        <v>116</v>
      </c>
      <c r="J611" s="63" t="s">
        <v>132</v>
      </c>
    </row>
    <row r="612" spans="1:10" x14ac:dyDescent="0.2">
      <c r="A612" s="63" t="s">
        <v>142</v>
      </c>
      <c r="B612" s="63">
        <v>585275.46733999217</v>
      </c>
      <c r="C612" s="63">
        <v>2647.0987974886616</v>
      </c>
      <c r="D612" s="63">
        <v>48</v>
      </c>
      <c r="E612" s="63">
        <v>2647.0987974886616</v>
      </c>
      <c r="F612" s="63">
        <v>28.900809641266097</v>
      </c>
      <c r="G612" s="63">
        <v>1147.6341479109153</v>
      </c>
      <c r="H612" s="63">
        <v>4146.5634470664081</v>
      </c>
      <c r="I612" s="63" t="s">
        <v>116</v>
      </c>
      <c r="J612" s="63" t="s">
        <v>132</v>
      </c>
    </row>
    <row r="613" spans="1:10" x14ac:dyDescent="0.2">
      <c r="A613" s="63" t="s">
        <v>143</v>
      </c>
      <c r="B613" s="63">
        <v>8408.2721468774289</v>
      </c>
      <c r="C613" s="63">
        <v>254.41358039249121</v>
      </c>
      <c r="D613" s="63">
        <v>10</v>
      </c>
      <c r="E613" s="63">
        <v>254.41358039249121</v>
      </c>
      <c r="F613" s="63">
        <v>36.042349199189182</v>
      </c>
      <c r="G613" s="63">
        <v>74.688183524256914</v>
      </c>
      <c r="H613" s="63">
        <v>434.13897726072548</v>
      </c>
      <c r="I613" s="63" t="s">
        <v>116</v>
      </c>
      <c r="J613" s="63" t="s">
        <v>132</v>
      </c>
    </row>
    <row r="614" spans="1:10" x14ac:dyDescent="0.2">
      <c r="A614" s="63" t="s">
        <v>144</v>
      </c>
      <c r="B614" s="63">
        <v>475.0073175548647</v>
      </c>
      <c r="C614" s="63">
        <v>32.107004561218282</v>
      </c>
      <c r="D614" s="63">
        <v>2</v>
      </c>
      <c r="E614" s="63">
        <v>32.107004561218282</v>
      </c>
      <c r="F614" s="63">
        <v>67.88133272203261</v>
      </c>
      <c r="G614" s="63">
        <v>1E-3</v>
      </c>
      <c r="H614" s="63">
        <v>74.824543244044662</v>
      </c>
      <c r="I614" s="63" t="s">
        <v>116</v>
      </c>
      <c r="J614" s="63" t="s">
        <v>132</v>
      </c>
    </row>
    <row r="615" spans="1:10" x14ac:dyDescent="0.2">
      <c r="A615" s="63" t="s">
        <v>145</v>
      </c>
      <c r="B615" s="63">
        <v>9217.055715886152</v>
      </c>
      <c r="C615" s="63">
        <v>368.58323716706053</v>
      </c>
      <c r="D615" s="63">
        <v>14</v>
      </c>
      <c r="E615" s="63">
        <v>368.58323716706053</v>
      </c>
      <c r="F615" s="63">
        <v>26.047168911066766</v>
      </c>
      <c r="G615" s="63">
        <v>180.41246037600766</v>
      </c>
      <c r="H615" s="63">
        <v>556.75401395811343</v>
      </c>
      <c r="I615" s="63" t="s">
        <v>116</v>
      </c>
      <c r="J615" s="63" t="s">
        <v>132</v>
      </c>
    </row>
    <row r="616" spans="1:10" x14ac:dyDescent="0.2">
      <c r="A616" s="63" t="s">
        <v>146</v>
      </c>
      <c r="B616" s="63">
        <v>47367.730490555892</v>
      </c>
      <c r="C616" s="63">
        <v>721.52035676183846</v>
      </c>
      <c r="D616" s="63">
        <v>21</v>
      </c>
      <c r="E616" s="63">
        <v>721.52035676183846</v>
      </c>
      <c r="F616" s="63">
        <v>30.164261691396021</v>
      </c>
      <c r="G616" s="63">
        <v>294.94343116398159</v>
      </c>
      <c r="H616" s="63">
        <v>1148.0972823596953</v>
      </c>
      <c r="I616" s="63" t="s">
        <v>116</v>
      </c>
      <c r="J616" s="63" t="s">
        <v>132</v>
      </c>
    </row>
    <row r="617" spans="1:10" x14ac:dyDescent="0.2">
      <c r="A617" s="63" t="s">
        <v>147</v>
      </c>
      <c r="B617" s="63">
        <v>12816.283193174066</v>
      </c>
      <c r="C617" s="63">
        <v>587.92223445064769</v>
      </c>
      <c r="D617" s="63">
        <v>39</v>
      </c>
      <c r="E617" s="63">
        <v>587.92223445064769</v>
      </c>
      <c r="F617" s="63">
        <v>19.255782093511481</v>
      </c>
      <c r="G617" s="63">
        <v>366.03254673421168</v>
      </c>
      <c r="H617" s="63">
        <v>809.81192216708371</v>
      </c>
      <c r="I617" s="63" t="s">
        <v>116</v>
      </c>
      <c r="J617" s="63" t="s">
        <v>132</v>
      </c>
    </row>
    <row r="618" spans="1:10" x14ac:dyDescent="0.2">
      <c r="A618" s="63" t="s">
        <v>148</v>
      </c>
      <c r="B618" s="63">
        <v>30874.248979437805</v>
      </c>
      <c r="C618" s="63">
        <v>824.24087755337905</v>
      </c>
      <c r="D618" s="63">
        <v>25</v>
      </c>
      <c r="E618" s="63">
        <v>824.24087755337905</v>
      </c>
      <c r="F618" s="63">
        <v>21.317881897412107</v>
      </c>
      <c r="G618" s="63">
        <v>479.84791177241499</v>
      </c>
      <c r="H618" s="63">
        <v>1168.6338433343431</v>
      </c>
      <c r="I618" s="63" t="s">
        <v>116</v>
      </c>
      <c r="J618" s="63" t="s">
        <v>132</v>
      </c>
    </row>
    <row r="619" spans="1:10" x14ac:dyDescent="0.2">
      <c r="A619" s="63" t="s">
        <v>149</v>
      </c>
      <c r="B619" s="63">
        <v>16363.356747142294</v>
      </c>
      <c r="C619" s="63">
        <v>284.35466849225975</v>
      </c>
      <c r="D619" s="63">
        <v>9</v>
      </c>
      <c r="E619" s="63">
        <v>284.35466849225975</v>
      </c>
      <c r="F619" s="63">
        <v>44.985840238046684</v>
      </c>
      <c r="G619" s="63">
        <v>33.632768212643498</v>
      </c>
      <c r="H619" s="63">
        <v>535.07656877187605</v>
      </c>
      <c r="I619" s="63" t="s">
        <v>116</v>
      </c>
      <c r="J619" s="63" t="s">
        <v>132</v>
      </c>
    </row>
    <row r="620" spans="1:10" x14ac:dyDescent="0.2">
      <c r="A620" s="63" t="s">
        <v>150</v>
      </c>
      <c r="B620" s="63">
        <v>365.42879345701454</v>
      </c>
      <c r="C620" s="63">
        <v>20.641726559534543</v>
      </c>
      <c r="D620" s="63">
        <v>1</v>
      </c>
      <c r="E620" s="63">
        <v>20.641726559534543</v>
      </c>
      <c r="F620" s="63">
        <v>92.609462019363946</v>
      </c>
      <c r="G620" s="63">
        <v>1E-3</v>
      </c>
      <c r="H620" s="63">
        <v>58.109462719389029</v>
      </c>
      <c r="I620" s="63" t="s">
        <v>116</v>
      </c>
      <c r="J620" s="63" t="s">
        <v>132</v>
      </c>
    </row>
    <row r="621" spans="1:10" x14ac:dyDescent="0.2">
      <c r="A621" s="63" t="s">
        <v>151</v>
      </c>
      <c r="B621" s="63">
        <v>4031.610542870867</v>
      </c>
      <c r="C621" s="63">
        <v>108.62221751514936</v>
      </c>
      <c r="D621" s="63">
        <v>6</v>
      </c>
      <c r="E621" s="63">
        <v>108.62221751514936</v>
      </c>
      <c r="F621" s="63">
        <v>58.454859564987373</v>
      </c>
      <c r="G621" s="63">
        <v>1E-3</v>
      </c>
      <c r="H621" s="63">
        <v>233.07234833666647</v>
      </c>
      <c r="I621" s="63" t="s">
        <v>116</v>
      </c>
      <c r="J621" s="63" t="s">
        <v>132</v>
      </c>
    </row>
    <row r="622" spans="1:10" x14ac:dyDescent="0.2">
      <c r="A622" s="63" t="s">
        <v>152</v>
      </c>
      <c r="B622" s="63">
        <v>101.97208976671587</v>
      </c>
      <c r="C622" s="63">
        <v>14.21838555719285</v>
      </c>
      <c r="D622" s="63">
        <v>2</v>
      </c>
      <c r="E622" s="63">
        <v>14.21838555719285</v>
      </c>
      <c r="F622" s="63">
        <v>71.021587090612641</v>
      </c>
      <c r="G622" s="63">
        <v>1E-3</v>
      </c>
      <c r="H622" s="63">
        <v>34.010706796699239</v>
      </c>
      <c r="I622" s="63" t="s">
        <v>116</v>
      </c>
      <c r="J622" s="63" t="s">
        <v>132</v>
      </c>
    </row>
    <row r="623" spans="1:10" x14ac:dyDescent="0.2">
      <c r="A623" s="63" t="s">
        <v>153</v>
      </c>
      <c r="B623" s="63">
        <v>0</v>
      </c>
      <c r="C623" s="63">
        <v>0</v>
      </c>
      <c r="D623" s="63">
        <v>0</v>
      </c>
      <c r="E623" s="63">
        <v>0</v>
      </c>
      <c r="G623" s="63">
        <v>0</v>
      </c>
      <c r="H623" s="63">
        <v>0</v>
      </c>
      <c r="I623" s="63" t="s">
        <v>116</v>
      </c>
      <c r="J623" s="63" t="s">
        <v>132</v>
      </c>
    </row>
    <row r="624" spans="1:10" x14ac:dyDescent="0.2">
      <c r="A624" s="63" t="s">
        <v>154</v>
      </c>
      <c r="B624" s="63">
        <v>0</v>
      </c>
      <c r="C624" s="63">
        <v>0</v>
      </c>
      <c r="D624" s="63">
        <v>0</v>
      </c>
      <c r="E624" s="63">
        <v>0</v>
      </c>
      <c r="G624" s="63">
        <v>0</v>
      </c>
      <c r="H624" s="63">
        <v>0</v>
      </c>
      <c r="I624" s="63" t="s">
        <v>116</v>
      </c>
      <c r="J624" s="63" t="s">
        <v>132</v>
      </c>
    </row>
    <row r="625" spans="1:10" x14ac:dyDescent="0.2">
      <c r="A625" s="63" t="s">
        <v>155</v>
      </c>
      <c r="B625" s="63">
        <v>0</v>
      </c>
      <c r="C625" s="63">
        <v>0</v>
      </c>
      <c r="D625" s="63">
        <v>0</v>
      </c>
      <c r="E625" s="63">
        <v>0</v>
      </c>
      <c r="G625" s="63">
        <v>0</v>
      </c>
      <c r="H625" s="63">
        <v>0</v>
      </c>
      <c r="I625" s="63" t="s">
        <v>116</v>
      </c>
      <c r="J625" s="63" t="s">
        <v>132</v>
      </c>
    </row>
    <row r="626" spans="1:10" x14ac:dyDescent="0.2">
      <c r="A626" s="63" t="s">
        <v>156</v>
      </c>
      <c r="B626" s="63">
        <v>195.96495179806334</v>
      </c>
      <c r="C626" s="63">
        <v>14.250544452724675</v>
      </c>
      <c r="D626" s="63">
        <v>1</v>
      </c>
      <c r="E626" s="63">
        <v>14.250544452724675</v>
      </c>
      <c r="F626" s="63">
        <v>98.233076420201911</v>
      </c>
      <c r="G626" s="63">
        <v>1E-3</v>
      </c>
      <c r="H626" s="63">
        <v>41.688090968902827</v>
      </c>
      <c r="I626" s="63" t="s">
        <v>116</v>
      </c>
      <c r="J626" s="63" t="s">
        <v>132</v>
      </c>
    </row>
    <row r="627" spans="1:10" x14ac:dyDescent="0.2">
      <c r="A627" s="63" t="s">
        <v>157</v>
      </c>
      <c r="B627" s="63">
        <v>0</v>
      </c>
      <c r="C627" s="63">
        <v>0</v>
      </c>
      <c r="D627" s="63">
        <v>0</v>
      </c>
      <c r="E627" s="63">
        <v>0</v>
      </c>
      <c r="G627" s="63">
        <v>0</v>
      </c>
      <c r="H627" s="63">
        <v>0</v>
      </c>
      <c r="I627" s="63" t="s">
        <v>116</v>
      </c>
      <c r="J627" s="63" t="s">
        <v>132</v>
      </c>
    </row>
    <row r="628" spans="1:10" x14ac:dyDescent="0.2">
      <c r="A628" s="63" t="s">
        <v>158</v>
      </c>
      <c r="B628" s="63">
        <v>0</v>
      </c>
      <c r="C628" s="63">
        <v>0</v>
      </c>
      <c r="D628" s="63">
        <v>0</v>
      </c>
      <c r="E628" s="63">
        <v>0</v>
      </c>
      <c r="G628" s="63">
        <v>0</v>
      </c>
      <c r="H628" s="63">
        <v>0</v>
      </c>
      <c r="I628" s="63" t="s">
        <v>116</v>
      </c>
      <c r="J628" s="63" t="s">
        <v>132</v>
      </c>
    </row>
    <row r="629" spans="1:10" x14ac:dyDescent="0.2">
      <c r="A629" s="63" t="s">
        <v>159</v>
      </c>
      <c r="B629" s="63">
        <v>1484617.2162431467</v>
      </c>
      <c r="C629" s="63">
        <v>16881.213363419043</v>
      </c>
      <c r="D629" s="63">
        <v>484</v>
      </c>
      <c r="E629" s="63">
        <v>16881.213363419043</v>
      </c>
      <c r="F629" s="63">
        <v>7.2177791149508552</v>
      </c>
      <c r="G629" s="63">
        <v>14493.053926128545</v>
      </c>
      <c r="H629" s="63">
        <v>19269.372800709541</v>
      </c>
      <c r="I629" s="63" t="s">
        <v>116</v>
      </c>
      <c r="J629" s="63" t="s">
        <v>132</v>
      </c>
    </row>
    <row r="630" spans="1:10" x14ac:dyDescent="0.2">
      <c r="A630" s="63" t="s">
        <v>160</v>
      </c>
      <c r="B630" s="63">
        <v>1475694.635959839</v>
      </c>
      <c r="C630" s="63">
        <v>16661.15210851749</v>
      </c>
      <c r="D630" s="63">
        <v>476</v>
      </c>
      <c r="E630" s="63">
        <v>16661.15210851749</v>
      </c>
      <c r="F630" s="63">
        <v>7.2911027741323018</v>
      </c>
      <c r="G630" s="63">
        <v>14280.179930287908</v>
      </c>
      <c r="H630" s="63">
        <v>19042.124286747072</v>
      </c>
      <c r="I630" s="63" t="s">
        <v>116</v>
      </c>
      <c r="J630" s="63" t="s">
        <v>132</v>
      </c>
    </row>
    <row r="631" spans="1:10" x14ac:dyDescent="0.2">
      <c r="A631" s="63" t="s">
        <v>161</v>
      </c>
      <c r="B631" s="63">
        <v>1484421.2512913486</v>
      </c>
      <c r="C631" s="63">
        <v>16866.96281896632</v>
      </c>
      <c r="D631" s="63">
        <v>483</v>
      </c>
      <c r="E631" s="63">
        <v>16866.96281896632</v>
      </c>
      <c r="F631" s="63">
        <v>7.2234004850756195</v>
      </c>
      <c r="G631" s="63">
        <v>14478.961001764153</v>
      </c>
      <c r="H631" s="63">
        <v>19254.964636168486</v>
      </c>
      <c r="I631" s="63" t="s">
        <v>116</v>
      </c>
      <c r="J631" s="63" t="s">
        <v>132</v>
      </c>
    </row>
    <row r="632" spans="1:10" x14ac:dyDescent="0.2">
      <c r="A632" s="63" t="s">
        <v>126</v>
      </c>
      <c r="B632" s="63">
        <v>6290.7807105260408</v>
      </c>
      <c r="C632" s="63">
        <v>238.44800906431797</v>
      </c>
      <c r="D632" s="63">
        <v>10</v>
      </c>
      <c r="E632" s="63">
        <v>238.44800906431797</v>
      </c>
      <c r="F632" s="63">
        <v>33.262782237516419</v>
      </c>
      <c r="G632" s="63">
        <v>82.991702734993282</v>
      </c>
      <c r="H632" s="63">
        <v>393.90431539364266</v>
      </c>
      <c r="I632" s="63" t="s">
        <v>116</v>
      </c>
      <c r="J632" s="63" t="s">
        <v>133</v>
      </c>
    </row>
    <row r="633" spans="1:10" x14ac:dyDescent="0.2">
      <c r="A633" s="63" t="s">
        <v>128</v>
      </c>
      <c r="B633" s="63">
        <v>8560.0907569999381</v>
      </c>
      <c r="C633" s="63">
        <v>107.07777436042441</v>
      </c>
      <c r="D633" s="63">
        <v>2</v>
      </c>
      <c r="E633" s="63">
        <v>107.07777436042441</v>
      </c>
      <c r="F633" s="63">
        <v>86.405193862123568</v>
      </c>
      <c r="G633" s="63">
        <v>1E-3</v>
      </c>
      <c r="H633" s="63">
        <v>288.41846105839346</v>
      </c>
      <c r="I633" s="63" t="s">
        <v>116</v>
      </c>
      <c r="J633" s="63" t="s">
        <v>133</v>
      </c>
    </row>
    <row r="634" spans="1:10" x14ac:dyDescent="0.2">
      <c r="A634" s="63" t="s">
        <v>129</v>
      </c>
      <c r="B634" s="63">
        <v>3095.9086190831154</v>
      </c>
      <c r="C634" s="63">
        <v>82.152901103543684</v>
      </c>
      <c r="D634" s="63">
        <v>4</v>
      </c>
      <c r="E634" s="63">
        <v>82.152901103543684</v>
      </c>
      <c r="F634" s="63">
        <v>67.728453973864177</v>
      </c>
      <c r="G634" s="63">
        <v>1E-3</v>
      </c>
      <c r="H634" s="63">
        <v>191.20904513527486</v>
      </c>
      <c r="I634" s="63" t="s">
        <v>116</v>
      </c>
      <c r="J634" s="63" t="s">
        <v>133</v>
      </c>
    </row>
    <row r="635" spans="1:10" x14ac:dyDescent="0.2">
      <c r="A635" s="63" t="s">
        <v>130</v>
      </c>
      <c r="B635" s="63">
        <v>85935.89995201306</v>
      </c>
      <c r="C635" s="63">
        <v>1013.5634025537827</v>
      </c>
      <c r="D635" s="63">
        <v>23</v>
      </c>
      <c r="E635" s="63">
        <v>1013.5634025537827</v>
      </c>
      <c r="F635" s="63">
        <v>28.922537572551104</v>
      </c>
      <c r="G635" s="63">
        <v>438.99282094030207</v>
      </c>
      <c r="H635" s="63">
        <v>1588.1339841672634</v>
      </c>
      <c r="I635" s="63" t="s">
        <v>116</v>
      </c>
      <c r="J635" s="63" t="s">
        <v>133</v>
      </c>
    </row>
    <row r="636" spans="1:10" x14ac:dyDescent="0.2">
      <c r="A636" s="63" t="s">
        <v>131</v>
      </c>
      <c r="B636" s="63">
        <v>106.19981458257496</v>
      </c>
      <c r="C636" s="63">
        <v>10.930452479444611</v>
      </c>
      <c r="D636" s="63">
        <v>1</v>
      </c>
      <c r="E636" s="63">
        <v>10.930452479444611</v>
      </c>
      <c r="F636" s="63">
        <v>94.280904158206326</v>
      </c>
      <c r="G636" s="63">
        <v>1E-3</v>
      </c>
      <c r="H636" s="63">
        <v>31.128898154803395</v>
      </c>
      <c r="I636" s="63" t="s">
        <v>116</v>
      </c>
      <c r="J636" s="63" t="s">
        <v>133</v>
      </c>
    </row>
    <row r="637" spans="1:10" x14ac:dyDescent="0.2">
      <c r="A637" s="63" t="s">
        <v>132</v>
      </c>
      <c r="B637" s="63">
        <v>0</v>
      </c>
      <c r="C637" s="63">
        <v>0</v>
      </c>
      <c r="D637" s="63">
        <v>0</v>
      </c>
      <c r="E637" s="63">
        <v>0</v>
      </c>
      <c r="G637" s="63">
        <v>0</v>
      </c>
      <c r="H637" s="63">
        <v>0</v>
      </c>
      <c r="I637" s="63" t="s">
        <v>116</v>
      </c>
      <c r="J637" s="63" t="s">
        <v>133</v>
      </c>
    </row>
    <row r="638" spans="1:10" x14ac:dyDescent="0.2">
      <c r="A638" s="63" t="s">
        <v>133</v>
      </c>
      <c r="B638" s="63">
        <v>3166023.5112712188</v>
      </c>
      <c r="C638" s="63">
        <v>5371.9891863753473</v>
      </c>
      <c r="D638" s="63">
        <v>34</v>
      </c>
      <c r="E638" s="63">
        <v>5371.9891863753473</v>
      </c>
      <c r="F638" s="63">
        <v>33.122410712888495</v>
      </c>
      <c r="G638" s="63">
        <v>1884.4978357194764</v>
      </c>
      <c r="H638" s="63">
        <v>8859.4805370312188</v>
      </c>
      <c r="I638" s="63" t="s">
        <v>116</v>
      </c>
      <c r="J638" s="63" t="s">
        <v>133</v>
      </c>
    </row>
    <row r="639" spans="1:10" x14ac:dyDescent="0.2">
      <c r="A639" s="63" t="s">
        <v>134</v>
      </c>
      <c r="B639" s="63">
        <v>1540.4592609238807</v>
      </c>
      <c r="C639" s="63">
        <v>47.448253860673013</v>
      </c>
      <c r="D639" s="63">
        <v>3</v>
      </c>
      <c r="E639" s="63">
        <v>47.448253860673013</v>
      </c>
      <c r="F639" s="63">
        <v>82.718923536679085</v>
      </c>
      <c r="G639" s="63">
        <v>1E-3</v>
      </c>
      <c r="H639" s="63">
        <v>124.37567612845203</v>
      </c>
      <c r="I639" s="63" t="s">
        <v>116</v>
      </c>
      <c r="J639" s="63" t="s">
        <v>133</v>
      </c>
    </row>
    <row r="640" spans="1:10" x14ac:dyDescent="0.2">
      <c r="A640" s="63" t="s">
        <v>135</v>
      </c>
      <c r="B640" s="63">
        <v>19907.669892457954</v>
      </c>
      <c r="C640" s="63">
        <v>327.63458718941706</v>
      </c>
      <c r="D640" s="63">
        <v>11</v>
      </c>
      <c r="E640" s="63">
        <v>327.63458718941706</v>
      </c>
      <c r="F640" s="63">
        <v>43.064605480491672</v>
      </c>
      <c r="G640" s="63">
        <v>51.089284103527575</v>
      </c>
      <c r="H640" s="63">
        <v>604.17989027530655</v>
      </c>
      <c r="I640" s="63" t="s">
        <v>116</v>
      </c>
      <c r="J640" s="63" t="s">
        <v>133</v>
      </c>
    </row>
    <row r="641" spans="1:10" x14ac:dyDescent="0.2">
      <c r="A641" s="63" t="s">
        <v>136</v>
      </c>
      <c r="B641" s="63">
        <v>23328.202801755124</v>
      </c>
      <c r="C641" s="63">
        <v>758.59719793309921</v>
      </c>
      <c r="D641" s="63">
        <v>28</v>
      </c>
      <c r="E641" s="63">
        <v>758.59719793309921</v>
      </c>
      <c r="F641" s="63">
        <v>20.133969523146973</v>
      </c>
      <c r="G641" s="63">
        <v>459.2351698079168</v>
      </c>
      <c r="H641" s="63">
        <v>1057.9592260582817</v>
      </c>
      <c r="I641" s="63" t="s">
        <v>116</v>
      </c>
      <c r="J641" s="63" t="s">
        <v>133</v>
      </c>
    </row>
    <row r="642" spans="1:10" x14ac:dyDescent="0.2">
      <c r="A642" s="63" t="s">
        <v>137</v>
      </c>
      <c r="B642" s="63">
        <v>0</v>
      </c>
      <c r="C642" s="63">
        <v>0</v>
      </c>
      <c r="D642" s="63">
        <v>0</v>
      </c>
      <c r="E642" s="63">
        <v>0</v>
      </c>
      <c r="G642" s="63">
        <v>0</v>
      </c>
      <c r="H642" s="63">
        <v>0</v>
      </c>
      <c r="I642" s="63" t="s">
        <v>116</v>
      </c>
      <c r="J642" s="63" t="s">
        <v>133</v>
      </c>
    </row>
    <row r="643" spans="1:10" x14ac:dyDescent="0.2">
      <c r="A643" s="63" t="s">
        <v>138</v>
      </c>
      <c r="B643" s="63">
        <v>8243.9060504221125</v>
      </c>
      <c r="C643" s="63">
        <v>266.5940845915211</v>
      </c>
      <c r="D643" s="63">
        <v>14</v>
      </c>
      <c r="E643" s="63">
        <v>266.5940845915211</v>
      </c>
      <c r="F643" s="63">
        <v>34.057754310866514</v>
      </c>
      <c r="G643" s="63">
        <v>88.634006250052664</v>
      </c>
      <c r="H643" s="63">
        <v>444.55416293298953</v>
      </c>
      <c r="I643" s="63" t="s">
        <v>116</v>
      </c>
      <c r="J643" s="63" t="s">
        <v>133</v>
      </c>
    </row>
    <row r="644" spans="1:10" x14ac:dyDescent="0.2">
      <c r="A644" s="63" t="s">
        <v>139</v>
      </c>
      <c r="B644" s="63">
        <v>3.6660230243589456</v>
      </c>
      <c r="C644" s="63">
        <v>2.4558499891293546</v>
      </c>
      <c r="D644" s="63">
        <v>1</v>
      </c>
      <c r="E644" s="63">
        <v>2.4558499891293546</v>
      </c>
      <c r="F644" s="63">
        <v>77.964295498317824</v>
      </c>
      <c r="G644" s="63">
        <v>1E-3</v>
      </c>
      <c r="H644" s="63">
        <v>6.2086348284689787</v>
      </c>
      <c r="I644" s="63" t="s">
        <v>116</v>
      </c>
      <c r="J644" s="63" t="s">
        <v>133</v>
      </c>
    </row>
    <row r="645" spans="1:10" x14ac:dyDescent="0.2">
      <c r="A645" s="63" t="s">
        <v>140</v>
      </c>
      <c r="B645" s="63">
        <v>18732.614469600539</v>
      </c>
      <c r="C645" s="63">
        <v>205.79918912704863</v>
      </c>
      <c r="D645" s="63">
        <v>3</v>
      </c>
      <c r="E645" s="63">
        <v>205.79918912704863</v>
      </c>
      <c r="F645" s="63">
        <v>66.505189963604465</v>
      </c>
      <c r="G645" s="63">
        <v>1E-3</v>
      </c>
      <c r="H645" s="63">
        <v>474.05878680515121</v>
      </c>
      <c r="I645" s="63" t="s">
        <v>116</v>
      </c>
      <c r="J645" s="63" t="s">
        <v>133</v>
      </c>
    </row>
    <row r="646" spans="1:10" x14ac:dyDescent="0.2">
      <c r="A646" s="63" t="s">
        <v>141</v>
      </c>
      <c r="B646" s="63">
        <v>1097.3242975104158</v>
      </c>
      <c r="C646" s="63">
        <v>65.712723040586809</v>
      </c>
      <c r="D646" s="63">
        <v>5</v>
      </c>
      <c r="E646" s="63">
        <v>65.712723040586809</v>
      </c>
      <c r="F646" s="63">
        <v>50.410155108775911</v>
      </c>
      <c r="G646" s="63">
        <v>0.78598724310494106</v>
      </c>
      <c r="H646" s="63">
        <v>130.63945883806866</v>
      </c>
      <c r="I646" s="63" t="s">
        <v>116</v>
      </c>
      <c r="J646" s="63" t="s">
        <v>133</v>
      </c>
    </row>
    <row r="647" spans="1:10" x14ac:dyDescent="0.2">
      <c r="A647" s="63" t="s">
        <v>142</v>
      </c>
      <c r="B647" s="63">
        <v>6848.3669306102729</v>
      </c>
      <c r="C647" s="63">
        <v>239.11561201299327</v>
      </c>
      <c r="D647" s="63">
        <v>11</v>
      </c>
      <c r="E647" s="63">
        <v>239.11561201299327</v>
      </c>
      <c r="F647" s="63">
        <v>34.608723273441598</v>
      </c>
      <c r="G647" s="63">
        <v>76.916085501253946</v>
      </c>
      <c r="H647" s="63">
        <v>401.31513852473256</v>
      </c>
      <c r="I647" s="63" t="s">
        <v>116</v>
      </c>
      <c r="J647" s="63" t="s">
        <v>133</v>
      </c>
    </row>
    <row r="648" spans="1:10" x14ac:dyDescent="0.2">
      <c r="A648" s="63" t="s">
        <v>143</v>
      </c>
      <c r="B648" s="63">
        <v>2715.1338285612369</v>
      </c>
      <c r="C648" s="63">
        <v>76.692046821007338</v>
      </c>
      <c r="D648" s="63">
        <v>3</v>
      </c>
      <c r="E648" s="63">
        <v>76.692046821007338</v>
      </c>
      <c r="F648" s="63">
        <v>67.943089574698249</v>
      </c>
      <c r="G648" s="63">
        <v>1E-3</v>
      </c>
      <c r="H648" s="63">
        <v>178.82166111480973</v>
      </c>
      <c r="I648" s="63" t="s">
        <v>116</v>
      </c>
      <c r="J648" s="63" t="s">
        <v>133</v>
      </c>
    </row>
    <row r="649" spans="1:10" x14ac:dyDescent="0.2">
      <c r="A649" s="63" t="s">
        <v>144</v>
      </c>
      <c r="B649" s="63">
        <v>2327.6214981380735</v>
      </c>
      <c r="C649" s="63">
        <v>62.69671166122513</v>
      </c>
      <c r="D649" s="63">
        <v>2</v>
      </c>
      <c r="E649" s="63">
        <v>62.69671166122513</v>
      </c>
      <c r="F649" s="63">
        <v>76.950494751250403</v>
      </c>
      <c r="G649" s="63">
        <v>1E-3</v>
      </c>
      <c r="H649" s="63">
        <v>157.25775410073729</v>
      </c>
      <c r="I649" s="63" t="s">
        <v>116</v>
      </c>
      <c r="J649" s="63" t="s">
        <v>133</v>
      </c>
    </row>
    <row r="650" spans="1:10" x14ac:dyDescent="0.2">
      <c r="A650" s="63" t="s">
        <v>145</v>
      </c>
      <c r="B650" s="63">
        <v>5166.7507829917795</v>
      </c>
      <c r="C650" s="63">
        <v>142.22339713916699</v>
      </c>
      <c r="D650" s="63">
        <v>4</v>
      </c>
      <c r="E650" s="63">
        <v>142.22339713916699</v>
      </c>
      <c r="F650" s="63">
        <v>50.540287608434085</v>
      </c>
      <c r="G650" s="63">
        <v>1.3383737763509771</v>
      </c>
      <c r="H650" s="63">
        <v>283.10842050198301</v>
      </c>
      <c r="I650" s="63" t="s">
        <v>116</v>
      </c>
      <c r="J650" s="63" t="s">
        <v>133</v>
      </c>
    </row>
    <row r="651" spans="1:10" x14ac:dyDescent="0.2">
      <c r="A651" s="63" t="s">
        <v>146</v>
      </c>
      <c r="B651" s="63">
        <v>8541.047894747393</v>
      </c>
      <c r="C651" s="63">
        <v>233.72664638231251</v>
      </c>
      <c r="D651" s="63">
        <v>10</v>
      </c>
      <c r="E651" s="63">
        <v>233.72664638231251</v>
      </c>
      <c r="F651" s="63">
        <v>39.54097290837408</v>
      </c>
      <c r="G651" s="63">
        <v>52.587778127976833</v>
      </c>
      <c r="H651" s="63">
        <v>414.86551463664819</v>
      </c>
      <c r="I651" s="63" t="s">
        <v>116</v>
      </c>
      <c r="J651" s="63" t="s">
        <v>133</v>
      </c>
    </row>
    <row r="652" spans="1:10" x14ac:dyDescent="0.2">
      <c r="A652" s="63" t="s">
        <v>147</v>
      </c>
      <c r="B652" s="63">
        <v>802.83777974704003</v>
      </c>
      <c r="C652" s="63">
        <v>82.734444853973045</v>
      </c>
      <c r="D652" s="63">
        <v>10</v>
      </c>
      <c r="E652" s="63">
        <v>82.734444853973045</v>
      </c>
      <c r="F652" s="63">
        <v>34.247395050320399</v>
      </c>
      <c r="G652" s="63">
        <v>27.199036197186977</v>
      </c>
      <c r="H652" s="63">
        <v>138.26985351075911</v>
      </c>
      <c r="I652" s="63" t="s">
        <v>116</v>
      </c>
      <c r="J652" s="63" t="s">
        <v>133</v>
      </c>
    </row>
    <row r="653" spans="1:10" x14ac:dyDescent="0.2">
      <c r="A653" s="63" t="s">
        <v>148</v>
      </c>
      <c r="B653" s="63">
        <v>33902.580027772914</v>
      </c>
      <c r="C653" s="63">
        <v>718.64566349804727</v>
      </c>
      <c r="D653" s="63">
        <v>24</v>
      </c>
      <c r="E653" s="63">
        <v>718.64566349804727</v>
      </c>
      <c r="F653" s="63">
        <v>25.621323832854117</v>
      </c>
      <c r="G653" s="63">
        <v>357.75765949307566</v>
      </c>
      <c r="H653" s="63">
        <v>1079.5336675030189</v>
      </c>
      <c r="I653" s="63" t="s">
        <v>116</v>
      </c>
      <c r="J653" s="63" t="s">
        <v>133</v>
      </c>
    </row>
    <row r="654" spans="1:10" x14ac:dyDescent="0.2">
      <c r="A654" s="63" t="s">
        <v>149</v>
      </c>
      <c r="B654" s="63">
        <v>433.06632807056525</v>
      </c>
      <c r="C654" s="63">
        <v>33.054171745833642</v>
      </c>
      <c r="D654" s="63">
        <v>3</v>
      </c>
      <c r="E654" s="63">
        <v>33.054171745833642</v>
      </c>
      <c r="F654" s="63">
        <v>62.958000906812615</v>
      </c>
      <c r="G654" s="63">
        <v>1E-3</v>
      </c>
      <c r="H654" s="63">
        <v>73.842253410897072</v>
      </c>
      <c r="I654" s="63" t="s">
        <v>116</v>
      </c>
      <c r="J654" s="63" t="s">
        <v>133</v>
      </c>
    </row>
    <row r="655" spans="1:10" x14ac:dyDescent="0.2">
      <c r="A655" s="63" t="s">
        <v>150</v>
      </c>
      <c r="B655" s="63">
        <v>3991.8561462310995</v>
      </c>
      <c r="C655" s="63">
        <v>63.70897580678151</v>
      </c>
      <c r="D655" s="63">
        <v>1</v>
      </c>
      <c r="E655" s="63">
        <v>63.70897580678151</v>
      </c>
      <c r="F655" s="63">
        <v>99.171485308781342</v>
      </c>
      <c r="G655" s="63">
        <v>1E-3</v>
      </c>
      <c r="H655" s="63">
        <v>187.54400546867237</v>
      </c>
      <c r="I655" s="63" t="s">
        <v>116</v>
      </c>
      <c r="J655" s="63" t="s">
        <v>133</v>
      </c>
    </row>
    <row r="656" spans="1:10" x14ac:dyDescent="0.2">
      <c r="A656" s="63" t="s">
        <v>151</v>
      </c>
      <c r="B656" s="63">
        <v>5867.0991942028631</v>
      </c>
      <c r="C656" s="63">
        <v>81.563545277671977</v>
      </c>
      <c r="D656" s="63">
        <v>2</v>
      </c>
      <c r="E656" s="63">
        <v>81.563545277671977</v>
      </c>
      <c r="F656" s="63">
        <v>93.910817399415109</v>
      </c>
      <c r="G656" s="63">
        <v>1E-3</v>
      </c>
      <c r="H656" s="63">
        <v>231.69364973527141</v>
      </c>
      <c r="I656" s="63" t="s">
        <v>116</v>
      </c>
      <c r="J656" s="63" t="s">
        <v>133</v>
      </c>
    </row>
    <row r="657" spans="1:10" x14ac:dyDescent="0.2">
      <c r="A657" s="63" t="s">
        <v>152</v>
      </c>
      <c r="B657" s="63">
        <v>0</v>
      </c>
      <c r="C657" s="63">
        <v>0</v>
      </c>
      <c r="D657" s="63">
        <v>0</v>
      </c>
      <c r="E657" s="63">
        <v>0</v>
      </c>
      <c r="G657" s="63">
        <v>0</v>
      </c>
      <c r="H657" s="63">
        <v>0</v>
      </c>
      <c r="I657" s="63" t="s">
        <v>116</v>
      </c>
      <c r="J657" s="63" t="s">
        <v>133</v>
      </c>
    </row>
    <row r="658" spans="1:10" x14ac:dyDescent="0.2">
      <c r="A658" s="63" t="s">
        <v>153</v>
      </c>
      <c r="B658" s="63">
        <v>0</v>
      </c>
      <c r="C658" s="63">
        <v>0</v>
      </c>
      <c r="D658" s="63">
        <v>0</v>
      </c>
      <c r="E658" s="63">
        <v>0</v>
      </c>
      <c r="G658" s="63">
        <v>0</v>
      </c>
      <c r="H658" s="63">
        <v>0</v>
      </c>
      <c r="I658" s="63" t="s">
        <v>116</v>
      </c>
      <c r="J658" s="63" t="s">
        <v>133</v>
      </c>
    </row>
    <row r="659" spans="1:10" x14ac:dyDescent="0.2">
      <c r="A659" s="63" t="s">
        <v>154</v>
      </c>
      <c r="B659" s="63">
        <v>0</v>
      </c>
      <c r="C659" s="63">
        <v>0</v>
      </c>
      <c r="D659" s="63">
        <v>0</v>
      </c>
      <c r="E659" s="63">
        <v>0</v>
      </c>
      <c r="G659" s="63">
        <v>0</v>
      </c>
      <c r="H659" s="63">
        <v>0</v>
      </c>
      <c r="I659" s="63" t="s">
        <v>116</v>
      </c>
      <c r="J659" s="63" t="s">
        <v>133</v>
      </c>
    </row>
    <row r="660" spans="1:10" x14ac:dyDescent="0.2">
      <c r="A660" s="63" t="s">
        <v>155</v>
      </c>
      <c r="B660" s="63">
        <v>0</v>
      </c>
      <c r="C660" s="63">
        <v>0</v>
      </c>
      <c r="D660" s="63">
        <v>0</v>
      </c>
      <c r="E660" s="63">
        <v>0</v>
      </c>
      <c r="G660" s="63">
        <v>0</v>
      </c>
      <c r="H660" s="63">
        <v>0</v>
      </c>
      <c r="I660" s="63" t="s">
        <v>116</v>
      </c>
      <c r="J660" s="63" t="s">
        <v>133</v>
      </c>
    </row>
    <row r="661" spans="1:10" x14ac:dyDescent="0.2">
      <c r="A661" s="63" t="s">
        <v>156</v>
      </c>
      <c r="B661" s="63">
        <v>0</v>
      </c>
      <c r="C661" s="63">
        <v>0</v>
      </c>
      <c r="D661" s="63">
        <v>0</v>
      </c>
      <c r="E661" s="63">
        <v>0</v>
      </c>
      <c r="G661" s="63">
        <v>0</v>
      </c>
      <c r="H661" s="63">
        <v>0</v>
      </c>
      <c r="I661" s="63" t="s">
        <v>116</v>
      </c>
      <c r="J661" s="63" t="s">
        <v>133</v>
      </c>
    </row>
    <row r="662" spans="1:10" x14ac:dyDescent="0.2">
      <c r="A662" s="63" t="s">
        <v>157</v>
      </c>
      <c r="B662" s="63">
        <v>0</v>
      </c>
      <c r="C662" s="63">
        <v>0</v>
      </c>
      <c r="D662" s="63">
        <v>0</v>
      </c>
      <c r="E662" s="63">
        <v>0</v>
      </c>
      <c r="G662" s="63">
        <v>0</v>
      </c>
      <c r="H662" s="63">
        <v>0</v>
      </c>
      <c r="I662" s="63" t="s">
        <v>116</v>
      </c>
      <c r="J662" s="63" t="s">
        <v>133</v>
      </c>
    </row>
    <row r="663" spans="1:10" x14ac:dyDescent="0.2">
      <c r="A663" s="63" t="s">
        <v>158</v>
      </c>
      <c r="B663" s="63">
        <v>0</v>
      </c>
      <c r="C663" s="63">
        <v>0</v>
      </c>
      <c r="D663" s="63">
        <v>0</v>
      </c>
      <c r="E663" s="63">
        <v>0</v>
      </c>
      <c r="G663" s="63">
        <v>0</v>
      </c>
      <c r="H663" s="63">
        <v>0</v>
      </c>
      <c r="I663" s="63" t="s">
        <v>116</v>
      </c>
      <c r="J663" s="63" t="s">
        <v>133</v>
      </c>
    </row>
    <row r="664" spans="1:10" x14ac:dyDescent="0.2">
      <c r="A664" s="63" t="s">
        <v>159</v>
      </c>
      <c r="B664" s="63">
        <v>3413462.5943311909</v>
      </c>
      <c r="C664" s="63">
        <v>10232.564826867347</v>
      </c>
      <c r="D664" s="63">
        <v>209</v>
      </c>
      <c r="E664" s="63">
        <v>10232.564826867347</v>
      </c>
      <c r="F664" s="63">
        <v>18.055647578290955</v>
      </c>
      <c r="G664" s="63">
        <v>6611.3553738830669</v>
      </c>
      <c r="H664" s="63">
        <v>13853.774279851626</v>
      </c>
      <c r="I664" s="63" t="s">
        <v>116</v>
      </c>
      <c r="J664" s="63" t="s">
        <v>133</v>
      </c>
    </row>
    <row r="665" spans="1:10" x14ac:dyDescent="0.2">
      <c r="A665" s="63" t="s">
        <v>160</v>
      </c>
      <c r="B665" s="63">
        <v>3409470.7381849596</v>
      </c>
      <c r="C665" s="63">
        <v>10168.855851060565</v>
      </c>
      <c r="D665" s="63">
        <v>208</v>
      </c>
      <c r="E665" s="63">
        <v>10168.855851060565</v>
      </c>
      <c r="F665" s="63">
        <v>18.158141359014881</v>
      </c>
      <c r="G665" s="63">
        <v>6549.7644198017006</v>
      </c>
      <c r="H665" s="63">
        <v>13787.94728231943</v>
      </c>
      <c r="I665" s="63" t="s">
        <v>116</v>
      </c>
      <c r="J665" s="63" t="s">
        <v>133</v>
      </c>
    </row>
    <row r="666" spans="1:10" x14ac:dyDescent="0.2">
      <c r="A666" s="63" t="s">
        <v>161</v>
      </c>
      <c r="B666" s="63">
        <v>3413462.5943311909</v>
      </c>
      <c r="C666" s="63">
        <v>10232.564826867347</v>
      </c>
      <c r="D666" s="63">
        <v>209</v>
      </c>
      <c r="E666" s="63">
        <v>10232.564826867347</v>
      </c>
      <c r="F666" s="63">
        <v>18.055647578290955</v>
      </c>
      <c r="G666" s="63">
        <v>6611.3553738830669</v>
      </c>
      <c r="H666" s="63">
        <v>13853.774279851626</v>
      </c>
      <c r="I666" s="63" t="s">
        <v>116</v>
      </c>
      <c r="J666" s="63" t="s">
        <v>133</v>
      </c>
    </row>
    <row r="667" spans="1:10" x14ac:dyDescent="0.2">
      <c r="A667" s="63" t="s">
        <v>126</v>
      </c>
      <c r="B667" s="63">
        <v>68782.806649638806</v>
      </c>
      <c r="C667" s="63">
        <v>1162.0454711926161</v>
      </c>
      <c r="D667" s="63">
        <v>31</v>
      </c>
      <c r="E667" s="63">
        <v>1162.0454711926161</v>
      </c>
      <c r="F667" s="63">
        <v>22.569234243319077</v>
      </c>
      <c r="G667" s="63">
        <v>648.00653295422501</v>
      </c>
      <c r="H667" s="63">
        <v>1676.0844094310073</v>
      </c>
      <c r="I667" s="63" t="s">
        <v>116</v>
      </c>
      <c r="J667" s="63" t="s">
        <v>134</v>
      </c>
    </row>
    <row r="668" spans="1:10" x14ac:dyDescent="0.2">
      <c r="A668" s="63" t="s">
        <v>128</v>
      </c>
      <c r="B668" s="63">
        <v>134091.5049821079</v>
      </c>
      <c r="C668" s="63">
        <v>373.16064979890746</v>
      </c>
      <c r="D668" s="63">
        <v>1</v>
      </c>
      <c r="E668" s="63">
        <v>373.16064979890746</v>
      </c>
      <c r="F668" s="63">
        <v>98.130676292531632</v>
      </c>
      <c r="G668" s="63">
        <v>1E-3</v>
      </c>
      <c r="H668" s="63">
        <v>1090.8833856372435</v>
      </c>
      <c r="I668" s="63" t="s">
        <v>116</v>
      </c>
      <c r="J668" s="63" t="s">
        <v>134</v>
      </c>
    </row>
    <row r="669" spans="1:10" x14ac:dyDescent="0.2">
      <c r="A669" s="63" t="s">
        <v>129</v>
      </c>
      <c r="B669" s="63">
        <v>343.57447734166772</v>
      </c>
      <c r="C669" s="63">
        <v>27.351546688848583</v>
      </c>
      <c r="D669" s="63">
        <v>2</v>
      </c>
      <c r="E669" s="63">
        <v>27.351546688848583</v>
      </c>
      <c r="F669" s="63">
        <v>67.768606763338013</v>
      </c>
      <c r="G669" s="63">
        <v>1E-3</v>
      </c>
      <c r="H669" s="63">
        <v>63.681640442591515</v>
      </c>
      <c r="I669" s="63" t="s">
        <v>116</v>
      </c>
      <c r="J669" s="63" t="s">
        <v>134</v>
      </c>
    </row>
    <row r="670" spans="1:10" x14ac:dyDescent="0.2">
      <c r="A670" s="63" t="s">
        <v>130</v>
      </c>
      <c r="B670" s="63">
        <v>13543.256428690063</v>
      </c>
      <c r="C670" s="63">
        <v>258.36148406443277</v>
      </c>
      <c r="D670" s="63">
        <v>8</v>
      </c>
      <c r="E670" s="63">
        <v>258.36148406443277</v>
      </c>
      <c r="F670" s="63">
        <v>45.043671259956788</v>
      </c>
      <c r="G670" s="63">
        <v>30.265508877548456</v>
      </c>
      <c r="H670" s="63">
        <v>486.45745925131712</v>
      </c>
      <c r="I670" s="63" t="s">
        <v>116</v>
      </c>
      <c r="J670" s="63" t="s">
        <v>134</v>
      </c>
    </row>
    <row r="671" spans="1:10" x14ac:dyDescent="0.2">
      <c r="A671" s="63" t="s">
        <v>131</v>
      </c>
      <c r="B671" s="63">
        <v>0</v>
      </c>
      <c r="C671" s="63">
        <v>0</v>
      </c>
      <c r="D671" s="63">
        <v>0</v>
      </c>
      <c r="E671" s="63">
        <v>0</v>
      </c>
      <c r="G671" s="63">
        <v>0</v>
      </c>
      <c r="H671" s="63">
        <v>0</v>
      </c>
      <c r="I671" s="63" t="s">
        <v>116</v>
      </c>
      <c r="J671" s="63" t="s">
        <v>134</v>
      </c>
    </row>
    <row r="672" spans="1:10" x14ac:dyDescent="0.2">
      <c r="A672" s="63" t="s">
        <v>132</v>
      </c>
      <c r="B672" s="63">
        <v>3486.0910080817362</v>
      </c>
      <c r="C672" s="63">
        <v>59.959595338352997</v>
      </c>
      <c r="D672" s="63">
        <v>1</v>
      </c>
      <c r="E672" s="63">
        <v>59.959595338352997</v>
      </c>
      <c r="F672" s="63">
        <v>98.471525766498772</v>
      </c>
      <c r="G672" s="63">
        <v>1E-3</v>
      </c>
      <c r="H672" s="63">
        <v>175.68412694961853</v>
      </c>
      <c r="I672" s="63" t="s">
        <v>116</v>
      </c>
      <c r="J672" s="63" t="s">
        <v>134</v>
      </c>
    </row>
    <row r="673" spans="1:10" x14ac:dyDescent="0.2">
      <c r="A673" s="63" t="s">
        <v>133</v>
      </c>
      <c r="B673" s="63">
        <v>11728456.206334297</v>
      </c>
      <c r="C673" s="63">
        <v>11311.849218267645</v>
      </c>
      <c r="D673" s="63">
        <v>52</v>
      </c>
      <c r="E673" s="63">
        <v>11311.849218267645</v>
      </c>
      <c r="F673" s="63">
        <v>30.275185843354901</v>
      </c>
      <c r="G673" s="63">
        <v>4599.4698068924345</v>
      </c>
      <c r="H673" s="63">
        <v>18024.228629642857</v>
      </c>
      <c r="I673" s="63" t="s">
        <v>116</v>
      </c>
      <c r="J673" s="63" t="s">
        <v>134</v>
      </c>
    </row>
    <row r="674" spans="1:10" x14ac:dyDescent="0.2">
      <c r="A674" s="63" t="s">
        <v>134</v>
      </c>
      <c r="B674" s="63">
        <v>6264.2226428380745</v>
      </c>
      <c r="C674" s="63">
        <v>111.70741297916872</v>
      </c>
      <c r="D674" s="63">
        <v>2</v>
      </c>
      <c r="E674" s="63">
        <v>111.70741297916872</v>
      </c>
      <c r="F674" s="63">
        <v>70.851915883504077</v>
      </c>
      <c r="G674" s="63">
        <v>1E-3</v>
      </c>
      <c r="H674" s="63">
        <v>266.83522384726143</v>
      </c>
      <c r="I674" s="63" t="s">
        <v>116</v>
      </c>
      <c r="J674" s="63" t="s">
        <v>134</v>
      </c>
    </row>
    <row r="675" spans="1:10" x14ac:dyDescent="0.2">
      <c r="A675" s="63" t="s">
        <v>135</v>
      </c>
      <c r="B675" s="63">
        <v>5482.9944619067173</v>
      </c>
      <c r="C675" s="63">
        <v>170.22041547747625</v>
      </c>
      <c r="D675" s="63">
        <v>7</v>
      </c>
      <c r="E675" s="63">
        <v>170.22041547747625</v>
      </c>
      <c r="F675" s="63">
        <v>43.500801351284949</v>
      </c>
      <c r="G675" s="63">
        <v>25.087815676946121</v>
      </c>
      <c r="H675" s="63">
        <v>315.35301527800641</v>
      </c>
      <c r="I675" s="63" t="s">
        <v>116</v>
      </c>
      <c r="J675" s="63" t="s">
        <v>134</v>
      </c>
    </row>
    <row r="676" spans="1:10" x14ac:dyDescent="0.2">
      <c r="A676" s="63" t="s">
        <v>136</v>
      </c>
      <c r="B676" s="63">
        <v>139650.1185891979</v>
      </c>
      <c r="C676" s="63">
        <v>2856.3544773120188</v>
      </c>
      <c r="D676" s="63">
        <v>72</v>
      </c>
      <c r="E676" s="63">
        <v>2856.3544773120188</v>
      </c>
      <c r="F676" s="63">
        <v>13.083036452908143</v>
      </c>
      <c r="G676" s="63">
        <v>2123.9065982296484</v>
      </c>
      <c r="H676" s="63">
        <v>3588.8023563943893</v>
      </c>
      <c r="I676" s="63" t="s">
        <v>116</v>
      </c>
      <c r="J676" s="63" t="s">
        <v>134</v>
      </c>
    </row>
    <row r="677" spans="1:10" x14ac:dyDescent="0.2">
      <c r="A677" s="63" t="s">
        <v>137</v>
      </c>
      <c r="B677" s="63">
        <v>237423.28973603572</v>
      </c>
      <c r="C677" s="63">
        <v>696.81044720547993</v>
      </c>
      <c r="D677" s="63">
        <v>2</v>
      </c>
      <c r="E677" s="63">
        <v>696.81044720547993</v>
      </c>
      <c r="F677" s="63">
        <v>69.927339604085645</v>
      </c>
      <c r="G677" s="63">
        <v>1E-3</v>
      </c>
      <c r="H677" s="63">
        <v>1651.8420225211628</v>
      </c>
      <c r="I677" s="63" t="s">
        <v>116</v>
      </c>
      <c r="J677" s="63" t="s">
        <v>134</v>
      </c>
    </row>
    <row r="678" spans="1:10" x14ac:dyDescent="0.2">
      <c r="A678" s="63" t="s">
        <v>138</v>
      </c>
      <c r="B678" s="63">
        <v>133209.06520679023</v>
      </c>
      <c r="C678" s="63">
        <v>698.729455048933</v>
      </c>
      <c r="D678" s="63">
        <v>9</v>
      </c>
      <c r="E678" s="63">
        <v>698.729455048933</v>
      </c>
      <c r="F678" s="63">
        <v>52.234547753226742</v>
      </c>
      <c r="G678" s="63">
        <v>1E-3</v>
      </c>
      <c r="H678" s="63">
        <v>1414.086669941189</v>
      </c>
      <c r="I678" s="63" t="s">
        <v>116</v>
      </c>
      <c r="J678" s="63" t="s">
        <v>134</v>
      </c>
    </row>
    <row r="679" spans="1:10" x14ac:dyDescent="0.2">
      <c r="A679" s="63" t="s">
        <v>139</v>
      </c>
      <c r="B679" s="63">
        <v>0</v>
      </c>
      <c r="C679" s="63">
        <v>0</v>
      </c>
      <c r="D679" s="63">
        <v>0</v>
      </c>
      <c r="E679" s="63">
        <v>0</v>
      </c>
      <c r="G679" s="63">
        <v>0</v>
      </c>
      <c r="H679" s="63">
        <v>0</v>
      </c>
      <c r="I679" s="63" t="s">
        <v>116</v>
      </c>
      <c r="J679" s="63" t="s">
        <v>134</v>
      </c>
    </row>
    <row r="680" spans="1:10" x14ac:dyDescent="0.2">
      <c r="A680" s="63" t="s">
        <v>140</v>
      </c>
      <c r="B680" s="63">
        <v>264653.69928284484</v>
      </c>
      <c r="C680" s="63">
        <v>516.95148631431516</v>
      </c>
      <c r="D680" s="63">
        <v>1</v>
      </c>
      <c r="E680" s="63">
        <v>516.95148631431516</v>
      </c>
      <c r="F680" s="63">
        <v>99.515148658762371</v>
      </c>
      <c r="G680" s="63">
        <v>1E-3</v>
      </c>
      <c r="H680" s="63">
        <v>1525.263764909085</v>
      </c>
      <c r="I680" s="63" t="s">
        <v>116</v>
      </c>
      <c r="J680" s="63" t="s">
        <v>134</v>
      </c>
    </row>
    <row r="681" spans="1:10" x14ac:dyDescent="0.2">
      <c r="A681" s="63" t="s">
        <v>141</v>
      </c>
      <c r="B681" s="63">
        <v>71748.798902092807</v>
      </c>
      <c r="C681" s="63">
        <v>441.37872824330145</v>
      </c>
      <c r="D681" s="63">
        <v>8</v>
      </c>
      <c r="E681" s="63">
        <v>441.37872824330145</v>
      </c>
      <c r="F681" s="63">
        <v>60.687034866114566</v>
      </c>
      <c r="G681" s="63">
        <v>1E-3</v>
      </c>
      <c r="H681" s="63">
        <v>966.38366713652727</v>
      </c>
      <c r="I681" s="63" t="s">
        <v>116</v>
      </c>
      <c r="J681" s="63" t="s">
        <v>134</v>
      </c>
    </row>
    <row r="682" spans="1:10" x14ac:dyDescent="0.2">
      <c r="A682" s="63" t="s">
        <v>142</v>
      </c>
      <c r="B682" s="63">
        <v>19809.026546424047</v>
      </c>
      <c r="C682" s="63">
        <v>294.57085957210109</v>
      </c>
      <c r="D682" s="63">
        <v>7</v>
      </c>
      <c r="E682" s="63">
        <v>294.57085957210109</v>
      </c>
      <c r="F682" s="63">
        <v>47.779520275859817</v>
      </c>
      <c r="G682" s="63">
        <v>18.711554163088977</v>
      </c>
      <c r="H682" s="63">
        <v>570.43016498111319</v>
      </c>
      <c r="I682" s="63" t="s">
        <v>116</v>
      </c>
      <c r="J682" s="63" t="s">
        <v>134</v>
      </c>
    </row>
    <row r="683" spans="1:10" x14ac:dyDescent="0.2">
      <c r="A683" s="63" t="s">
        <v>143</v>
      </c>
      <c r="B683" s="63">
        <v>42630.565102137392</v>
      </c>
      <c r="C683" s="63">
        <v>770.52778585976807</v>
      </c>
      <c r="D683" s="63">
        <v>23</v>
      </c>
      <c r="E683" s="63">
        <v>770.52778585976807</v>
      </c>
      <c r="F683" s="63">
        <v>26.796140141817553</v>
      </c>
      <c r="G683" s="63">
        <v>365.84324341173857</v>
      </c>
      <c r="H683" s="63">
        <v>1175.2123283077976</v>
      </c>
      <c r="I683" s="63" t="s">
        <v>116</v>
      </c>
      <c r="J683" s="63" t="s">
        <v>134</v>
      </c>
    </row>
    <row r="684" spans="1:10" x14ac:dyDescent="0.2">
      <c r="A684" s="63" t="s">
        <v>144</v>
      </c>
      <c r="B684" s="63">
        <v>11222.446483417363</v>
      </c>
      <c r="C684" s="63">
        <v>207.47129799732758</v>
      </c>
      <c r="D684" s="63">
        <v>6</v>
      </c>
      <c r="E684" s="63">
        <v>207.47129799732758</v>
      </c>
      <c r="F684" s="63">
        <v>51.060580451087766</v>
      </c>
      <c r="G684" s="63">
        <v>1E-3</v>
      </c>
      <c r="H684" s="63">
        <v>415.10595408993686</v>
      </c>
      <c r="I684" s="63" t="s">
        <v>116</v>
      </c>
      <c r="J684" s="63" t="s">
        <v>134</v>
      </c>
    </row>
    <row r="685" spans="1:10" x14ac:dyDescent="0.2">
      <c r="A685" s="63" t="s">
        <v>145</v>
      </c>
      <c r="B685" s="63">
        <v>140814.78404639612</v>
      </c>
      <c r="C685" s="63">
        <v>950.93063511888977</v>
      </c>
      <c r="D685" s="63">
        <v>12</v>
      </c>
      <c r="E685" s="63">
        <v>950.93063511888977</v>
      </c>
      <c r="F685" s="63">
        <v>39.461654322439443</v>
      </c>
      <c r="G685" s="63">
        <v>215.43483336837312</v>
      </c>
      <c r="H685" s="63">
        <v>1686.4264368694064</v>
      </c>
      <c r="I685" s="63" t="s">
        <v>116</v>
      </c>
      <c r="J685" s="63" t="s">
        <v>134</v>
      </c>
    </row>
    <row r="686" spans="1:10" x14ac:dyDescent="0.2">
      <c r="A686" s="63" t="s">
        <v>146</v>
      </c>
      <c r="B686" s="63">
        <v>9476.4658523566031</v>
      </c>
      <c r="C686" s="63">
        <v>232.81770649335562</v>
      </c>
      <c r="D686" s="63">
        <v>8</v>
      </c>
      <c r="E686" s="63">
        <v>232.81770649335562</v>
      </c>
      <c r="F686" s="63">
        <v>41.812601980524732</v>
      </c>
      <c r="G686" s="63">
        <v>42.017310219099613</v>
      </c>
      <c r="H686" s="63">
        <v>423.61810276761162</v>
      </c>
      <c r="I686" s="63" t="s">
        <v>116</v>
      </c>
      <c r="J686" s="63" t="s">
        <v>134</v>
      </c>
    </row>
    <row r="687" spans="1:10" x14ac:dyDescent="0.2">
      <c r="A687" s="63" t="s">
        <v>147</v>
      </c>
      <c r="B687" s="63">
        <v>0</v>
      </c>
      <c r="C687" s="63">
        <v>0</v>
      </c>
      <c r="D687" s="63">
        <v>0</v>
      </c>
      <c r="E687" s="63">
        <v>0</v>
      </c>
      <c r="G687" s="63">
        <v>0</v>
      </c>
      <c r="H687" s="63">
        <v>0</v>
      </c>
      <c r="I687" s="63" t="s">
        <v>116</v>
      </c>
      <c r="J687" s="63" t="s">
        <v>134</v>
      </c>
    </row>
    <row r="688" spans="1:10" x14ac:dyDescent="0.2">
      <c r="A688" s="63" t="s">
        <v>148</v>
      </c>
      <c r="B688" s="63">
        <v>366.10040119868881</v>
      </c>
      <c r="C688" s="63">
        <v>23.704322485190271</v>
      </c>
      <c r="D688" s="63">
        <v>3</v>
      </c>
      <c r="E688" s="63">
        <v>23.704322485190271</v>
      </c>
      <c r="F688" s="63">
        <v>80.718402009148576</v>
      </c>
      <c r="G688" s="63">
        <v>1E-3</v>
      </c>
      <c r="H688" s="63">
        <v>61.206473106786405</v>
      </c>
      <c r="I688" s="63" t="s">
        <v>116</v>
      </c>
      <c r="J688" s="63" t="s">
        <v>134</v>
      </c>
    </row>
    <row r="689" spans="1:10" x14ac:dyDescent="0.2">
      <c r="A689" s="63" t="s">
        <v>149</v>
      </c>
      <c r="B689" s="63">
        <v>15629.871452380397</v>
      </c>
      <c r="C689" s="63">
        <v>414.29150675600141</v>
      </c>
      <c r="D689" s="63">
        <v>20</v>
      </c>
      <c r="E689" s="63">
        <v>414.29150675600141</v>
      </c>
      <c r="F689" s="63">
        <v>30.176694972557549</v>
      </c>
      <c r="G689" s="63">
        <v>169.25331754569785</v>
      </c>
      <c r="H689" s="63">
        <v>659.32969596630494</v>
      </c>
      <c r="I689" s="63" t="s">
        <v>116</v>
      </c>
      <c r="J689" s="63" t="s">
        <v>134</v>
      </c>
    </row>
    <row r="690" spans="1:10" x14ac:dyDescent="0.2">
      <c r="A690" s="63" t="s">
        <v>150</v>
      </c>
      <c r="B690" s="63">
        <v>396.29080585334924</v>
      </c>
      <c r="C690" s="63">
        <v>20.073364950804937</v>
      </c>
      <c r="D690" s="63">
        <v>1</v>
      </c>
      <c r="E690" s="63">
        <v>20.073364950804937</v>
      </c>
      <c r="F690" s="63">
        <v>99.171485308781357</v>
      </c>
      <c r="G690" s="63">
        <v>1E-3</v>
      </c>
      <c r="H690" s="63">
        <v>59.091191130209481</v>
      </c>
      <c r="I690" s="63" t="s">
        <v>116</v>
      </c>
      <c r="J690" s="63" t="s">
        <v>134</v>
      </c>
    </row>
    <row r="691" spans="1:10" x14ac:dyDescent="0.2">
      <c r="A691" s="63" t="s">
        <v>151</v>
      </c>
      <c r="B691" s="63">
        <v>69183.956802187371</v>
      </c>
      <c r="C691" s="63">
        <v>470.9403573874913</v>
      </c>
      <c r="D691" s="63">
        <v>5</v>
      </c>
      <c r="E691" s="63">
        <v>470.9403573874913</v>
      </c>
      <c r="F691" s="63">
        <v>55.851750507703535</v>
      </c>
      <c r="G691" s="63">
        <v>1E-3</v>
      </c>
      <c r="H691" s="63">
        <v>986.47608694586336</v>
      </c>
      <c r="I691" s="63" t="s">
        <v>116</v>
      </c>
      <c r="J691" s="63" t="s">
        <v>134</v>
      </c>
    </row>
    <row r="692" spans="1:10" x14ac:dyDescent="0.2">
      <c r="A692" s="63" t="s">
        <v>152</v>
      </c>
      <c r="B692" s="63">
        <v>582.63522871355565</v>
      </c>
      <c r="C692" s="63">
        <v>24.599112398338775</v>
      </c>
      <c r="D692" s="63">
        <v>1</v>
      </c>
      <c r="E692" s="63">
        <v>24.599112398338775</v>
      </c>
      <c r="F692" s="63">
        <v>98.124833615839691</v>
      </c>
      <c r="G692" s="63">
        <v>1E-3</v>
      </c>
      <c r="H692" s="63">
        <v>71.909275097551671</v>
      </c>
      <c r="I692" s="63" t="s">
        <v>116</v>
      </c>
      <c r="J692" s="63" t="s">
        <v>134</v>
      </c>
    </row>
    <row r="693" spans="1:10" x14ac:dyDescent="0.2">
      <c r="A693" s="63" t="s">
        <v>153</v>
      </c>
      <c r="B693" s="63">
        <v>0</v>
      </c>
      <c r="C693" s="63">
        <v>0</v>
      </c>
      <c r="D693" s="63">
        <v>0</v>
      </c>
      <c r="E693" s="63">
        <v>0</v>
      </c>
      <c r="G693" s="63">
        <v>0</v>
      </c>
      <c r="H693" s="63">
        <v>0</v>
      </c>
      <c r="I693" s="63" t="s">
        <v>116</v>
      </c>
      <c r="J693" s="63" t="s">
        <v>134</v>
      </c>
    </row>
    <row r="694" spans="1:10" x14ac:dyDescent="0.2">
      <c r="A694" s="63" t="s">
        <v>154</v>
      </c>
      <c r="B694" s="63">
        <v>0</v>
      </c>
      <c r="C694" s="63">
        <v>0</v>
      </c>
      <c r="D694" s="63">
        <v>0</v>
      </c>
      <c r="E694" s="63">
        <v>0</v>
      </c>
      <c r="G694" s="63">
        <v>0</v>
      </c>
      <c r="H694" s="63">
        <v>0</v>
      </c>
      <c r="I694" s="63" t="s">
        <v>116</v>
      </c>
      <c r="J694" s="63" t="s">
        <v>134</v>
      </c>
    </row>
    <row r="695" spans="1:10" x14ac:dyDescent="0.2">
      <c r="A695" s="63" t="s">
        <v>155</v>
      </c>
      <c r="B695" s="63">
        <v>0</v>
      </c>
      <c r="C695" s="63">
        <v>0</v>
      </c>
      <c r="D695" s="63">
        <v>0</v>
      </c>
      <c r="E695" s="63">
        <v>0</v>
      </c>
      <c r="G695" s="63">
        <v>0</v>
      </c>
      <c r="H695" s="63">
        <v>0</v>
      </c>
      <c r="I695" s="63" t="s">
        <v>116</v>
      </c>
      <c r="J695" s="63" t="s">
        <v>134</v>
      </c>
    </row>
    <row r="696" spans="1:10" x14ac:dyDescent="0.2">
      <c r="A696" s="63" t="s">
        <v>156</v>
      </c>
      <c r="B696" s="63">
        <v>8219.9093058062008</v>
      </c>
      <c r="C696" s="63">
        <v>264.3703292238892</v>
      </c>
      <c r="D696" s="63">
        <v>13</v>
      </c>
      <c r="E696" s="63">
        <v>264.3703292238892</v>
      </c>
      <c r="F696" s="63">
        <v>34.294209850478083</v>
      </c>
      <c r="G696" s="63">
        <v>86.669446870466146</v>
      </c>
      <c r="H696" s="63">
        <v>442.07121157731228</v>
      </c>
      <c r="I696" s="63" t="s">
        <v>116</v>
      </c>
      <c r="J696" s="63" t="s">
        <v>134</v>
      </c>
    </row>
    <row r="697" spans="1:10" x14ac:dyDescent="0.2">
      <c r="A697" s="63" t="s">
        <v>157</v>
      </c>
      <c r="B697" s="63">
        <v>0</v>
      </c>
      <c r="C697" s="63">
        <v>0</v>
      </c>
      <c r="D697" s="63">
        <v>0</v>
      </c>
      <c r="E697" s="63">
        <v>0</v>
      </c>
      <c r="G697" s="63">
        <v>0</v>
      </c>
      <c r="H697" s="63">
        <v>0</v>
      </c>
      <c r="I697" s="63" t="s">
        <v>116</v>
      </c>
      <c r="J697" s="63" t="s">
        <v>134</v>
      </c>
    </row>
    <row r="698" spans="1:10" x14ac:dyDescent="0.2">
      <c r="A698" s="63" t="s">
        <v>158</v>
      </c>
      <c r="B698" s="63">
        <v>37528.434918779305</v>
      </c>
      <c r="C698" s="63">
        <v>220.26231705631398</v>
      </c>
      <c r="D698" s="63">
        <v>4</v>
      </c>
      <c r="E698" s="63">
        <v>220.26231705631398</v>
      </c>
      <c r="F698" s="63">
        <v>87.950846350634322</v>
      </c>
      <c r="G698" s="63">
        <v>1E-3</v>
      </c>
      <c r="H698" s="63">
        <v>599.95855825970352</v>
      </c>
      <c r="I698" s="63" t="s">
        <v>116</v>
      </c>
      <c r="J698" s="63" t="s">
        <v>134</v>
      </c>
    </row>
    <row r="699" spans="1:10" x14ac:dyDescent="0.2">
      <c r="A699" s="63" t="s">
        <v>159</v>
      </c>
      <c r="B699" s="63">
        <v>13162996.115647515</v>
      </c>
      <c r="C699" s="63">
        <v>22579.439983230975</v>
      </c>
      <c r="D699" s="63">
        <v>299</v>
      </c>
      <c r="E699" s="63">
        <v>22579.439983230975</v>
      </c>
      <c r="F699" s="63">
        <v>16.068088321247416</v>
      </c>
      <c r="G699" s="63">
        <v>15468.394639691709</v>
      </c>
      <c r="H699" s="63">
        <v>29690.485326770242</v>
      </c>
      <c r="I699" s="63" t="s">
        <v>116</v>
      </c>
      <c r="J699" s="63" t="s">
        <v>134</v>
      </c>
    </row>
    <row r="700" spans="1:10" x14ac:dyDescent="0.2">
      <c r="A700" s="63" t="s">
        <v>160</v>
      </c>
      <c r="B700" s="63">
        <v>12875359.464644242</v>
      </c>
      <c r="C700" s="63">
        <v>21293.364817057794</v>
      </c>
      <c r="D700" s="63">
        <v>277</v>
      </c>
      <c r="E700" s="63">
        <v>21293.364817057794</v>
      </c>
      <c r="F700" s="63">
        <v>16.851376681222131</v>
      </c>
      <c r="G700" s="63">
        <v>14260.443594736495</v>
      </c>
      <c r="H700" s="63">
        <v>28326.286039379094</v>
      </c>
      <c r="I700" s="63" t="s">
        <v>116</v>
      </c>
      <c r="J700" s="63" t="s">
        <v>134</v>
      </c>
    </row>
    <row r="701" spans="1:10" x14ac:dyDescent="0.2">
      <c r="A701" s="63" t="s">
        <v>161</v>
      </c>
      <c r="B701" s="63">
        <v>12917352.916605672</v>
      </c>
      <c r="C701" s="63">
        <v>21618.259206801606</v>
      </c>
      <c r="D701" s="63">
        <v>284</v>
      </c>
      <c r="E701" s="63">
        <v>21618.259206801606</v>
      </c>
      <c r="F701" s="63">
        <v>16.625168006030531</v>
      </c>
      <c r="G701" s="63">
        <v>14573.878257106142</v>
      </c>
      <c r="H701" s="63">
        <v>28662.640156497069</v>
      </c>
      <c r="I701" s="63" t="s">
        <v>116</v>
      </c>
      <c r="J701" s="63" t="s">
        <v>134</v>
      </c>
    </row>
    <row r="702" spans="1:10" x14ac:dyDescent="0.2">
      <c r="A702" s="63" t="s">
        <v>126</v>
      </c>
      <c r="B702" s="63">
        <v>0</v>
      </c>
      <c r="C702" s="63">
        <v>0</v>
      </c>
      <c r="D702" s="63">
        <v>0</v>
      </c>
      <c r="E702" s="63">
        <v>0</v>
      </c>
      <c r="G702" s="63">
        <v>0</v>
      </c>
      <c r="H702" s="63">
        <v>0</v>
      </c>
      <c r="I702" s="63" t="s">
        <v>117</v>
      </c>
      <c r="J702" s="63" t="s">
        <v>127</v>
      </c>
    </row>
    <row r="703" spans="1:10" x14ac:dyDescent="0.2">
      <c r="A703" s="63" t="s">
        <v>128</v>
      </c>
      <c r="B703" s="63">
        <v>0</v>
      </c>
      <c r="C703" s="63">
        <v>0</v>
      </c>
      <c r="D703" s="63">
        <v>0</v>
      </c>
      <c r="E703" s="63">
        <v>0</v>
      </c>
      <c r="G703" s="63">
        <v>0</v>
      </c>
      <c r="H703" s="63">
        <v>0</v>
      </c>
      <c r="I703" s="63" t="s">
        <v>117</v>
      </c>
      <c r="J703" s="63" t="s">
        <v>127</v>
      </c>
    </row>
    <row r="704" spans="1:10" x14ac:dyDescent="0.2">
      <c r="A704" s="63" t="s">
        <v>129</v>
      </c>
      <c r="B704" s="63">
        <v>0</v>
      </c>
      <c r="C704" s="63">
        <v>0</v>
      </c>
      <c r="D704" s="63">
        <v>0</v>
      </c>
      <c r="E704" s="63">
        <v>0</v>
      </c>
      <c r="G704" s="63">
        <v>0</v>
      </c>
      <c r="H704" s="63">
        <v>0</v>
      </c>
      <c r="I704" s="63" t="s">
        <v>117</v>
      </c>
      <c r="J704" s="63" t="s">
        <v>127</v>
      </c>
    </row>
    <row r="705" spans="1:10" x14ac:dyDescent="0.2">
      <c r="A705" s="63" t="s">
        <v>130</v>
      </c>
      <c r="B705" s="63">
        <v>0</v>
      </c>
      <c r="C705" s="63">
        <v>0</v>
      </c>
      <c r="D705" s="63">
        <v>0</v>
      </c>
      <c r="E705" s="63">
        <v>0</v>
      </c>
      <c r="G705" s="63">
        <v>0</v>
      </c>
      <c r="H705" s="63">
        <v>0</v>
      </c>
      <c r="I705" s="63" t="s">
        <v>117</v>
      </c>
      <c r="J705" s="63" t="s">
        <v>127</v>
      </c>
    </row>
    <row r="706" spans="1:10" x14ac:dyDescent="0.2">
      <c r="A706" s="63" t="s">
        <v>131</v>
      </c>
      <c r="B706" s="63">
        <v>0</v>
      </c>
      <c r="C706" s="63">
        <v>0</v>
      </c>
      <c r="D706" s="63">
        <v>0</v>
      </c>
      <c r="E706" s="63">
        <v>0</v>
      </c>
      <c r="G706" s="63">
        <v>0</v>
      </c>
      <c r="H706" s="63">
        <v>0</v>
      </c>
      <c r="I706" s="63" t="s">
        <v>117</v>
      </c>
      <c r="J706" s="63" t="s">
        <v>127</v>
      </c>
    </row>
    <row r="707" spans="1:10" x14ac:dyDescent="0.2">
      <c r="A707" s="63" t="s">
        <v>132</v>
      </c>
      <c r="B707" s="63">
        <v>0</v>
      </c>
      <c r="C707" s="63">
        <v>0</v>
      </c>
      <c r="D707" s="63">
        <v>0</v>
      </c>
      <c r="E707" s="63">
        <v>0</v>
      </c>
      <c r="G707" s="63">
        <v>0</v>
      </c>
      <c r="H707" s="63">
        <v>0</v>
      </c>
      <c r="I707" s="63" t="s">
        <v>117</v>
      </c>
      <c r="J707" s="63" t="s">
        <v>127</v>
      </c>
    </row>
    <row r="708" spans="1:10" x14ac:dyDescent="0.2">
      <c r="A708" s="63" t="s">
        <v>133</v>
      </c>
      <c r="B708" s="63">
        <v>0</v>
      </c>
      <c r="C708" s="63">
        <v>0</v>
      </c>
      <c r="D708" s="63">
        <v>0</v>
      </c>
      <c r="E708" s="63">
        <v>0</v>
      </c>
      <c r="G708" s="63">
        <v>0</v>
      </c>
      <c r="H708" s="63">
        <v>0</v>
      </c>
      <c r="I708" s="63" t="s">
        <v>117</v>
      </c>
      <c r="J708" s="63" t="s">
        <v>127</v>
      </c>
    </row>
    <row r="709" spans="1:10" x14ac:dyDescent="0.2">
      <c r="A709" s="63" t="s">
        <v>134</v>
      </c>
      <c r="B709" s="63">
        <v>0</v>
      </c>
      <c r="C709" s="63">
        <v>0</v>
      </c>
      <c r="D709" s="63">
        <v>0</v>
      </c>
      <c r="E709" s="63">
        <v>0</v>
      </c>
      <c r="G709" s="63">
        <v>0</v>
      </c>
      <c r="H709" s="63">
        <v>0</v>
      </c>
      <c r="I709" s="63" t="s">
        <v>117</v>
      </c>
      <c r="J709" s="63" t="s">
        <v>127</v>
      </c>
    </row>
    <row r="710" spans="1:10" x14ac:dyDescent="0.2">
      <c r="A710" s="63" t="s">
        <v>135</v>
      </c>
      <c r="B710" s="63">
        <v>0</v>
      </c>
      <c r="C710" s="63">
        <v>0</v>
      </c>
      <c r="D710" s="63">
        <v>0</v>
      </c>
      <c r="E710" s="63">
        <v>0</v>
      </c>
      <c r="G710" s="63">
        <v>0</v>
      </c>
      <c r="H710" s="63">
        <v>0</v>
      </c>
      <c r="I710" s="63" t="s">
        <v>117</v>
      </c>
      <c r="J710" s="63" t="s">
        <v>127</v>
      </c>
    </row>
    <row r="711" spans="1:10" x14ac:dyDescent="0.2">
      <c r="A711" s="63" t="s">
        <v>136</v>
      </c>
      <c r="B711" s="63">
        <v>0</v>
      </c>
      <c r="C711" s="63">
        <v>0</v>
      </c>
      <c r="D711" s="63">
        <v>0</v>
      </c>
      <c r="E711" s="63">
        <v>0</v>
      </c>
      <c r="G711" s="63">
        <v>0</v>
      </c>
      <c r="H711" s="63">
        <v>0</v>
      </c>
      <c r="I711" s="63" t="s">
        <v>117</v>
      </c>
      <c r="J711" s="63" t="s">
        <v>127</v>
      </c>
    </row>
    <row r="712" spans="1:10" x14ac:dyDescent="0.2">
      <c r="A712" s="63" t="s">
        <v>137</v>
      </c>
      <c r="B712" s="63">
        <v>0</v>
      </c>
      <c r="C712" s="63">
        <v>0</v>
      </c>
      <c r="D712" s="63">
        <v>0</v>
      </c>
      <c r="E712" s="63">
        <v>0</v>
      </c>
      <c r="G712" s="63">
        <v>0</v>
      </c>
      <c r="H712" s="63">
        <v>0</v>
      </c>
      <c r="I712" s="63" t="s">
        <v>117</v>
      </c>
      <c r="J712" s="63" t="s">
        <v>127</v>
      </c>
    </row>
    <row r="713" spans="1:10" x14ac:dyDescent="0.2">
      <c r="A713" s="63" t="s">
        <v>138</v>
      </c>
      <c r="B713" s="63">
        <v>0</v>
      </c>
      <c r="C713" s="63">
        <v>0</v>
      </c>
      <c r="D713" s="63">
        <v>0</v>
      </c>
      <c r="E713" s="63">
        <v>0</v>
      </c>
      <c r="G713" s="63">
        <v>0</v>
      </c>
      <c r="H713" s="63">
        <v>0</v>
      </c>
      <c r="I713" s="63" t="s">
        <v>117</v>
      </c>
      <c r="J713" s="63" t="s">
        <v>127</v>
      </c>
    </row>
    <row r="714" spans="1:10" x14ac:dyDescent="0.2">
      <c r="A714" s="63" t="s">
        <v>139</v>
      </c>
      <c r="B714" s="63">
        <v>0</v>
      </c>
      <c r="C714" s="63">
        <v>0</v>
      </c>
      <c r="D714" s="63">
        <v>0</v>
      </c>
      <c r="E714" s="63">
        <v>0</v>
      </c>
      <c r="G714" s="63">
        <v>0</v>
      </c>
      <c r="H714" s="63">
        <v>0</v>
      </c>
      <c r="I714" s="63" t="s">
        <v>117</v>
      </c>
      <c r="J714" s="63" t="s">
        <v>127</v>
      </c>
    </row>
    <row r="715" spans="1:10" x14ac:dyDescent="0.2">
      <c r="A715" s="63" t="s">
        <v>140</v>
      </c>
      <c r="B715" s="63">
        <v>0</v>
      </c>
      <c r="C715" s="63">
        <v>0</v>
      </c>
      <c r="D715" s="63">
        <v>0</v>
      </c>
      <c r="E715" s="63">
        <v>0</v>
      </c>
      <c r="G715" s="63">
        <v>0</v>
      </c>
      <c r="H715" s="63">
        <v>0</v>
      </c>
      <c r="I715" s="63" t="s">
        <v>117</v>
      </c>
      <c r="J715" s="63" t="s">
        <v>127</v>
      </c>
    </row>
    <row r="716" spans="1:10" x14ac:dyDescent="0.2">
      <c r="A716" s="63" t="s">
        <v>141</v>
      </c>
      <c r="B716" s="63">
        <v>0</v>
      </c>
      <c r="C716" s="63">
        <v>0</v>
      </c>
      <c r="D716" s="63">
        <v>0</v>
      </c>
      <c r="E716" s="63">
        <v>0</v>
      </c>
      <c r="G716" s="63">
        <v>0</v>
      </c>
      <c r="H716" s="63">
        <v>0</v>
      </c>
      <c r="I716" s="63" t="s">
        <v>117</v>
      </c>
      <c r="J716" s="63" t="s">
        <v>127</v>
      </c>
    </row>
    <row r="717" spans="1:10" x14ac:dyDescent="0.2">
      <c r="A717" s="63" t="s">
        <v>142</v>
      </c>
      <c r="B717" s="63">
        <v>0</v>
      </c>
      <c r="C717" s="63">
        <v>0</v>
      </c>
      <c r="D717" s="63">
        <v>0</v>
      </c>
      <c r="E717" s="63">
        <v>0</v>
      </c>
      <c r="G717" s="63">
        <v>0</v>
      </c>
      <c r="H717" s="63">
        <v>0</v>
      </c>
      <c r="I717" s="63" t="s">
        <v>117</v>
      </c>
      <c r="J717" s="63" t="s">
        <v>127</v>
      </c>
    </row>
    <row r="718" spans="1:10" x14ac:dyDescent="0.2">
      <c r="A718" s="63" t="s">
        <v>143</v>
      </c>
      <c r="B718" s="63">
        <v>0</v>
      </c>
      <c r="C718" s="63">
        <v>0</v>
      </c>
      <c r="D718" s="63">
        <v>0</v>
      </c>
      <c r="E718" s="63">
        <v>0</v>
      </c>
      <c r="G718" s="63">
        <v>0</v>
      </c>
      <c r="H718" s="63">
        <v>0</v>
      </c>
      <c r="I718" s="63" t="s">
        <v>117</v>
      </c>
      <c r="J718" s="63" t="s">
        <v>127</v>
      </c>
    </row>
    <row r="719" spans="1:10" x14ac:dyDescent="0.2">
      <c r="A719" s="63" t="s">
        <v>144</v>
      </c>
      <c r="B719" s="63">
        <v>0</v>
      </c>
      <c r="C719" s="63">
        <v>0</v>
      </c>
      <c r="D719" s="63">
        <v>0</v>
      </c>
      <c r="E719" s="63">
        <v>0</v>
      </c>
      <c r="G719" s="63">
        <v>0</v>
      </c>
      <c r="H719" s="63">
        <v>0</v>
      </c>
      <c r="I719" s="63" t="s">
        <v>117</v>
      </c>
      <c r="J719" s="63" t="s">
        <v>127</v>
      </c>
    </row>
    <row r="720" spans="1:10" x14ac:dyDescent="0.2">
      <c r="A720" s="63" t="s">
        <v>145</v>
      </c>
      <c r="B720" s="63">
        <v>0</v>
      </c>
      <c r="C720" s="63">
        <v>0</v>
      </c>
      <c r="D720" s="63">
        <v>0</v>
      </c>
      <c r="E720" s="63">
        <v>0</v>
      </c>
      <c r="G720" s="63">
        <v>0</v>
      </c>
      <c r="H720" s="63">
        <v>0</v>
      </c>
      <c r="I720" s="63" t="s">
        <v>117</v>
      </c>
      <c r="J720" s="63" t="s">
        <v>127</v>
      </c>
    </row>
    <row r="721" spans="1:10" x14ac:dyDescent="0.2">
      <c r="A721" s="63" t="s">
        <v>146</v>
      </c>
      <c r="B721" s="63">
        <v>0</v>
      </c>
      <c r="C721" s="63">
        <v>0</v>
      </c>
      <c r="D721" s="63">
        <v>0</v>
      </c>
      <c r="E721" s="63">
        <v>0</v>
      </c>
      <c r="G721" s="63">
        <v>0</v>
      </c>
      <c r="H721" s="63">
        <v>0</v>
      </c>
      <c r="I721" s="63" t="s">
        <v>117</v>
      </c>
      <c r="J721" s="63" t="s">
        <v>127</v>
      </c>
    </row>
    <row r="722" spans="1:10" x14ac:dyDescent="0.2">
      <c r="A722" s="63" t="s">
        <v>147</v>
      </c>
      <c r="B722" s="63">
        <v>0</v>
      </c>
      <c r="C722" s="63">
        <v>0</v>
      </c>
      <c r="D722" s="63">
        <v>0</v>
      </c>
      <c r="E722" s="63">
        <v>0</v>
      </c>
      <c r="G722" s="63">
        <v>0</v>
      </c>
      <c r="H722" s="63">
        <v>0</v>
      </c>
      <c r="I722" s="63" t="s">
        <v>117</v>
      </c>
      <c r="J722" s="63" t="s">
        <v>127</v>
      </c>
    </row>
    <row r="723" spans="1:10" x14ac:dyDescent="0.2">
      <c r="A723" s="63" t="s">
        <v>148</v>
      </c>
      <c r="B723" s="63">
        <v>0</v>
      </c>
      <c r="C723" s="63">
        <v>0</v>
      </c>
      <c r="D723" s="63">
        <v>0</v>
      </c>
      <c r="E723" s="63">
        <v>0</v>
      </c>
      <c r="G723" s="63">
        <v>0</v>
      </c>
      <c r="H723" s="63">
        <v>0</v>
      </c>
      <c r="I723" s="63" t="s">
        <v>117</v>
      </c>
      <c r="J723" s="63" t="s">
        <v>127</v>
      </c>
    </row>
    <row r="724" spans="1:10" x14ac:dyDescent="0.2">
      <c r="A724" s="63" t="s">
        <v>149</v>
      </c>
      <c r="B724" s="63">
        <v>0</v>
      </c>
      <c r="C724" s="63">
        <v>0</v>
      </c>
      <c r="D724" s="63">
        <v>0</v>
      </c>
      <c r="E724" s="63">
        <v>0</v>
      </c>
      <c r="G724" s="63">
        <v>0</v>
      </c>
      <c r="H724" s="63">
        <v>0</v>
      </c>
      <c r="I724" s="63" t="s">
        <v>117</v>
      </c>
      <c r="J724" s="63" t="s">
        <v>127</v>
      </c>
    </row>
    <row r="725" spans="1:10" x14ac:dyDescent="0.2">
      <c r="A725" s="63" t="s">
        <v>150</v>
      </c>
      <c r="B725" s="63">
        <v>0</v>
      </c>
      <c r="C725" s="63">
        <v>0</v>
      </c>
      <c r="D725" s="63">
        <v>0</v>
      </c>
      <c r="E725" s="63">
        <v>0</v>
      </c>
      <c r="G725" s="63">
        <v>0</v>
      </c>
      <c r="H725" s="63">
        <v>0</v>
      </c>
      <c r="I725" s="63" t="s">
        <v>117</v>
      </c>
      <c r="J725" s="63" t="s">
        <v>127</v>
      </c>
    </row>
    <row r="726" spans="1:10" x14ac:dyDescent="0.2">
      <c r="A726" s="63" t="s">
        <v>151</v>
      </c>
      <c r="B726" s="63">
        <v>0</v>
      </c>
      <c r="C726" s="63">
        <v>0</v>
      </c>
      <c r="D726" s="63">
        <v>0</v>
      </c>
      <c r="E726" s="63">
        <v>0</v>
      </c>
      <c r="G726" s="63">
        <v>0</v>
      </c>
      <c r="H726" s="63">
        <v>0</v>
      </c>
      <c r="I726" s="63" t="s">
        <v>117</v>
      </c>
      <c r="J726" s="63" t="s">
        <v>127</v>
      </c>
    </row>
    <row r="727" spans="1:10" x14ac:dyDescent="0.2">
      <c r="A727" s="63" t="s">
        <v>152</v>
      </c>
      <c r="B727" s="63">
        <v>0</v>
      </c>
      <c r="C727" s="63">
        <v>0</v>
      </c>
      <c r="D727" s="63">
        <v>0</v>
      </c>
      <c r="E727" s="63">
        <v>0</v>
      </c>
      <c r="G727" s="63">
        <v>0</v>
      </c>
      <c r="H727" s="63">
        <v>0</v>
      </c>
      <c r="I727" s="63" t="s">
        <v>117</v>
      </c>
      <c r="J727" s="63" t="s">
        <v>127</v>
      </c>
    </row>
    <row r="728" spans="1:10" x14ac:dyDescent="0.2">
      <c r="A728" s="63" t="s">
        <v>153</v>
      </c>
      <c r="B728" s="63">
        <v>0</v>
      </c>
      <c r="C728" s="63">
        <v>0</v>
      </c>
      <c r="D728" s="63">
        <v>0</v>
      </c>
      <c r="E728" s="63">
        <v>0</v>
      </c>
      <c r="G728" s="63">
        <v>0</v>
      </c>
      <c r="H728" s="63">
        <v>0</v>
      </c>
      <c r="I728" s="63" t="s">
        <v>117</v>
      </c>
      <c r="J728" s="63" t="s">
        <v>127</v>
      </c>
    </row>
    <row r="729" spans="1:10" x14ac:dyDescent="0.2">
      <c r="A729" s="63" t="s">
        <v>154</v>
      </c>
      <c r="B729" s="63">
        <v>0</v>
      </c>
      <c r="C729" s="63">
        <v>0</v>
      </c>
      <c r="D729" s="63">
        <v>0</v>
      </c>
      <c r="E729" s="63">
        <v>0</v>
      </c>
      <c r="G729" s="63">
        <v>0</v>
      </c>
      <c r="H729" s="63">
        <v>0</v>
      </c>
      <c r="I729" s="63" t="s">
        <v>117</v>
      </c>
      <c r="J729" s="63" t="s">
        <v>127</v>
      </c>
    </row>
    <row r="730" spans="1:10" x14ac:dyDescent="0.2">
      <c r="A730" s="63" t="s">
        <v>155</v>
      </c>
      <c r="B730" s="63">
        <v>0</v>
      </c>
      <c r="C730" s="63">
        <v>0</v>
      </c>
      <c r="D730" s="63">
        <v>0</v>
      </c>
      <c r="E730" s="63">
        <v>0</v>
      </c>
      <c r="G730" s="63">
        <v>0</v>
      </c>
      <c r="H730" s="63">
        <v>0</v>
      </c>
      <c r="I730" s="63" t="s">
        <v>117</v>
      </c>
      <c r="J730" s="63" t="s">
        <v>127</v>
      </c>
    </row>
    <row r="731" spans="1:10" x14ac:dyDescent="0.2">
      <c r="A731" s="63" t="s">
        <v>156</v>
      </c>
      <c r="B731" s="63">
        <v>0</v>
      </c>
      <c r="C731" s="63">
        <v>0</v>
      </c>
      <c r="D731" s="63">
        <v>0</v>
      </c>
      <c r="E731" s="63">
        <v>0</v>
      </c>
      <c r="G731" s="63">
        <v>0</v>
      </c>
      <c r="H731" s="63">
        <v>0</v>
      </c>
      <c r="I731" s="63" t="s">
        <v>117</v>
      </c>
      <c r="J731" s="63" t="s">
        <v>127</v>
      </c>
    </row>
    <row r="732" spans="1:10" x14ac:dyDescent="0.2">
      <c r="A732" s="63" t="s">
        <v>157</v>
      </c>
      <c r="B732" s="63">
        <v>0</v>
      </c>
      <c r="C732" s="63">
        <v>0</v>
      </c>
      <c r="D732" s="63">
        <v>0</v>
      </c>
      <c r="E732" s="63">
        <v>0</v>
      </c>
      <c r="G732" s="63">
        <v>0</v>
      </c>
      <c r="H732" s="63">
        <v>0</v>
      </c>
      <c r="I732" s="63" t="s">
        <v>117</v>
      </c>
      <c r="J732" s="63" t="s">
        <v>127</v>
      </c>
    </row>
    <row r="733" spans="1:10" x14ac:dyDescent="0.2">
      <c r="A733" s="63" t="s">
        <v>158</v>
      </c>
      <c r="B733" s="63">
        <v>0</v>
      </c>
      <c r="C733" s="63">
        <v>0</v>
      </c>
      <c r="D733" s="63">
        <v>0</v>
      </c>
      <c r="E733" s="63">
        <v>0</v>
      </c>
      <c r="G733" s="63">
        <v>0</v>
      </c>
      <c r="H733" s="63">
        <v>0</v>
      </c>
      <c r="I733" s="63" t="s">
        <v>117</v>
      </c>
      <c r="J733" s="63" t="s">
        <v>127</v>
      </c>
    </row>
    <row r="734" spans="1:10" x14ac:dyDescent="0.2">
      <c r="A734" s="63" t="s">
        <v>159</v>
      </c>
      <c r="B734" s="63">
        <v>0</v>
      </c>
      <c r="C734" s="63">
        <v>0</v>
      </c>
      <c r="D734" s="63">
        <v>0</v>
      </c>
      <c r="E734" s="63">
        <v>0</v>
      </c>
      <c r="G734" s="63">
        <v>0</v>
      </c>
      <c r="H734" s="63">
        <v>0</v>
      </c>
      <c r="I734" s="63" t="s">
        <v>117</v>
      </c>
      <c r="J734" s="63" t="s">
        <v>127</v>
      </c>
    </row>
    <row r="735" spans="1:10" x14ac:dyDescent="0.2">
      <c r="A735" s="63" t="s">
        <v>160</v>
      </c>
      <c r="B735" s="63">
        <v>0</v>
      </c>
      <c r="C735" s="63">
        <v>0</v>
      </c>
      <c r="D735" s="63">
        <v>0</v>
      </c>
      <c r="E735" s="63">
        <v>0</v>
      </c>
      <c r="G735" s="63">
        <v>0</v>
      </c>
      <c r="H735" s="63">
        <v>0</v>
      </c>
      <c r="I735" s="63" t="s">
        <v>117</v>
      </c>
      <c r="J735" s="63" t="s">
        <v>127</v>
      </c>
    </row>
    <row r="736" spans="1:10" x14ac:dyDescent="0.2">
      <c r="A736" s="63" t="s">
        <v>161</v>
      </c>
      <c r="B736" s="63">
        <v>0</v>
      </c>
      <c r="C736" s="63">
        <v>0</v>
      </c>
      <c r="D736" s="63">
        <v>0</v>
      </c>
      <c r="E736" s="63">
        <v>0</v>
      </c>
      <c r="G736" s="63">
        <v>0</v>
      </c>
      <c r="H736" s="63">
        <v>0</v>
      </c>
      <c r="I736" s="63" t="s">
        <v>117</v>
      </c>
      <c r="J736" s="63" t="s">
        <v>127</v>
      </c>
    </row>
    <row r="737" spans="1:10" x14ac:dyDescent="0.2">
      <c r="A737" s="63" t="s">
        <v>126</v>
      </c>
      <c r="B737" s="63">
        <v>0</v>
      </c>
      <c r="C737" s="63">
        <v>0</v>
      </c>
      <c r="D737" s="63">
        <v>0</v>
      </c>
      <c r="E737" s="63">
        <v>0</v>
      </c>
      <c r="G737" s="63">
        <v>0</v>
      </c>
      <c r="H737" s="63">
        <v>0</v>
      </c>
      <c r="I737" s="63" t="s">
        <v>117</v>
      </c>
      <c r="J737" s="63" t="s">
        <v>162</v>
      </c>
    </row>
    <row r="738" spans="1:10" x14ac:dyDescent="0.2">
      <c r="A738" s="63" t="s">
        <v>128</v>
      </c>
      <c r="B738" s="63">
        <v>0</v>
      </c>
      <c r="C738" s="63">
        <v>0</v>
      </c>
      <c r="D738" s="63">
        <v>0</v>
      </c>
      <c r="E738" s="63">
        <v>0</v>
      </c>
      <c r="G738" s="63">
        <v>0</v>
      </c>
      <c r="H738" s="63">
        <v>0</v>
      </c>
      <c r="I738" s="63" t="s">
        <v>117</v>
      </c>
      <c r="J738" s="63" t="s">
        <v>162</v>
      </c>
    </row>
    <row r="739" spans="1:10" x14ac:dyDescent="0.2">
      <c r="A739" s="63" t="s">
        <v>129</v>
      </c>
      <c r="B739" s="63">
        <v>0</v>
      </c>
      <c r="C739" s="63">
        <v>0</v>
      </c>
      <c r="D739" s="63">
        <v>0</v>
      </c>
      <c r="E739" s="63">
        <v>0</v>
      </c>
      <c r="G739" s="63">
        <v>0</v>
      </c>
      <c r="H739" s="63">
        <v>0</v>
      </c>
      <c r="I739" s="63" t="s">
        <v>117</v>
      </c>
      <c r="J739" s="63" t="s">
        <v>162</v>
      </c>
    </row>
    <row r="740" spans="1:10" x14ac:dyDescent="0.2">
      <c r="A740" s="63" t="s">
        <v>130</v>
      </c>
      <c r="B740" s="63">
        <v>0</v>
      </c>
      <c r="C740" s="63">
        <v>0</v>
      </c>
      <c r="D740" s="63">
        <v>0</v>
      </c>
      <c r="E740" s="63">
        <v>0</v>
      </c>
      <c r="G740" s="63">
        <v>0</v>
      </c>
      <c r="H740" s="63">
        <v>0</v>
      </c>
      <c r="I740" s="63" t="s">
        <v>117</v>
      </c>
      <c r="J740" s="63" t="s">
        <v>162</v>
      </c>
    </row>
    <row r="741" spans="1:10" x14ac:dyDescent="0.2">
      <c r="A741" s="63" t="s">
        <v>131</v>
      </c>
      <c r="B741" s="63">
        <v>0</v>
      </c>
      <c r="C741" s="63">
        <v>0</v>
      </c>
      <c r="D741" s="63">
        <v>0</v>
      </c>
      <c r="E741" s="63">
        <v>0</v>
      </c>
      <c r="G741" s="63">
        <v>0</v>
      </c>
      <c r="H741" s="63">
        <v>0</v>
      </c>
      <c r="I741" s="63" t="s">
        <v>117</v>
      </c>
      <c r="J741" s="63" t="s">
        <v>162</v>
      </c>
    </row>
    <row r="742" spans="1:10" x14ac:dyDescent="0.2">
      <c r="A742" s="63" t="s">
        <v>132</v>
      </c>
      <c r="B742" s="63">
        <v>0</v>
      </c>
      <c r="C742" s="63">
        <v>0</v>
      </c>
      <c r="D742" s="63">
        <v>0</v>
      </c>
      <c r="E742" s="63">
        <v>0</v>
      </c>
      <c r="G742" s="63">
        <v>0</v>
      </c>
      <c r="H742" s="63">
        <v>0</v>
      </c>
      <c r="I742" s="63" t="s">
        <v>117</v>
      </c>
      <c r="J742" s="63" t="s">
        <v>162</v>
      </c>
    </row>
    <row r="743" spans="1:10" x14ac:dyDescent="0.2">
      <c r="A743" s="63" t="s">
        <v>133</v>
      </c>
      <c r="B743" s="63">
        <v>0</v>
      </c>
      <c r="C743" s="63">
        <v>0</v>
      </c>
      <c r="D743" s="63">
        <v>0</v>
      </c>
      <c r="E743" s="63">
        <v>0</v>
      </c>
      <c r="G743" s="63">
        <v>0</v>
      </c>
      <c r="H743" s="63">
        <v>0</v>
      </c>
      <c r="I743" s="63" t="s">
        <v>117</v>
      </c>
      <c r="J743" s="63" t="s">
        <v>162</v>
      </c>
    </row>
    <row r="744" spans="1:10" x14ac:dyDescent="0.2">
      <c r="A744" s="63" t="s">
        <v>134</v>
      </c>
      <c r="B744" s="63">
        <v>0</v>
      </c>
      <c r="C744" s="63">
        <v>0</v>
      </c>
      <c r="D744" s="63">
        <v>0</v>
      </c>
      <c r="E744" s="63">
        <v>0</v>
      </c>
      <c r="G744" s="63">
        <v>0</v>
      </c>
      <c r="H744" s="63">
        <v>0</v>
      </c>
      <c r="I744" s="63" t="s">
        <v>117</v>
      </c>
      <c r="J744" s="63" t="s">
        <v>162</v>
      </c>
    </row>
    <row r="745" spans="1:10" x14ac:dyDescent="0.2">
      <c r="A745" s="63" t="s">
        <v>135</v>
      </c>
      <c r="B745" s="63">
        <v>0</v>
      </c>
      <c r="C745" s="63">
        <v>0</v>
      </c>
      <c r="D745" s="63">
        <v>0</v>
      </c>
      <c r="E745" s="63">
        <v>0</v>
      </c>
      <c r="G745" s="63">
        <v>0</v>
      </c>
      <c r="H745" s="63">
        <v>0</v>
      </c>
      <c r="I745" s="63" t="s">
        <v>117</v>
      </c>
      <c r="J745" s="63" t="s">
        <v>162</v>
      </c>
    </row>
    <row r="746" spans="1:10" x14ac:dyDescent="0.2">
      <c r="A746" s="63" t="s">
        <v>136</v>
      </c>
      <c r="B746" s="63">
        <v>0</v>
      </c>
      <c r="C746" s="63">
        <v>0</v>
      </c>
      <c r="D746" s="63">
        <v>0</v>
      </c>
      <c r="E746" s="63">
        <v>0</v>
      </c>
      <c r="G746" s="63">
        <v>0</v>
      </c>
      <c r="H746" s="63">
        <v>0</v>
      </c>
      <c r="I746" s="63" t="s">
        <v>117</v>
      </c>
      <c r="J746" s="63" t="s">
        <v>162</v>
      </c>
    </row>
    <row r="747" spans="1:10" x14ac:dyDescent="0.2">
      <c r="A747" s="63" t="s">
        <v>137</v>
      </c>
      <c r="B747" s="63">
        <v>0</v>
      </c>
      <c r="C747" s="63">
        <v>0</v>
      </c>
      <c r="D747" s="63">
        <v>0</v>
      </c>
      <c r="E747" s="63">
        <v>0</v>
      </c>
      <c r="G747" s="63">
        <v>0</v>
      </c>
      <c r="H747" s="63">
        <v>0</v>
      </c>
      <c r="I747" s="63" t="s">
        <v>117</v>
      </c>
      <c r="J747" s="63" t="s">
        <v>162</v>
      </c>
    </row>
    <row r="748" spans="1:10" x14ac:dyDescent="0.2">
      <c r="A748" s="63" t="s">
        <v>138</v>
      </c>
      <c r="B748" s="63">
        <v>0</v>
      </c>
      <c r="C748" s="63">
        <v>0</v>
      </c>
      <c r="D748" s="63">
        <v>0</v>
      </c>
      <c r="E748" s="63">
        <v>0</v>
      </c>
      <c r="G748" s="63">
        <v>0</v>
      </c>
      <c r="H748" s="63">
        <v>0</v>
      </c>
      <c r="I748" s="63" t="s">
        <v>117</v>
      </c>
      <c r="J748" s="63" t="s">
        <v>162</v>
      </c>
    </row>
    <row r="749" spans="1:10" x14ac:dyDescent="0.2">
      <c r="A749" s="63" t="s">
        <v>139</v>
      </c>
      <c r="B749" s="63">
        <v>0</v>
      </c>
      <c r="C749" s="63">
        <v>0</v>
      </c>
      <c r="D749" s="63">
        <v>0</v>
      </c>
      <c r="E749" s="63">
        <v>0</v>
      </c>
      <c r="G749" s="63">
        <v>0</v>
      </c>
      <c r="H749" s="63">
        <v>0</v>
      </c>
      <c r="I749" s="63" t="s">
        <v>117</v>
      </c>
      <c r="J749" s="63" t="s">
        <v>162</v>
      </c>
    </row>
    <row r="750" spans="1:10" x14ac:dyDescent="0.2">
      <c r="A750" s="63" t="s">
        <v>140</v>
      </c>
      <c r="B750" s="63">
        <v>0</v>
      </c>
      <c r="C750" s="63">
        <v>0</v>
      </c>
      <c r="D750" s="63">
        <v>0</v>
      </c>
      <c r="E750" s="63">
        <v>0</v>
      </c>
      <c r="G750" s="63">
        <v>0</v>
      </c>
      <c r="H750" s="63">
        <v>0</v>
      </c>
      <c r="I750" s="63" t="s">
        <v>117</v>
      </c>
      <c r="J750" s="63" t="s">
        <v>162</v>
      </c>
    </row>
    <row r="751" spans="1:10" x14ac:dyDescent="0.2">
      <c r="A751" s="63" t="s">
        <v>141</v>
      </c>
      <c r="B751" s="63">
        <v>0</v>
      </c>
      <c r="C751" s="63">
        <v>0</v>
      </c>
      <c r="D751" s="63">
        <v>0</v>
      </c>
      <c r="E751" s="63">
        <v>0</v>
      </c>
      <c r="G751" s="63">
        <v>0</v>
      </c>
      <c r="H751" s="63">
        <v>0</v>
      </c>
      <c r="I751" s="63" t="s">
        <v>117</v>
      </c>
      <c r="J751" s="63" t="s">
        <v>162</v>
      </c>
    </row>
    <row r="752" spans="1:10" x14ac:dyDescent="0.2">
      <c r="A752" s="63" t="s">
        <v>142</v>
      </c>
      <c r="B752" s="63">
        <v>0</v>
      </c>
      <c r="C752" s="63">
        <v>0</v>
      </c>
      <c r="D752" s="63">
        <v>0</v>
      </c>
      <c r="E752" s="63">
        <v>0</v>
      </c>
      <c r="G752" s="63">
        <v>0</v>
      </c>
      <c r="H752" s="63">
        <v>0</v>
      </c>
      <c r="I752" s="63" t="s">
        <v>117</v>
      </c>
      <c r="J752" s="63" t="s">
        <v>162</v>
      </c>
    </row>
    <row r="753" spans="1:10" x14ac:dyDescent="0.2">
      <c r="A753" s="63" t="s">
        <v>143</v>
      </c>
      <c r="B753" s="63">
        <v>0</v>
      </c>
      <c r="C753" s="63">
        <v>0</v>
      </c>
      <c r="D753" s="63">
        <v>0</v>
      </c>
      <c r="E753" s="63">
        <v>0</v>
      </c>
      <c r="G753" s="63">
        <v>0</v>
      </c>
      <c r="H753" s="63">
        <v>0</v>
      </c>
      <c r="I753" s="63" t="s">
        <v>117</v>
      </c>
      <c r="J753" s="63" t="s">
        <v>162</v>
      </c>
    </row>
    <row r="754" spans="1:10" x14ac:dyDescent="0.2">
      <c r="A754" s="63" t="s">
        <v>144</v>
      </c>
      <c r="B754" s="63">
        <v>0</v>
      </c>
      <c r="C754" s="63">
        <v>0</v>
      </c>
      <c r="D754" s="63">
        <v>0</v>
      </c>
      <c r="E754" s="63">
        <v>0</v>
      </c>
      <c r="G754" s="63">
        <v>0</v>
      </c>
      <c r="H754" s="63">
        <v>0</v>
      </c>
      <c r="I754" s="63" t="s">
        <v>117</v>
      </c>
      <c r="J754" s="63" t="s">
        <v>162</v>
      </c>
    </row>
    <row r="755" spans="1:10" x14ac:dyDescent="0.2">
      <c r="A755" s="63" t="s">
        <v>145</v>
      </c>
      <c r="B755" s="63">
        <v>0</v>
      </c>
      <c r="C755" s="63">
        <v>0</v>
      </c>
      <c r="D755" s="63">
        <v>0</v>
      </c>
      <c r="E755" s="63">
        <v>0</v>
      </c>
      <c r="G755" s="63">
        <v>0</v>
      </c>
      <c r="H755" s="63">
        <v>0</v>
      </c>
      <c r="I755" s="63" t="s">
        <v>117</v>
      </c>
      <c r="J755" s="63" t="s">
        <v>162</v>
      </c>
    </row>
    <row r="756" spans="1:10" x14ac:dyDescent="0.2">
      <c r="A756" s="63" t="s">
        <v>146</v>
      </c>
      <c r="B756" s="63">
        <v>0</v>
      </c>
      <c r="C756" s="63">
        <v>0</v>
      </c>
      <c r="D756" s="63">
        <v>0</v>
      </c>
      <c r="E756" s="63">
        <v>0</v>
      </c>
      <c r="G756" s="63">
        <v>0</v>
      </c>
      <c r="H756" s="63">
        <v>0</v>
      </c>
      <c r="I756" s="63" t="s">
        <v>117</v>
      </c>
      <c r="J756" s="63" t="s">
        <v>162</v>
      </c>
    </row>
    <row r="757" spans="1:10" x14ac:dyDescent="0.2">
      <c r="A757" s="63" t="s">
        <v>147</v>
      </c>
      <c r="B757" s="63">
        <v>0</v>
      </c>
      <c r="C757" s="63">
        <v>0</v>
      </c>
      <c r="D757" s="63">
        <v>0</v>
      </c>
      <c r="E757" s="63">
        <v>0</v>
      </c>
      <c r="G757" s="63">
        <v>0</v>
      </c>
      <c r="H757" s="63">
        <v>0</v>
      </c>
      <c r="I757" s="63" t="s">
        <v>117</v>
      </c>
      <c r="J757" s="63" t="s">
        <v>162</v>
      </c>
    </row>
    <row r="758" spans="1:10" x14ac:dyDescent="0.2">
      <c r="A758" s="63" t="s">
        <v>148</v>
      </c>
      <c r="B758" s="63">
        <v>0</v>
      </c>
      <c r="C758" s="63">
        <v>0</v>
      </c>
      <c r="D758" s="63">
        <v>0</v>
      </c>
      <c r="E758" s="63">
        <v>0</v>
      </c>
      <c r="G758" s="63">
        <v>0</v>
      </c>
      <c r="H758" s="63">
        <v>0</v>
      </c>
      <c r="I758" s="63" t="s">
        <v>117</v>
      </c>
      <c r="J758" s="63" t="s">
        <v>162</v>
      </c>
    </row>
    <row r="759" spans="1:10" x14ac:dyDescent="0.2">
      <c r="A759" s="63" t="s">
        <v>149</v>
      </c>
      <c r="B759" s="63">
        <v>0</v>
      </c>
      <c r="C759" s="63">
        <v>0</v>
      </c>
      <c r="D759" s="63">
        <v>0</v>
      </c>
      <c r="E759" s="63">
        <v>0</v>
      </c>
      <c r="G759" s="63">
        <v>0</v>
      </c>
      <c r="H759" s="63">
        <v>0</v>
      </c>
      <c r="I759" s="63" t="s">
        <v>117</v>
      </c>
      <c r="J759" s="63" t="s">
        <v>162</v>
      </c>
    </row>
    <row r="760" spans="1:10" x14ac:dyDescent="0.2">
      <c r="A760" s="63" t="s">
        <v>150</v>
      </c>
      <c r="B760" s="63">
        <v>0</v>
      </c>
      <c r="C760" s="63">
        <v>0</v>
      </c>
      <c r="D760" s="63">
        <v>0</v>
      </c>
      <c r="E760" s="63">
        <v>0</v>
      </c>
      <c r="G760" s="63">
        <v>0</v>
      </c>
      <c r="H760" s="63">
        <v>0</v>
      </c>
      <c r="I760" s="63" t="s">
        <v>117</v>
      </c>
      <c r="J760" s="63" t="s">
        <v>162</v>
      </c>
    </row>
    <row r="761" spans="1:10" x14ac:dyDescent="0.2">
      <c r="A761" s="63" t="s">
        <v>151</v>
      </c>
      <c r="B761" s="63">
        <v>0</v>
      </c>
      <c r="C761" s="63">
        <v>0</v>
      </c>
      <c r="D761" s="63">
        <v>0</v>
      </c>
      <c r="E761" s="63">
        <v>0</v>
      </c>
      <c r="G761" s="63">
        <v>0</v>
      </c>
      <c r="H761" s="63">
        <v>0</v>
      </c>
      <c r="I761" s="63" t="s">
        <v>117</v>
      </c>
      <c r="J761" s="63" t="s">
        <v>162</v>
      </c>
    </row>
    <row r="762" spans="1:10" x14ac:dyDescent="0.2">
      <c r="A762" s="63" t="s">
        <v>152</v>
      </c>
      <c r="B762" s="63">
        <v>0</v>
      </c>
      <c r="C762" s="63">
        <v>0</v>
      </c>
      <c r="D762" s="63">
        <v>0</v>
      </c>
      <c r="E762" s="63">
        <v>0</v>
      </c>
      <c r="G762" s="63">
        <v>0</v>
      </c>
      <c r="H762" s="63">
        <v>0</v>
      </c>
      <c r="I762" s="63" t="s">
        <v>117</v>
      </c>
      <c r="J762" s="63" t="s">
        <v>162</v>
      </c>
    </row>
    <row r="763" spans="1:10" x14ac:dyDescent="0.2">
      <c r="A763" s="63" t="s">
        <v>153</v>
      </c>
      <c r="B763" s="63">
        <v>0</v>
      </c>
      <c r="C763" s="63">
        <v>0</v>
      </c>
      <c r="D763" s="63">
        <v>0</v>
      </c>
      <c r="E763" s="63">
        <v>0</v>
      </c>
      <c r="G763" s="63">
        <v>0</v>
      </c>
      <c r="H763" s="63">
        <v>0</v>
      </c>
      <c r="I763" s="63" t="s">
        <v>117</v>
      </c>
      <c r="J763" s="63" t="s">
        <v>162</v>
      </c>
    </row>
    <row r="764" spans="1:10" x14ac:dyDescent="0.2">
      <c r="A764" s="63" t="s">
        <v>154</v>
      </c>
      <c r="B764" s="63">
        <v>0</v>
      </c>
      <c r="C764" s="63">
        <v>0</v>
      </c>
      <c r="D764" s="63">
        <v>0</v>
      </c>
      <c r="E764" s="63">
        <v>0</v>
      </c>
      <c r="G764" s="63">
        <v>0</v>
      </c>
      <c r="H764" s="63">
        <v>0</v>
      </c>
      <c r="I764" s="63" t="s">
        <v>117</v>
      </c>
      <c r="J764" s="63" t="s">
        <v>162</v>
      </c>
    </row>
    <row r="765" spans="1:10" x14ac:dyDescent="0.2">
      <c r="A765" s="63" t="s">
        <v>155</v>
      </c>
      <c r="B765" s="63">
        <v>0</v>
      </c>
      <c r="C765" s="63">
        <v>0</v>
      </c>
      <c r="D765" s="63">
        <v>0</v>
      </c>
      <c r="E765" s="63">
        <v>0</v>
      </c>
      <c r="G765" s="63">
        <v>0</v>
      </c>
      <c r="H765" s="63">
        <v>0</v>
      </c>
      <c r="I765" s="63" t="s">
        <v>117</v>
      </c>
      <c r="J765" s="63" t="s">
        <v>162</v>
      </c>
    </row>
    <row r="766" spans="1:10" x14ac:dyDescent="0.2">
      <c r="A766" s="63" t="s">
        <v>156</v>
      </c>
      <c r="B766" s="63">
        <v>0</v>
      </c>
      <c r="C766" s="63">
        <v>0</v>
      </c>
      <c r="D766" s="63">
        <v>0</v>
      </c>
      <c r="E766" s="63">
        <v>0</v>
      </c>
      <c r="G766" s="63">
        <v>0</v>
      </c>
      <c r="H766" s="63">
        <v>0</v>
      </c>
      <c r="I766" s="63" t="s">
        <v>117</v>
      </c>
      <c r="J766" s="63" t="s">
        <v>162</v>
      </c>
    </row>
    <row r="767" spans="1:10" x14ac:dyDescent="0.2">
      <c r="A767" s="63" t="s">
        <v>157</v>
      </c>
      <c r="B767" s="63">
        <v>0</v>
      </c>
      <c r="C767" s="63">
        <v>0</v>
      </c>
      <c r="D767" s="63">
        <v>0</v>
      </c>
      <c r="E767" s="63">
        <v>0</v>
      </c>
      <c r="G767" s="63">
        <v>0</v>
      </c>
      <c r="H767" s="63">
        <v>0</v>
      </c>
      <c r="I767" s="63" t="s">
        <v>117</v>
      </c>
      <c r="J767" s="63" t="s">
        <v>162</v>
      </c>
    </row>
    <row r="768" spans="1:10" x14ac:dyDescent="0.2">
      <c r="A768" s="63" t="s">
        <v>158</v>
      </c>
      <c r="B768" s="63">
        <v>0</v>
      </c>
      <c r="C768" s="63">
        <v>0</v>
      </c>
      <c r="D768" s="63">
        <v>0</v>
      </c>
      <c r="E768" s="63">
        <v>0</v>
      </c>
      <c r="G768" s="63">
        <v>0</v>
      </c>
      <c r="H768" s="63">
        <v>0</v>
      </c>
      <c r="I768" s="63" t="s">
        <v>117</v>
      </c>
      <c r="J768" s="63" t="s">
        <v>162</v>
      </c>
    </row>
    <row r="769" spans="1:10" x14ac:dyDescent="0.2">
      <c r="A769" s="63" t="s">
        <v>159</v>
      </c>
      <c r="B769" s="63">
        <v>0</v>
      </c>
      <c r="C769" s="63">
        <v>0</v>
      </c>
      <c r="D769" s="63">
        <v>0</v>
      </c>
      <c r="E769" s="63">
        <v>0</v>
      </c>
      <c r="G769" s="63">
        <v>0</v>
      </c>
      <c r="H769" s="63">
        <v>0</v>
      </c>
      <c r="I769" s="63" t="s">
        <v>117</v>
      </c>
      <c r="J769" s="63" t="s">
        <v>162</v>
      </c>
    </row>
    <row r="770" spans="1:10" x14ac:dyDescent="0.2">
      <c r="A770" s="63" t="s">
        <v>160</v>
      </c>
      <c r="B770" s="63">
        <v>0</v>
      </c>
      <c r="C770" s="63">
        <v>0</v>
      </c>
      <c r="D770" s="63">
        <v>0</v>
      </c>
      <c r="E770" s="63">
        <v>0</v>
      </c>
      <c r="G770" s="63">
        <v>0</v>
      </c>
      <c r="H770" s="63">
        <v>0</v>
      </c>
      <c r="I770" s="63" t="s">
        <v>117</v>
      </c>
      <c r="J770" s="63" t="s">
        <v>162</v>
      </c>
    </row>
    <row r="771" spans="1:10" x14ac:dyDescent="0.2">
      <c r="A771" s="63" t="s">
        <v>161</v>
      </c>
      <c r="B771" s="63">
        <v>0</v>
      </c>
      <c r="C771" s="63">
        <v>0</v>
      </c>
      <c r="D771" s="63">
        <v>0</v>
      </c>
      <c r="E771" s="63">
        <v>0</v>
      </c>
      <c r="G771" s="63">
        <v>0</v>
      </c>
      <c r="H771" s="63">
        <v>0</v>
      </c>
      <c r="I771" s="63" t="s">
        <v>117</v>
      </c>
      <c r="J771" s="63" t="s">
        <v>162</v>
      </c>
    </row>
    <row r="772" spans="1:10" x14ac:dyDescent="0.2">
      <c r="A772" s="63" t="s">
        <v>126</v>
      </c>
      <c r="B772" s="63">
        <v>0</v>
      </c>
      <c r="C772" s="63">
        <v>0</v>
      </c>
      <c r="D772" s="63">
        <v>0</v>
      </c>
      <c r="E772" s="63">
        <v>0</v>
      </c>
      <c r="G772" s="63">
        <v>0</v>
      </c>
      <c r="H772" s="63">
        <v>0</v>
      </c>
      <c r="I772" s="63" t="s">
        <v>117</v>
      </c>
      <c r="J772" s="63" t="s">
        <v>163</v>
      </c>
    </row>
    <row r="773" spans="1:10" x14ac:dyDescent="0.2">
      <c r="A773" s="63" t="s">
        <v>128</v>
      </c>
      <c r="B773" s="63">
        <v>0</v>
      </c>
      <c r="C773" s="63">
        <v>0</v>
      </c>
      <c r="D773" s="63">
        <v>0</v>
      </c>
      <c r="E773" s="63">
        <v>0</v>
      </c>
      <c r="G773" s="63">
        <v>0</v>
      </c>
      <c r="H773" s="63">
        <v>0</v>
      </c>
      <c r="I773" s="63" t="s">
        <v>117</v>
      </c>
      <c r="J773" s="63" t="s">
        <v>163</v>
      </c>
    </row>
    <row r="774" spans="1:10" x14ac:dyDescent="0.2">
      <c r="A774" s="63" t="s">
        <v>129</v>
      </c>
      <c r="B774" s="63">
        <v>0</v>
      </c>
      <c r="C774" s="63">
        <v>0</v>
      </c>
      <c r="D774" s="63">
        <v>0</v>
      </c>
      <c r="E774" s="63">
        <v>0</v>
      </c>
      <c r="G774" s="63">
        <v>0</v>
      </c>
      <c r="H774" s="63">
        <v>0</v>
      </c>
      <c r="I774" s="63" t="s">
        <v>117</v>
      </c>
      <c r="J774" s="63" t="s">
        <v>163</v>
      </c>
    </row>
    <row r="775" spans="1:10" x14ac:dyDescent="0.2">
      <c r="A775" s="63" t="s">
        <v>130</v>
      </c>
      <c r="B775" s="63">
        <v>0</v>
      </c>
      <c r="C775" s="63">
        <v>0</v>
      </c>
      <c r="D775" s="63">
        <v>0</v>
      </c>
      <c r="E775" s="63">
        <v>0</v>
      </c>
      <c r="G775" s="63">
        <v>0</v>
      </c>
      <c r="H775" s="63">
        <v>0</v>
      </c>
      <c r="I775" s="63" t="s">
        <v>117</v>
      </c>
      <c r="J775" s="63" t="s">
        <v>163</v>
      </c>
    </row>
    <row r="776" spans="1:10" x14ac:dyDescent="0.2">
      <c r="A776" s="63" t="s">
        <v>131</v>
      </c>
      <c r="B776" s="63">
        <v>0</v>
      </c>
      <c r="C776" s="63">
        <v>0</v>
      </c>
      <c r="D776" s="63">
        <v>0</v>
      </c>
      <c r="E776" s="63">
        <v>0</v>
      </c>
      <c r="G776" s="63">
        <v>0</v>
      </c>
      <c r="H776" s="63">
        <v>0</v>
      </c>
      <c r="I776" s="63" t="s">
        <v>117</v>
      </c>
      <c r="J776" s="63" t="s">
        <v>163</v>
      </c>
    </row>
    <row r="777" spans="1:10" x14ac:dyDescent="0.2">
      <c r="A777" s="63" t="s">
        <v>132</v>
      </c>
      <c r="B777" s="63">
        <v>0</v>
      </c>
      <c r="C777" s="63">
        <v>0</v>
      </c>
      <c r="D777" s="63">
        <v>0</v>
      </c>
      <c r="E777" s="63">
        <v>0</v>
      </c>
      <c r="G777" s="63">
        <v>0</v>
      </c>
      <c r="H777" s="63">
        <v>0</v>
      </c>
      <c r="I777" s="63" t="s">
        <v>117</v>
      </c>
      <c r="J777" s="63" t="s">
        <v>163</v>
      </c>
    </row>
    <row r="778" spans="1:10" x14ac:dyDescent="0.2">
      <c r="A778" s="63" t="s">
        <v>133</v>
      </c>
      <c r="B778" s="63">
        <v>0</v>
      </c>
      <c r="C778" s="63">
        <v>0</v>
      </c>
      <c r="D778" s="63">
        <v>0</v>
      </c>
      <c r="E778" s="63">
        <v>0</v>
      </c>
      <c r="G778" s="63">
        <v>0</v>
      </c>
      <c r="H778" s="63">
        <v>0</v>
      </c>
      <c r="I778" s="63" t="s">
        <v>117</v>
      </c>
      <c r="J778" s="63" t="s">
        <v>163</v>
      </c>
    </row>
    <row r="779" spans="1:10" x14ac:dyDescent="0.2">
      <c r="A779" s="63" t="s">
        <v>134</v>
      </c>
      <c r="B779" s="63">
        <v>0</v>
      </c>
      <c r="C779" s="63">
        <v>0</v>
      </c>
      <c r="D779" s="63">
        <v>0</v>
      </c>
      <c r="E779" s="63">
        <v>0</v>
      </c>
      <c r="G779" s="63">
        <v>0</v>
      </c>
      <c r="H779" s="63">
        <v>0</v>
      </c>
      <c r="I779" s="63" t="s">
        <v>117</v>
      </c>
      <c r="J779" s="63" t="s">
        <v>163</v>
      </c>
    </row>
    <row r="780" spans="1:10" x14ac:dyDescent="0.2">
      <c r="A780" s="63" t="s">
        <v>135</v>
      </c>
      <c r="B780" s="63">
        <v>0</v>
      </c>
      <c r="C780" s="63">
        <v>0</v>
      </c>
      <c r="D780" s="63">
        <v>0</v>
      </c>
      <c r="E780" s="63">
        <v>0</v>
      </c>
      <c r="G780" s="63">
        <v>0</v>
      </c>
      <c r="H780" s="63">
        <v>0</v>
      </c>
      <c r="I780" s="63" t="s">
        <v>117</v>
      </c>
      <c r="J780" s="63" t="s">
        <v>163</v>
      </c>
    </row>
    <row r="781" spans="1:10" x14ac:dyDescent="0.2">
      <c r="A781" s="63" t="s">
        <v>136</v>
      </c>
      <c r="B781" s="63">
        <v>0</v>
      </c>
      <c r="C781" s="63">
        <v>0</v>
      </c>
      <c r="D781" s="63">
        <v>0</v>
      </c>
      <c r="E781" s="63">
        <v>0</v>
      </c>
      <c r="G781" s="63">
        <v>0</v>
      </c>
      <c r="H781" s="63">
        <v>0</v>
      </c>
      <c r="I781" s="63" t="s">
        <v>117</v>
      </c>
      <c r="J781" s="63" t="s">
        <v>163</v>
      </c>
    </row>
    <row r="782" spans="1:10" x14ac:dyDescent="0.2">
      <c r="A782" s="63" t="s">
        <v>137</v>
      </c>
      <c r="B782" s="63">
        <v>0</v>
      </c>
      <c r="C782" s="63">
        <v>0</v>
      </c>
      <c r="D782" s="63">
        <v>0</v>
      </c>
      <c r="E782" s="63">
        <v>0</v>
      </c>
      <c r="G782" s="63">
        <v>0</v>
      </c>
      <c r="H782" s="63">
        <v>0</v>
      </c>
      <c r="I782" s="63" t="s">
        <v>117</v>
      </c>
      <c r="J782" s="63" t="s">
        <v>163</v>
      </c>
    </row>
    <row r="783" spans="1:10" x14ac:dyDescent="0.2">
      <c r="A783" s="63" t="s">
        <v>138</v>
      </c>
      <c r="B783" s="63">
        <v>0</v>
      </c>
      <c r="C783" s="63">
        <v>0</v>
      </c>
      <c r="D783" s="63">
        <v>0</v>
      </c>
      <c r="E783" s="63">
        <v>0</v>
      </c>
      <c r="G783" s="63">
        <v>0</v>
      </c>
      <c r="H783" s="63">
        <v>0</v>
      </c>
      <c r="I783" s="63" t="s">
        <v>117</v>
      </c>
      <c r="J783" s="63" t="s">
        <v>163</v>
      </c>
    </row>
    <row r="784" spans="1:10" x14ac:dyDescent="0.2">
      <c r="A784" s="63" t="s">
        <v>139</v>
      </c>
      <c r="B784" s="63">
        <v>0</v>
      </c>
      <c r="C784" s="63">
        <v>0</v>
      </c>
      <c r="D784" s="63">
        <v>0</v>
      </c>
      <c r="E784" s="63">
        <v>0</v>
      </c>
      <c r="G784" s="63">
        <v>0</v>
      </c>
      <c r="H784" s="63">
        <v>0</v>
      </c>
      <c r="I784" s="63" t="s">
        <v>117</v>
      </c>
      <c r="J784" s="63" t="s">
        <v>163</v>
      </c>
    </row>
    <row r="785" spans="1:10" x14ac:dyDescent="0.2">
      <c r="A785" s="63" t="s">
        <v>140</v>
      </c>
      <c r="B785" s="63">
        <v>0</v>
      </c>
      <c r="C785" s="63">
        <v>0</v>
      </c>
      <c r="D785" s="63">
        <v>0</v>
      </c>
      <c r="E785" s="63">
        <v>0</v>
      </c>
      <c r="G785" s="63">
        <v>0</v>
      </c>
      <c r="H785" s="63">
        <v>0</v>
      </c>
      <c r="I785" s="63" t="s">
        <v>117</v>
      </c>
      <c r="J785" s="63" t="s">
        <v>163</v>
      </c>
    </row>
    <row r="786" spans="1:10" x14ac:dyDescent="0.2">
      <c r="A786" s="63" t="s">
        <v>141</v>
      </c>
      <c r="B786" s="63">
        <v>0</v>
      </c>
      <c r="C786" s="63">
        <v>0</v>
      </c>
      <c r="D786" s="63">
        <v>0</v>
      </c>
      <c r="E786" s="63">
        <v>0</v>
      </c>
      <c r="G786" s="63">
        <v>0</v>
      </c>
      <c r="H786" s="63">
        <v>0</v>
      </c>
      <c r="I786" s="63" t="s">
        <v>117</v>
      </c>
      <c r="J786" s="63" t="s">
        <v>163</v>
      </c>
    </row>
    <row r="787" spans="1:10" x14ac:dyDescent="0.2">
      <c r="A787" s="63" t="s">
        <v>142</v>
      </c>
      <c r="B787" s="63">
        <v>0</v>
      </c>
      <c r="C787" s="63">
        <v>0</v>
      </c>
      <c r="D787" s="63">
        <v>0</v>
      </c>
      <c r="E787" s="63">
        <v>0</v>
      </c>
      <c r="G787" s="63">
        <v>0</v>
      </c>
      <c r="H787" s="63">
        <v>0</v>
      </c>
      <c r="I787" s="63" t="s">
        <v>117</v>
      </c>
      <c r="J787" s="63" t="s">
        <v>163</v>
      </c>
    </row>
    <row r="788" spans="1:10" x14ac:dyDescent="0.2">
      <c r="A788" s="63" t="s">
        <v>143</v>
      </c>
      <c r="B788" s="63">
        <v>0</v>
      </c>
      <c r="C788" s="63">
        <v>0</v>
      </c>
      <c r="D788" s="63">
        <v>0</v>
      </c>
      <c r="E788" s="63">
        <v>0</v>
      </c>
      <c r="G788" s="63">
        <v>0</v>
      </c>
      <c r="H788" s="63">
        <v>0</v>
      </c>
      <c r="I788" s="63" t="s">
        <v>117</v>
      </c>
      <c r="J788" s="63" t="s">
        <v>163</v>
      </c>
    </row>
    <row r="789" spans="1:10" x14ac:dyDescent="0.2">
      <c r="A789" s="63" t="s">
        <v>144</v>
      </c>
      <c r="B789" s="63">
        <v>0</v>
      </c>
      <c r="C789" s="63">
        <v>0</v>
      </c>
      <c r="D789" s="63">
        <v>0</v>
      </c>
      <c r="E789" s="63">
        <v>0</v>
      </c>
      <c r="G789" s="63">
        <v>0</v>
      </c>
      <c r="H789" s="63">
        <v>0</v>
      </c>
      <c r="I789" s="63" t="s">
        <v>117</v>
      </c>
      <c r="J789" s="63" t="s">
        <v>163</v>
      </c>
    </row>
    <row r="790" spans="1:10" x14ac:dyDescent="0.2">
      <c r="A790" s="63" t="s">
        <v>145</v>
      </c>
      <c r="B790" s="63">
        <v>0</v>
      </c>
      <c r="C790" s="63">
        <v>0</v>
      </c>
      <c r="D790" s="63">
        <v>0</v>
      </c>
      <c r="E790" s="63">
        <v>0</v>
      </c>
      <c r="G790" s="63">
        <v>0</v>
      </c>
      <c r="H790" s="63">
        <v>0</v>
      </c>
      <c r="I790" s="63" t="s">
        <v>117</v>
      </c>
      <c r="J790" s="63" t="s">
        <v>163</v>
      </c>
    </row>
    <row r="791" spans="1:10" x14ac:dyDescent="0.2">
      <c r="A791" s="63" t="s">
        <v>146</v>
      </c>
      <c r="B791" s="63">
        <v>0</v>
      </c>
      <c r="C791" s="63">
        <v>0</v>
      </c>
      <c r="D791" s="63">
        <v>0</v>
      </c>
      <c r="E791" s="63">
        <v>0</v>
      </c>
      <c r="G791" s="63">
        <v>0</v>
      </c>
      <c r="H791" s="63">
        <v>0</v>
      </c>
      <c r="I791" s="63" t="s">
        <v>117</v>
      </c>
      <c r="J791" s="63" t="s">
        <v>163</v>
      </c>
    </row>
    <row r="792" spans="1:10" x14ac:dyDescent="0.2">
      <c r="A792" s="63" t="s">
        <v>147</v>
      </c>
      <c r="B792" s="63">
        <v>0</v>
      </c>
      <c r="C792" s="63">
        <v>0</v>
      </c>
      <c r="D792" s="63">
        <v>0</v>
      </c>
      <c r="E792" s="63">
        <v>0</v>
      </c>
      <c r="G792" s="63">
        <v>0</v>
      </c>
      <c r="H792" s="63">
        <v>0</v>
      </c>
      <c r="I792" s="63" t="s">
        <v>117</v>
      </c>
      <c r="J792" s="63" t="s">
        <v>163</v>
      </c>
    </row>
    <row r="793" spans="1:10" x14ac:dyDescent="0.2">
      <c r="A793" s="63" t="s">
        <v>148</v>
      </c>
      <c r="B793" s="63">
        <v>0</v>
      </c>
      <c r="C793" s="63">
        <v>0</v>
      </c>
      <c r="D793" s="63">
        <v>0</v>
      </c>
      <c r="E793" s="63">
        <v>0</v>
      </c>
      <c r="G793" s="63">
        <v>0</v>
      </c>
      <c r="H793" s="63">
        <v>0</v>
      </c>
      <c r="I793" s="63" t="s">
        <v>117</v>
      </c>
      <c r="J793" s="63" t="s">
        <v>163</v>
      </c>
    </row>
    <row r="794" spans="1:10" x14ac:dyDescent="0.2">
      <c r="A794" s="63" t="s">
        <v>149</v>
      </c>
      <c r="B794" s="63">
        <v>0</v>
      </c>
      <c r="C794" s="63">
        <v>0</v>
      </c>
      <c r="D794" s="63">
        <v>0</v>
      </c>
      <c r="E794" s="63">
        <v>0</v>
      </c>
      <c r="G794" s="63">
        <v>0</v>
      </c>
      <c r="H794" s="63">
        <v>0</v>
      </c>
      <c r="I794" s="63" t="s">
        <v>117</v>
      </c>
      <c r="J794" s="63" t="s">
        <v>163</v>
      </c>
    </row>
    <row r="795" spans="1:10" x14ac:dyDescent="0.2">
      <c r="A795" s="63" t="s">
        <v>150</v>
      </c>
      <c r="B795" s="63">
        <v>0</v>
      </c>
      <c r="C795" s="63">
        <v>0</v>
      </c>
      <c r="D795" s="63">
        <v>0</v>
      </c>
      <c r="E795" s="63">
        <v>0</v>
      </c>
      <c r="G795" s="63">
        <v>0</v>
      </c>
      <c r="H795" s="63">
        <v>0</v>
      </c>
      <c r="I795" s="63" t="s">
        <v>117</v>
      </c>
      <c r="J795" s="63" t="s">
        <v>163</v>
      </c>
    </row>
    <row r="796" spans="1:10" x14ac:dyDescent="0.2">
      <c r="A796" s="63" t="s">
        <v>151</v>
      </c>
      <c r="B796" s="63">
        <v>0</v>
      </c>
      <c r="C796" s="63">
        <v>0</v>
      </c>
      <c r="D796" s="63">
        <v>0</v>
      </c>
      <c r="E796" s="63">
        <v>0</v>
      </c>
      <c r="G796" s="63">
        <v>0</v>
      </c>
      <c r="H796" s="63">
        <v>0</v>
      </c>
      <c r="I796" s="63" t="s">
        <v>117</v>
      </c>
      <c r="J796" s="63" t="s">
        <v>163</v>
      </c>
    </row>
    <row r="797" spans="1:10" x14ac:dyDescent="0.2">
      <c r="A797" s="63" t="s">
        <v>152</v>
      </c>
      <c r="B797" s="63">
        <v>0</v>
      </c>
      <c r="C797" s="63">
        <v>0</v>
      </c>
      <c r="D797" s="63">
        <v>0</v>
      </c>
      <c r="E797" s="63">
        <v>0</v>
      </c>
      <c r="G797" s="63">
        <v>0</v>
      </c>
      <c r="H797" s="63">
        <v>0</v>
      </c>
      <c r="I797" s="63" t="s">
        <v>117</v>
      </c>
      <c r="J797" s="63" t="s">
        <v>163</v>
      </c>
    </row>
    <row r="798" spans="1:10" x14ac:dyDescent="0.2">
      <c r="A798" s="63" t="s">
        <v>153</v>
      </c>
      <c r="B798" s="63">
        <v>0</v>
      </c>
      <c r="C798" s="63">
        <v>0</v>
      </c>
      <c r="D798" s="63">
        <v>0</v>
      </c>
      <c r="E798" s="63">
        <v>0</v>
      </c>
      <c r="G798" s="63">
        <v>0</v>
      </c>
      <c r="H798" s="63">
        <v>0</v>
      </c>
      <c r="I798" s="63" t="s">
        <v>117</v>
      </c>
      <c r="J798" s="63" t="s">
        <v>163</v>
      </c>
    </row>
    <row r="799" spans="1:10" x14ac:dyDescent="0.2">
      <c r="A799" s="63" t="s">
        <v>154</v>
      </c>
      <c r="B799" s="63">
        <v>0</v>
      </c>
      <c r="C799" s="63">
        <v>0</v>
      </c>
      <c r="D799" s="63">
        <v>0</v>
      </c>
      <c r="E799" s="63">
        <v>0</v>
      </c>
      <c r="G799" s="63">
        <v>0</v>
      </c>
      <c r="H799" s="63">
        <v>0</v>
      </c>
      <c r="I799" s="63" t="s">
        <v>117</v>
      </c>
      <c r="J799" s="63" t="s">
        <v>163</v>
      </c>
    </row>
    <row r="800" spans="1:10" x14ac:dyDescent="0.2">
      <c r="A800" s="63" t="s">
        <v>155</v>
      </c>
      <c r="B800" s="63">
        <v>0</v>
      </c>
      <c r="C800" s="63">
        <v>0</v>
      </c>
      <c r="D800" s="63">
        <v>0</v>
      </c>
      <c r="E800" s="63">
        <v>0</v>
      </c>
      <c r="G800" s="63">
        <v>0</v>
      </c>
      <c r="H800" s="63">
        <v>0</v>
      </c>
      <c r="I800" s="63" t="s">
        <v>117</v>
      </c>
      <c r="J800" s="63" t="s">
        <v>163</v>
      </c>
    </row>
    <row r="801" spans="1:10" x14ac:dyDescent="0.2">
      <c r="A801" s="63" t="s">
        <v>156</v>
      </c>
      <c r="B801" s="63">
        <v>0</v>
      </c>
      <c r="C801" s="63">
        <v>0</v>
      </c>
      <c r="D801" s="63">
        <v>0</v>
      </c>
      <c r="E801" s="63">
        <v>0</v>
      </c>
      <c r="G801" s="63">
        <v>0</v>
      </c>
      <c r="H801" s="63">
        <v>0</v>
      </c>
      <c r="I801" s="63" t="s">
        <v>117</v>
      </c>
      <c r="J801" s="63" t="s">
        <v>163</v>
      </c>
    </row>
    <row r="802" spans="1:10" x14ac:dyDescent="0.2">
      <c r="A802" s="63" t="s">
        <v>157</v>
      </c>
      <c r="B802" s="63">
        <v>0</v>
      </c>
      <c r="C802" s="63">
        <v>0</v>
      </c>
      <c r="D802" s="63">
        <v>0</v>
      </c>
      <c r="E802" s="63">
        <v>0</v>
      </c>
      <c r="G802" s="63">
        <v>0</v>
      </c>
      <c r="H802" s="63">
        <v>0</v>
      </c>
      <c r="I802" s="63" t="s">
        <v>117</v>
      </c>
      <c r="J802" s="63" t="s">
        <v>163</v>
      </c>
    </row>
    <row r="803" spans="1:10" x14ac:dyDescent="0.2">
      <c r="A803" s="63" t="s">
        <v>158</v>
      </c>
      <c r="B803" s="63">
        <v>0</v>
      </c>
      <c r="C803" s="63">
        <v>0</v>
      </c>
      <c r="D803" s="63">
        <v>0</v>
      </c>
      <c r="E803" s="63">
        <v>0</v>
      </c>
      <c r="G803" s="63">
        <v>0</v>
      </c>
      <c r="H803" s="63">
        <v>0</v>
      </c>
      <c r="I803" s="63" t="s">
        <v>117</v>
      </c>
      <c r="J803" s="63" t="s">
        <v>163</v>
      </c>
    </row>
    <row r="804" spans="1:10" x14ac:dyDescent="0.2">
      <c r="A804" s="63" t="s">
        <v>159</v>
      </c>
      <c r="B804" s="63">
        <v>0</v>
      </c>
      <c r="C804" s="63">
        <v>0</v>
      </c>
      <c r="D804" s="63">
        <v>0</v>
      </c>
      <c r="E804" s="63">
        <v>0</v>
      </c>
      <c r="G804" s="63">
        <v>0</v>
      </c>
      <c r="H804" s="63">
        <v>0</v>
      </c>
      <c r="I804" s="63" t="s">
        <v>117</v>
      </c>
      <c r="J804" s="63" t="s">
        <v>163</v>
      </c>
    </row>
    <row r="805" spans="1:10" x14ac:dyDescent="0.2">
      <c r="A805" s="63" t="s">
        <v>160</v>
      </c>
      <c r="B805" s="63">
        <v>0</v>
      </c>
      <c r="C805" s="63">
        <v>0</v>
      </c>
      <c r="D805" s="63">
        <v>0</v>
      </c>
      <c r="E805" s="63">
        <v>0</v>
      </c>
      <c r="G805" s="63">
        <v>0</v>
      </c>
      <c r="H805" s="63">
        <v>0</v>
      </c>
      <c r="I805" s="63" t="s">
        <v>117</v>
      </c>
      <c r="J805" s="63" t="s">
        <v>163</v>
      </c>
    </row>
    <row r="806" spans="1:10" x14ac:dyDescent="0.2">
      <c r="A806" s="63" t="s">
        <v>161</v>
      </c>
      <c r="B806" s="63">
        <v>0</v>
      </c>
      <c r="C806" s="63">
        <v>0</v>
      </c>
      <c r="D806" s="63">
        <v>0</v>
      </c>
      <c r="E806" s="63">
        <v>0</v>
      </c>
      <c r="G806" s="63">
        <v>0</v>
      </c>
      <c r="H806" s="63">
        <v>0</v>
      </c>
      <c r="I806" s="63" t="s">
        <v>117</v>
      </c>
      <c r="J806" s="63" t="s">
        <v>163</v>
      </c>
    </row>
    <row r="807" spans="1:10" x14ac:dyDescent="0.2">
      <c r="A807" s="63" t="s">
        <v>126</v>
      </c>
      <c r="B807" s="63">
        <v>27520.093446364968</v>
      </c>
      <c r="C807" s="63">
        <v>269.80345245516884</v>
      </c>
      <c r="D807" s="63">
        <v>4</v>
      </c>
      <c r="E807" s="63">
        <v>269.80345245516884</v>
      </c>
      <c r="F807" s="63">
        <v>61.486171124122265</v>
      </c>
      <c r="G807" s="63">
        <v>1E-3</v>
      </c>
      <c r="H807" s="63">
        <v>594.95140490690369</v>
      </c>
      <c r="I807" s="63" t="s">
        <v>117</v>
      </c>
      <c r="J807" s="63" t="s">
        <v>164</v>
      </c>
    </row>
    <row r="808" spans="1:10" x14ac:dyDescent="0.2">
      <c r="A808" s="63" t="s">
        <v>128</v>
      </c>
      <c r="B808" s="63">
        <v>0</v>
      </c>
      <c r="C808" s="63">
        <v>0</v>
      </c>
      <c r="D808" s="63">
        <v>0</v>
      </c>
      <c r="E808" s="63">
        <v>0</v>
      </c>
      <c r="G808" s="63">
        <v>0</v>
      </c>
      <c r="H808" s="63">
        <v>0</v>
      </c>
      <c r="I808" s="63" t="s">
        <v>117</v>
      </c>
      <c r="J808" s="63" t="s">
        <v>164</v>
      </c>
    </row>
    <row r="809" spans="1:10" x14ac:dyDescent="0.2">
      <c r="A809" s="63" t="s">
        <v>129</v>
      </c>
      <c r="B809" s="63">
        <v>0</v>
      </c>
      <c r="C809" s="63">
        <v>0</v>
      </c>
      <c r="D809" s="63">
        <v>0</v>
      </c>
      <c r="E809" s="63">
        <v>0</v>
      </c>
      <c r="G809" s="63">
        <v>0</v>
      </c>
      <c r="H809" s="63">
        <v>0</v>
      </c>
      <c r="I809" s="63" t="s">
        <v>117</v>
      </c>
      <c r="J809" s="63" t="s">
        <v>164</v>
      </c>
    </row>
    <row r="810" spans="1:10" x14ac:dyDescent="0.2">
      <c r="A810" s="63" t="s">
        <v>130</v>
      </c>
      <c r="B810" s="63">
        <v>9958.0375574703139</v>
      </c>
      <c r="C810" s="63">
        <v>239.25115538157604</v>
      </c>
      <c r="D810" s="63">
        <v>8</v>
      </c>
      <c r="E810" s="63">
        <v>239.25115538157604</v>
      </c>
      <c r="F810" s="63">
        <v>41.709293758415662</v>
      </c>
      <c r="G810" s="63">
        <v>43.662819633306128</v>
      </c>
      <c r="H810" s="63">
        <v>434.83949112984595</v>
      </c>
      <c r="I810" s="63" t="s">
        <v>117</v>
      </c>
      <c r="J810" s="63" t="s">
        <v>164</v>
      </c>
    </row>
    <row r="811" spans="1:10" x14ac:dyDescent="0.2">
      <c r="A811" s="63" t="s">
        <v>131</v>
      </c>
      <c r="B811" s="63">
        <v>0</v>
      </c>
      <c r="C811" s="63">
        <v>0</v>
      </c>
      <c r="D811" s="63">
        <v>0</v>
      </c>
      <c r="E811" s="63">
        <v>0</v>
      </c>
      <c r="G811" s="63">
        <v>0</v>
      </c>
      <c r="H811" s="63">
        <v>0</v>
      </c>
      <c r="I811" s="63" t="s">
        <v>117</v>
      </c>
      <c r="J811" s="63" t="s">
        <v>164</v>
      </c>
    </row>
    <row r="812" spans="1:10" x14ac:dyDescent="0.2">
      <c r="A812" s="63" t="s">
        <v>132</v>
      </c>
      <c r="B812" s="63">
        <v>0</v>
      </c>
      <c r="C812" s="63">
        <v>0</v>
      </c>
      <c r="D812" s="63">
        <v>0</v>
      </c>
      <c r="E812" s="63">
        <v>0</v>
      </c>
      <c r="G812" s="63">
        <v>0</v>
      </c>
      <c r="H812" s="63">
        <v>0</v>
      </c>
      <c r="I812" s="63" t="s">
        <v>117</v>
      </c>
      <c r="J812" s="63" t="s">
        <v>164</v>
      </c>
    </row>
    <row r="813" spans="1:10" x14ac:dyDescent="0.2">
      <c r="A813" s="63" t="s">
        <v>133</v>
      </c>
      <c r="B813" s="63">
        <v>0</v>
      </c>
      <c r="C813" s="63">
        <v>0</v>
      </c>
      <c r="D813" s="63">
        <v>0</v>
      </c>
      <c r="E813" s="63">
        <v>0</v>
      </c>
      <c r="G813" s="63">
        <v>0</v>
      </c>
      <c r="H813" s="63">
        <v>0</v>
      </c>
      <c r="I813" s="63" t="s">
        <v>117</v>
      </c>
      <c r="J813" s="63" t="s">
        <v>164</v>
      </c>
    </row>
    <row r="814" spans="1:10" x14ac:dyDescent="0.2">
      <c r="A814" s="63" t="s">
        <v>134</v>
      </c>
      <c r="B814" s="63">
        <v>0</v>
      </c>
      <c r="C814" s="63">
        <v>0</v>
      </c>
      <c r="D814" s="63">
        <v>0</v>
      </c>
      <c r="E814" s="63">
        <v>0</v>
      </c>
      <c r="G814" s="63">
        <v>0</v>
      </c>
      <c r="H814" s="63">
        <v>0</v>
      </c>
      <c r="I814" s="63" t="s">
        <v>117</v>
      </c>
      <c r="J814" s="63" t="s">
        <v>164</v>
      </c>
    </row>
    <row r="815" spans="1:10" x14ac:dyDescent="0.2">
      <c r="A815" s="63" t="s">
        <v>135</v>
      </c>
      <c r="B815" s="63">
        <v>0</v>
      </c>
      <c r="C815" s="63">
        <v>0</v>
      </c>
      <c r="D815" s="63">
        <v>0</v>
      </c>
      <c r="E815" s="63">
        <v>0</v>
      </c>
      <c r="G815" s="63">
        <v>0</v>
      </c>
      <c r="H815" s="63">
        <v>0</v>
      </c>
      <c r="I815" s="63" t="s">
        <v>117</v>
      </c>
      <c r="J815" s="63" t="s">
        <v>164</v>
      </c>
    </row>
    <row r="816" spans="1:10" x14ac:dyDescent="0.2">
      <c r="A816" s="63" t="s">
        <v>136</v>
      </c>
      <c r="B816" s="63">
        <v>5332.0507792690678</v>
      </c>
      <c r="C816" s="63">
        <v>152.14296286149562</v>
      </c>
      <c r="D816" s="63">
        <v>5</v>
      </c>
      <c r="E816" s="63">
        <v>152.14296286149562</v>
      </c>
      <c r="F816" s="63">
        <v>47.994919636944935</v>
      </c>
      <c r="G816" s="63">
        <v>9.0220130545576751</v>
      </c>
      <c r="H816" s="63">
        <v>295.26391266843359</v>
      </c>
      <c r="I816" s="63" t="s">
        <v>117</v>
      </c>
      <c r="J816" s="63" t="s">
        <v>164</v>
      </c>
    </row>
    <row r="817" spans="1:10" x14ac:dyDescent="0.2">
      <c r="A817" s="63" t="s">
        <v>137</v>
      </c>
      <c r="B817" s="63">
        <v>0</v>
      </c>
      <c r="C817" s="63">
        <v>0</v>
      </c>
      <c r="D817" s="63">
        <v>0</v>
      </c>
      <c r="E817" s="63">
        <v>0</v>
      </c>
      <c r="G817" s="63">
        <v>0</v>
      </c>
      <c r="H817" s="63">
        <v>0</v>
      </c>
      <c r="I817" s="63" t="s">
        <v>117</v>
      </c>
      <c r="J817" s="63" t="s">
        <v>164</v>
      </c>
    </row>
    <row r="818" spans="1:10" x14ac:dyDescent="0.2">
      <c r="A818" s="63" t="s">
        <v>138</v>
      </c>
      <c r="B818" s="63">
        <v>134.76949127500012</v>
      </c>
      <c r="C818" s="63">
        <v>11.911027038306486</v>
      </c>
      <c r="D818" s="63">
        <v>1</v>
      </c>
      <c r="E818" s="63">
        <v>11.911027038306486</v>
      </c>
      <c r="F818" s="63">
        <v>97.464528014240202</v>
      </c>
      <c r="G818" s="63">
        <v>1E-3</v>
      </c>
      <c r="H818" s="63">
        <v>34.664718555993026</v>
      </c>
      <c r="I818" s="63" t="s">
        <v>117</v>
      </c>
      <c r="J818" s="63" t="s">
        <v>164</v>
      </c>
    </row>
    <row r="819" spans="1:10" x14ac:dyDescent="0.2">
      <c r="A819" s="63" t="s">
        <v>139</v>
      </c>
      <c r="B819" s="63">
        <v>0</v>
      </c>
      <c r="C819" s="63">
        <v>0</v>
      </c>
      <c r="D819" s="63">
        <v>0</v>
      </c>
      <c r="E819" s="63">
        <v>0</v>
      </c>
      <c r="G819" s="63">
        <v>0</v>
      </c>
      <c r="H819" s="63">
        <v>0</v>
      </c>
      <c r="I819" s="63" t="s">
        <v>117</v>
      </c>
      <c r="J819" s="63" t="s">
        <v>164</v>
      </c>
    </row>
    <row r="820" spans="1:10" x14ac:dyDescent="0.2">
      <c r="A820" s="63" t="s">
        <v>140</v>
      </c>
      <c r="B820" s="63">
        <v>0</v>
      </c>
      <c r="C820" s="63">
        <v>0</v>
      </c>
      <c r="D820" s="63">
        <v>0</v>
      </c>
      <c r="E820" s="63">
        <v>0</v>
      </c>
      <c r="G820" s="63">
        <v>0</v>
      </c>
      <c r="H820" s="63">
        <v>0</v>
      </c>
      <c r="I820" s="63" t="s">
        <v>117</v>
      </c>
      <c r="J820" s="63" t="s">
        <v>164</v>
      </c>
    </row>
    <row r="821" spans="1:10" x14ac:dyDescent="0.2">
      <c r="A821" s="63" t="s">
        <v>141</v>
      </c>
      <c r="B821" s="63">
        <v>0</v>
      </c>
      <c r="C821" s="63">
        <v>0</v>
      </c>
      <c r="D821" s="63">
        <v>0</v>
      </c>
      <c r="E821" s="63">
        <v>0</v>
      </c>
      <c r="G821" s="63">
        <v>0</v>
      </c>
      <c r="H821" s="63">
        <v>0</v>
      </c>
      <c r="I821" s="63" t="s">
        <v>117</v>
      </c>
      <c r="J821" s="63" t="s">
        <v>164</v>
      </c>
    </row>
    <row r="822" spans="1:10" x14ac:dyDescent="0.2">
      <c r="A822" s="63" t="s">
        <v>142</v>
      </c>
      <c r="B822" s="63">
        <v>14179.845962271134</v>
      </c>
      <c r="C822" s="63">
        <v>144.11486450480095</v>
      </c>
      <c r="D822" s="63">
        <v>3</v>
      </c>
      <c r="E822" s="63">
        <v>144.11486450480095</v>
      </c>
      <c r="F822" s="63">
        <v>82.627950140088117</v>
      </c>
      <c r="G822" s="63">
        <v>1E-3</v>
      </c>
      <c r="H822" s="63">
        <v>377.51001494426657</v>
      </c>
      <c r="I822" s="63" t="s">
        <v>117</v>
      </c>
      <c r="J822" s="63" t="s">
        <v>164</v>
      </c>
    </row>
    <row r="823" spans="1:10" x14ac:dyDescent="0.2">
      <c r="A823" s="63" t="s">
        <v>143</v>
      </c>
      <c r="B823" s="63">
        <v>0</v>
      </c>
      <c r="C823" s="63">
        <v>0</v>
      </c>
      <c r="D823" s="63">
        <v>0</v>
      </c>
      <c r="E823" s="63">
        <v>0</v>
      </c>
      <c r="G823" s="63">
        <v>0</v>
      </c>
      <c r="H823" s="63">
        <v>0</v>
      </c>
      <c r="I823" s="63" t="s">
        <v>117</v>
      </c>
      <c r="J823" s="63" t="s">
        <v>164</v>
      </c>
    </row>
    <row r="824" spans="1:10" x14ac:dyDescent="0.2">
      <c r="A824" s="63" t="s">
        <v>144</v>
      </c>
      <c r="B824" s="63">
        <v>0</v>
      </c>
      <c r="C824" s="63">
        <v>0</v>
      </c>
      <c r="D824" s="63">
        <v>0</v>
      </c>
      <c r="E824" s="63">
        <v>0</v>
      </c>
      <c r="G824" s="63">
        <v>0</v>
      </c>
      <c r="H824" s="63">
        <v>0</v>
      </c>
      <c r="I824" s="63" t="s">
        <v>117</v>
      </c>
      <c r="J824" s="63" t="s">
        <v>164</v>
      </c>
    </row>
    <row r="825" spans="1:10" x14ac:dyDescent="0.2">
      <c r="A825" s="63" t="s">
        <v>145</v>
      </c>
      <c r="B825" s="63">
        <v>0</v>
      </c>
      <c r="C825" s="63">
        <v>0</v>
      </c>
      <c r="D825" s="63">
        <v>0</v>
      </c>
      <c r="E825" s="63">
        <v>0</v>
      </c>
      <c r="G825" s="63">
        <v>0</v>
      </c>
      <c r="H825" s="63">
        <v>0</v>
      </c>
      <c r="I825" s="63" t="s">
        <v>117</v>
      </c>
      <c r="J825" s="63" t="s">
        <v>164</v>
      </c>
    </row>
    <row r="826" spans="1:10" x14ac:dyDescent="0.2">
      <c r="A826" s="63" t="s">
        <v>146</v>
      </c>
      <c r="B826" s="63">
        <v>1730.5120017518568</v>
      </c>
      <c r="C826" s="63">
        <v>42.469449557426493</v>
      </c>
      <c r="D826" s="63">
        <v>1</v>
      </c>
      <c r="E826" s="63">
        <v>42.469449557426493</v>
      </c>
      <c r="F826" s="63">
        <v>97.951406310855859</v>
      </c>
      <c r="G826" s="63">
        <v>1E-3</v>
      </c>
      <c r="H826" s="63">
        <v>124.00431882162493</v>
      </c>
      <c r="I826" s="63" t="s">
        <v>117</v>
      </c>
      <c r="J826" s="63" t="s">
        <v>164</v>
      </c>
    </row>
    <row r="827" spans="1:10" x14ac:dyDescent="0.2">
      <c r="A827" s="63" t="s">
        <v>147</v>
      </c>
      <c r="B827" s="63">
        <v>72.5107856200881</v>
      </c>
      <c r="C827" s="63">
        <v>9.0612975319031968</v>
      </c>
      <c r="D827" s="63">
        <v>1</v>
      </c>
      <c r="E827" s="63">
        <v>9.0612975319031968</v>
      </c>
      <c r="F827" s="63">
        <v>93.974692728586021</v>
      </c>
      <c r="G827" s="63">
        <v>1E-3</v>
      </c>
      <c r="H827" s="63">
        <v>25.751337497047992</v>
      </c>
      <c r="I827" s="63" t="s">
        <v>117</v>
      </c>
      <c r="J827" s="63" t="s">
        <v>164</v>
      </c>
    </row>
    <row r="828" spans="1:10" x14ac:dyDescent="0.2">
      <c r="A828" s="63" t="s">
        <v>148</v>
      </c>
      <c r="B828" s="63">
        <v>214.06652366543375</v>
      </c>
      <c r="C828" s="63">
        <v>15.088818601194799</v>
      </c>
      <c r="D828" s="63">
        <v>1</v>
      </c>
      <c r="E828" s="63">
        <v>15.088818601194799</v>
      </c>
      <c r="F828" s="63">
        <v>96.965924108663103</v>
      </c>
      <c r="G828" s="63">
        <v>1E-3</v>
      </c>
      <c r="H828" s="63">
        <v>43.765602892902443</v>
      </c>
      <c r="I828" s="63" t="s">
        <v>117</v>
      </c>
      <c r="J828" s="63" t="s">
        <v>164</v>
      </c>
    </row>
    <row r="829" spans="1:10" x14ac:dyDescent="0.2">
      <c r="A829" s="63" t="s">
        <v>149</v>
      </c>
      <c r="B829" s="63">
        <v>0</v>
      </c>
      <c r="C829" s="63">
        <v>0</v>
      </c>
      <c r="D829" s="63">
        <v>0</v>
      </c>
      <c r="E829" s="63">
        <v>0</v>
      </c>
      <c r="G829" s="63">
        <v>0</v>
      </c>
      <c r="H829" s="63">
        <v>0</v>
      </c>
      <c r="I829" s="63" t="s">
        <v>117</v>
      </c>
      <c r="J829" s="63" t="s">
        <v>164</v>
      </c>
    </row>
    <row r="830" spans="1:10" x14ac:dyDescent="0.2">
      <c r="A830" s="63" t="s">
        <v>150</v>
      </c>
      <c r="B830" s="63">
        <v>15561.649787889235</v>
      </c>
      <c r="C830" s="63">
        <v>149.54610195671913</v>
      </c>
      <c r="D830" s="63">
        <v>2</v>
      </c>
      <c r="E830" s="63">
        <v>149.54610195671913</v>
      </c>
      <c r="F830" s="63">
        <v>83.416645535631091</v>
      </c>
      <c r="G830" s="63">
        <v>1E-3</v>
      </c>
      <c r="H830" s="63">
        <v>394.04893184863528</v>
      </c>
      <c r="I830" s="63" t="s">
        <v>117</v>
      </c>
      <c r="J830" s="63" t="s">
        <v>164</v>
      </c>
    </row>
    <row r="831" spans="1:10" x14ac:dyDescent="0.2">
      <c r="A831" s="63" t="s">
        <v>151</v>
      </c>
      <c r="B831" s="63">
        <v>0</v>
      </c>
      <c r="C831" s="63">
        <v>0</v>
      </c>
      <c r="D831" s="63">
        <v>0</v>
      </c>
      <c r="E831" s="63">
        <v>0</v>
      </c>
      <c r="G831" s="63">
        <v>0</v>
      </c>
      <c r="H831" s="63">
        <v>0</v>
      </c>
      <c r="I831" s="63" t="s">
        <v>117</v>
      </c>
      <c r="J831" s="63" t="s">
        <v>164</v>
      </c>
    </row>
    <row r="832" spans="1:10" x14ac:dyDescent="0.2">
      <c r="A832" s="63" t="s">
        <v>152</v>
      </c>
      <c r="B832" s="63">
        <v>278.192561696609</v>
      </c>
      <c r="C832" s="63">
        <v>20.443810326901612</v>
      </c>
      <c r="D832" s="63">
        <v>2</v>
      </c>
      <c r="E832" s="63">
        <v>20.443810326901612</v>
      </c>
      <c r="F832" s="63">
        <v>81.585111952026679</v>
      </c>
      <c r="G832" s="63">
        <v>1E-3</v>
      </c>
      <c r="H832" s="63">
        <v>53.13485719012845</v>
      </c>
      <c r="I832" s="63" t="s">
        <v>117</v>
      </c>
      <c r="J832" s="63" t="s">
        <v>164</v>
      </c>
    </row>
    <row r="833" spans="1:10" x14ac:dyDescent="0.2">
      <c r="A833" s="63" t="s">
        <v>153</v>
      </c>
      <c r="B833" s="63">
        <v>0</v>
      </c>
      <c r="C833" s="63">
        <v>0</v>
      </c>
      <c r="D833" s="63">
        <v>0</v>
      </c>
      <c r="E833" s="63">
        <v>0</v>
      </c>
      <c r="G833" s="63">
        <v>0</v>
      </c>
      <c r="H833" s="63">
        <v>0</v>
      </c>
      <c r="I833" s="63" t="s">
        <v>117</v>
      </c>
      <c r="J833" s="63" t="s">
        <v>164</v>
      </c>
    </row>
    <row r="834" spans="1:10" x14ac:dyDescent="0.2">
      <c r="A834" s="63" t="s">
        <v>154</v>
      </c>
      <c r="B834" s="63">
        <v>0</v>
      </c>
      <c r="C834" s="63">
        <v>0</v>
      </c>
      <c r="D834" s="63">
        <v>0</v>
      </c>
      <c r="E834" s="63">
        <v>0</v>
      </c>
      <c r="G834" s="63">
        <v>0</v>
      </c>
      <c r="H834" s="63">
        <v>0</v>
      </c>
      <c r="I834" s="63" t="s">
        <v>117</v>
      </c>
      <c r="J834" s="63" t="s">
        <v>164</v>
      </c>
    </row>
    <row r="835" spans="1:10" x14ac:dyDescent="0.2">
      <c r="A835" s="63" t="s">
        <v>155</v>
      </c>
      <c r="B835" s="63">
        <v>0</v>
      </c>
      <c r="C835" s="63">
        <v>0</v>
      </c>
      <c r="D835" s="63">
        <v>0</v>
      </c>
      <c r="E835" s="63">
        <v>0</v>
      </c>
      <c r="G835" s="63">
        <v>0</v>
      </c>
      <c r="H835" s="63">
        <v>0</v>
      </c>
      <c r="I835" s="63" t="s">
        <v>117</v>
      </c>
      <c r="J835" s="63" t="s">
        <v>164</v>
      </c>
    </row>
    <row r="836" spans="1:10" x14ac:dyDescent="0.2">
      <c r="A836" s="63" t="s">
        <v>156</v>
      </c>
      <c r="B836" s="63">
        <v>0</v>
      </c>
      <c r="C836" s="63">
        <v>0</v>
      </c>
      <c r="D836" s="63">
        <v>0</v>
      </c>
      <c r="E836" s="63">
        <v>0</v>
      </c>
      <c r="G836" s="63">
        <v>0</v>
      </c>
      <c r="H836" s="63">
        <v>0</v>
      </c>
      <c r="I836" s="63" t="s">
        <v>117</v>
      </c>
      <c r="J836" s="63" t="s">
        <v>164</v>
      </c>
    </row>
    <row r="837" spans="1:10" x14ac:dyDescent="0.2">
      <c r="A837" s="63" t="s">
        <v>157</v>
      </c>
      <c r="B837" s="63">
        <v>0</v>
      </c>
      <c r="C837" s="63">
        <v>0</v>
      </c>
      <c r="D837" s="63">
        <v>0</v>
      </c>
      <c r="E837" s="63">
        <v>0</v>
      </c>
      <c r="G837" s="63">
        <v>0</v>
      </c>
      <c r="H837" s="63">
        <v>0</v>
      </c>
      <c r="I837" s="63" t="s">
        <v>117</v>
      </c>
      <c r="J837" s="63" t="s">
        <v>164</v>
      </c>
    </row>
    <row r="838" spans="1:10" x14ac:dyDescent="0.2">
      <c r="A838" s="63" t="s">
        <v>158</v>
      </c>
      <c r="B838" s="63">
        <v>0</v>
      </c>
      <c r="C838" s="63">
        <v>0</v>
      </c>
      <c r="D838" s="63">
        <v>0</v>
      </c>
      <c r="E838" s="63">
        <v>0</v>
      </c>
      <c r="G838" s="63">
        <v>0</v>
      </c>
      <c r="H838" s="63">
        <v>0</v>
      </c>
      <c r="I838" s="63" t="s">
        <v>117</v>
      </c>
      <c r="J838" s="63" t="s">
        <v>164</v>
      </c>
    </row>
    <row r="839" spans="1:10" x14ac:dyDescent="0.2">
      <c r="A839" s="63" t="s">
        <v>159</v>
      </c>
      <c r="B839" s="63">
        <v>74981.728897273701</v>
      </c>
      <c r="C839" s="63">
        <v>1053.832940215493</v>
      </c>
      <c r="D839" s="63">
        <v>28</v>
      </c>
      <c r="E839" s="63">
        <v>1053.832940215493</v>
      </c>
      <c r="F839" s="63">
        <v>25.98399688926521</v>
      </c>
      <c r="G839" s="63">
        <v>517.13022014434716</v>
      </c>
      <c r="H839" s="63">
        <v>1590.5356602866386</v>
      </c>
      <c r="I839" s="63" t="s">
        <v>117</v>
      </c>
      <c r="J839" s="63" t="s">
        <v>164</v>
      </c>
    </row>
    <row r="840" spans="1:10" x14ac:dyDescent="0.2">
      <c r="A840" s="63" t="s">
        <v>160</v>
      </c>
      <c r="B840" s="63">
        <v>59141.886547687856</v>
      </c>
      <c r="C840" s="63">
        <v>883.84302793187237</v>
      </c>
      <c r="D840" s="63">
        <v>24</v>
      </c>
      <c r="E840" s="63">
        <v>883.84302793187237</v>
      </c>
      <c r="F840" s="63">
        <v>27.515185592410617</v>
      </c>
      <c r="G840" s="63">
        <v>407.18857094904121</v>
      </c>
      <c r="H840" s="63">
        <v>1360.4974849147036</v>
      </c>
      <c r="I840" s="63" t="s">
        <v>117</v>
      </c>
      <c r="J840" s="63" t="s">
        <v>164</v>
      </c>
    </row>
    <row r="841" spans="1:10" x14ac:dyDescent="0.2">
      <c r="A841" s="63" t="s">
        <v>161</v>
      </c>
      <c r="B841" s="63">
        <v>74981.728897273701</v>
      </c>
      <c r="C841" s="63">
        <v>1053.832940215493</v>
      </c>
      <c r="D841" s="63">
        <v>28</v>
      </c>
      <c r="E841" s="63">
        <v>1053.832940215493</v>
      </c>
      <c r="F841" s="63">
        <v>25.98399688926521</v>
      </c>
      <c r="G841" s="63">
        <v>517.13022014434716</v>
      </c>
      <c r="H841" s="63">
        <v>1590.5356602866386</v>
      </c>
      <c r="I841" s="63" t="s">
        <v>117</v>
      </c>
      <c r="J841" s="63" t="s">
        <v>164</v>
      </c>
    </row>
    <row r="842" spans="1:10" x14ac:dyDescent="0.2">
      <c r="A842" s="63" t="s">
        <v>126</v>
      </c>
      <c r="B842" s="63">
        <v>42383.817501517144</v>
      </c>
      <c r="C842" s="63">
        <v>572.89178757378193</v>
      </c>
      <c r="D842" s="63">
        <v>16</v>
      </c>
      <c r="E842" s="63">
        <v>572.89178757378193</v>
      </c>
      <c r="F842" s="63">
        <v>35.935810035190336</v>
      </c>
      <c r="G842" s="63">
        <v>169.38011077392991</v>
      </c>
      <c r="H842" s="63">
        <v>976.40346437363394</v>
      </c>
      <c r="I842" s="63" t="s">
        <v>117</v>
      </c>
      <c r="J842" s="63" t="s">
        <v>126</v>
      </c>
    </row>
    <row r="843" spans="1:10" x14ac:dyDescent="0.2">
      <c r="A843" s="63" t="s">
        <v>128</v>
      </c>
      <c r="B843" s="63">
        <v>0</v>
      </c>
      <c r="C843" s="63">
        <v>0</v>
      </c>
      <c r="D843" s="63">
        <v>0</v>
      </c>
      <c r="E843" s="63">
        <v>0</v>
      </c>
      <c r="G843" s="63">
        <v>0</v>
      </c>
      <c r="H843" s="63">
        <v>0</v>
      </c>
      <c r="I843" s="63" t="s">
        <v>117</v>
      </c>
      <c r="J843" s="63" t="s">
        <v>126</v>
      </c>
    </row>
    <row r="844" spans="1:10" x14ac:dyDescent="0.2">
      <c r="A844" s="63" t="s">
        <v>129</v>
      </c>
      <c r="B844" s="63">
        <v>0</v>
      </c>
      <c r="C844" s="63">
        <v>0</v>
      </c>
      <c r="D844" s="63">
        <v>0</v>
      </c>
      <c r="E844" s="63">
        <v>0</v>
      </c>
      <c r="G844" s="63">
        <v>0</v>
      </c>
      <c r="H844" s="63">
        <v>0</v>
      </c>
      <c r="I844" s="63" t="s">
        <v>117</v>
      </c>
      <c r="J844" s="63" t="s">
        <v>126</v>
      </c>
    </row>
    <row r="845" spans="1:10" x14ac:dyDescent="0.2">
      <c r="A845" s="63" t="s">
        <v>130</v>
      </c>
      <c r="B845" s="63">
        <v>79630.069584999132</v>
      </c>
      <c r="C845" s="63">
        <v>1248.2323491568086</v>
      </c>
      <c r="D845" s="63">
        <v>32</v>
      </c>
      <c r="E845" s="63">
        <v>1248.2323491568086</v>
      </c>
      <c r="F845" s="63">
        <v>22.607009356981965</v>
      </c>
      <c r="G845" s="63">
        <v>695.14386137412782</v>
      </c>
      <c r="H845" s="63">
        <v>1801.3208369394893</v>
      </c>
      <c r="I845" s="63" t="s">
        <v>117</v>
      </c>
      <c r="J845" s="63" t="s">
        <v>126</v>
      </c>
    </row>
    <row r="846" spans="1:10" x14ac:dyDescent="0.2">
      <c r="A846" s="63" t="s">
        <v>131</v>
      </c>
      <c r="B846" s="63">
        <v>1441.2923112140884</v>
      </c>
      <c r="C846" s="63">
        <v>52.559171111411501</v>
      </c>
      <c r="D846" s="63">
        <v>3</v>
      </c>
      <c r="E846" s="63">
        <v>52.559171111411501</v>
      </c>
      <c r="F846" s="63">
        <v>72.231648627554861</v>
      </c>
      <c r="G846" s="63">
        <v>1E-3</v>
      </c>
      <c r="H846" s="63">
        <v>126.96930847696166</v>
      </c>
      <c r="I846" s="63" t="s">
        <v>117</v>
      </c>
      <c r="J846" s="63" t="s">
        <v>126</v>
      </c>
    </row>
    <row r="847" spans="1:10" x14ac:dyDescent="0.2">
      <c r="A847" s="63" t="s">
        <v>132</v>
      </c>
      <c r="B847" s="63">
        <v>0</v>
      </c>
      <c r="C847" s="63">
        <v>0</v>
      </c>
      <c r="D847" s="63">
        <v>0</v>
      </c>
      <c r="E847" s="63">
        <v>0</v>
      </c>
      <c r="G847" s="63">
        <v>0</v>
      </c>
      <c r="H847" s="63">
        <v>0</v>
      </c>
      <c r="I847" s="63" t="s">
        <v>117</v>
      </c>
      <c r="J847" s="63" t="s">
        <v>126</v>
      </c>
    </row>
    <row r="848" spans="1:10" x14ac:dyDescent="0.2">
      <c r="A848" s="63" t="s">
        <v>133</v>
      </c>
      <c r="B848" s="63">
        <v>941506.55448900291</v>
      </c>
      <c r="C848" s="63">
        <v>1328.3868008376237</v>
      </c>
      <c r="D848" s="63">
        <v>8</v>
      </c>
      <c r="E848" s="63">
        <v>1328.3868008376237</v>
      </c>
      <c r="F848" s="63">
        <v>73.044432989596203</v>
      </c>
      <c r="G848" s="63">
        <v>1E-3</v>
      </c>
      <c r="H848" s="63">
        <v>3230.199509735362</v>
      </c>
      <c r="I848" s="63" t="s">
        <v>117</v>
      </c>
      <c r="J848" s="63" t="s">
        <v>126</v>
      </c>
    </row>
    <row r="849" spans="1:10" x14ac:dyDescent="0.2">
      <c r="A849" s="63" t="s">
        <v>134</v>
      </c>
      <c r="B849" s="63">
        <v>0</v>
      </c>
      <c r="C849" s="63">
        <v>0</v>
      </c>
      <c r="D849" s="63">
        <v>0</v>
      </c>
      <c r="E849" s="63">
        <v>0</v>
      </c>
      <c r="G849" s="63">
        <v>0</v>
      </c>
      <c r="H849" s="63">
        <v>0</v>
      </c>
      <c r="I849" s="63" t="s">
        <v>117</v>
      </c>
      <c r="J849" s="63" t="s">
        <v>126</v>
      </c>
    </row>
    <row r="850" spans="1:10" x14ac:dyDescent="0.2">
      <c r="A850" s="63" t="s">
        <v>135</v>
      </c>
      <c r="B850" s="63">
        <v>2137.9445614189208</v>
      </c>
      <c r="C850" s="63">
        <v>107.02984775362107</v>
      </c>
      <c r="D850" s="63">
        <v>5</v>
      </c>
      <c r="E850" s="63">
        <v>107.02984775362107</v>
      </c>
      <c r="F850" s="63">
        <v>43.200951480771295</v>
      </c>
      <c r="G850" s="63">
        <v>16.403539061570029</v>
      </c>
      <c r="H850" s="63">
        <v>197.65615644567211</v>
      </c>
      <c r="I850" s="63" t="s">
        <v>117</v>
      </c>
      <c r="J850" s="63" t="s">
        <v>126</v>
      </c>
    </row>
    <row r="851" spans="1:10" x14ac:dyDescent="0.2">
      <c r="A851" s="63" t="s">
        <v>136</v>
      </c>
      <c r="B851" s="63">
        <v>26142.580531353346</v>
      </c>
      <c r="C851" s="63">
        <v>867.52829403758096</v>
      </c>
      <c r="D851" s="63">
        <v>31</v>
      </c>
      <c r="E851" s="63">
        <v>867.52829403758096</v>
      </c>
      <c r="F851" s="63">
        <v>18.637625430331102</v>
      </c>
      <c r="G851" s="63">
        <v>550.622413105644</v>
      </c>
      <c r="H851" s="63">
        <v>1184.4341749695179</v>
      </c>
      <c r="I851" s="63" t="s">
        <v>117</v>
      </c>
      <c r="J851" s="63" t="s">
        <v>126</v>
      </c>
    </row>
    <row r="852" spans="1:10" x14ac:dyDescent="0.2">
      <c r="A852" s="63" t="s">
        <v>137</v>
      </c>
      <c r="B852" s="63">
        <v>0</v>
      </c>
      <c r="C852" s="63">
        <v>0</v>
      </c>
      <c r="D852" s="63">
        <v>0</v>
      </c>
      <c r="E852" s="63">
        <v>0</v>
      </c>
      <c r="G852" s="63">
        <v>0</v>
      </c>
      <c r="H852" s="63">
        <v>0</v>
      </c>
      <c r="I852" s="63" t="s">
        <v>117</v>
      </c>
      <c r="J852" s="63" t="s">
        <v>126</v>
      </c>
    </row>
    <row r="853" spans="1:10" x14ac:dyDescent="0.2">
      <c r="A853" s="63" t="s">
        <v>138</v>
      </c>
      <c r="B853" s="63">
        <v>2360.2270412194516</v>
      </c>
      <c r="C853" s="63">
        <v>154.96535835499589</v>
      </c>
      <c r="D853" s="63">
        <v>10</v>
      </c>
      <c r="E853" s="63">
        <v>154.96535835499589</v>
      </c>
      <c r="F853" s="63">
        <v>31.350340779546045</v>
      </c>
      <c r="G853" s="63">
        <v>59.744309203305448</v>
      </c>
      <c r="H853" s="63">
        <v>250.18640750668632</v>
      </c>
      <c r="I853" s="63" t="s">
        <v>117</v>
      </c>
      <c r="J853" s="63" t="s">
        <v>126</v>
      </c>
    </row>
    <row r="854" spans="1:10" x14ac:dyDescent="0.2">
      <c r="A854" s="63" t="s">
        <v>139</v>
      </c>
      <c r="B854" s="63">
        <v>0</v>
      </c>
      <c r="C854" s="63">
        <v>0</v>
      </c>
      <c r="D854" s="63">
        <v>0</v>
      </c>
      <c r="E854" s="63">
        <v>0</v>
      </c>
      <c r="G854" s="63">
        <v>0</v>
      </c>
      <c r="H854" s="63">
        <v>0</v>
      </c>
      <c r="I854" s="63" t="s">
        <v>117</v>
      </c>
      <c r="J854" s="63" t="s">
        <v>126</v>
      </c>
    </row>
    <row r="855" spans="1:10" x14ac:dyDescent="0.2">
      <c r="A855" s="63" t="s">
        <v>140</v>
      </c>
      <c r="B855" s="63">
        <v>0</v>
      </c>
      <c r="C855" s="63">
        <v>0</v>
      </c>
      <c r="D855" s="63">
        <v>0</v>
      </c>
      <c r="E855" s="63">
        <v>0</v>
      </c>
      <c r="G855" s="63">
        <v>0</v>
      </c>
      <c r="H855" s="63">
        <v>0</v>
      </c>
      <c r="I855" s="63" t="s">
        <v>117</v>
      </c>
      <c r="J855" s="63" t="s">
        <v>126</v>
      </c>
    </row>
    <row r="856" spans="1:10" x14ac:dyDescent="0.2">
      <c r="A856" s="63" t="s">
        <v>141</v>
      </c>
      <c r="B856" s="63">
        <v>14788.399117318661</v>
      </c>
      <c r="C856" s="63">
        <v>200.78951458904638</v>
      </c>
      <c r="D856" s="63">
        <v>5</v>
      </c>
      <c r="E856" s="63">
        <v>200.78951458904638</v>
      </c>
      <c r="F856" s="63">
        <v>60.564697401552039</v>
      </c>
      <c r="G856" s="63">
        <v>1E-3</v>
      </c>
      <c r="H856" s="63">
        <v>439.14033596185254</v>
      </c>
      <c r="I856" s="63" t="s">
        <v>117</v>
      </c>
      <c r="J856" s="63" t="s">
        <v>126</v>
      </c>
    </row>
    <row r="857" spans="1:10" x14ac:dyDescent="0.2">
      <c r="A857" s="63" t="s">
        <v>142</v>
      </c>
      <c r="B857" s="63">
        <v>213045.19518490313</v>
      </c>
      <c r="C857" s="63">
        <v>1315.2643102087115</v>
      </c>
      <c r="D857" s="63">
        <v>32</v>
      </c>
      <c r="E857" s="63">
        <v>1315.2643102087115</v>
      </c>
      <c r="F857" s="63">
        <v>35.093189078382871</v>
      </c>
      <c r="G857" s="63">
        <v>410.59065533513012</v>
      </c>
      <c r="H857" s="63">
        <v>2219.937965082293</v>
      </c>
      <c r="I857" s="63" t="s">
        <v>117</v>
      </c>
      <c r="J857" s="63" t="s">
        <v>126</v>
      </c>
    </row>
    <row r="858" spans="1:10" x14ac:dyDescent="0.2">
      <c r="A858" s="63" t="s">
        <v>143</v>
      </c>
      <c r="B858" s="63">
        <v>2141.6204047422807</v>
      </c>
      <c r="C858" s="63">
        <v>88.688037092278137</v>
      </c>
      <c r="D858" s="63">
        <v>4</v>
      </c>
      <c r="E858" s="63">
        <v>88.688037092278137</v>
      </c>
      <c r="F858" s="63">
        <v>52.180255961819086</v>
      </c>
      <c r="G858" s="63">
        <v>1E-3</v>
      </c>
      <c r="H858" s="63">
        <v>179.39222082631517</v>
      </c>
      <c r="I858" s="63" t="s">
        <v>117</v>
      </c>
      <c r="J858" s="63" t="s">
        <v>126</v>
      </c>
    </row>
    <row r="859" spans="1:10" x14ac:dyDescent="0.2">
      <c r="A859" s="63" t="s">
        <v>144</v>
      </c>
      <c r="B859" s="63">
        <v>0</v>
      </c>
      <c r="C859" s="63">
        <v>0</v>
      </c>
      <c r="D859" s="63">
        <v>0</v>
      </c>
      <c r="E859" s="63">
        <v>0</v>
      </c>
      <c r="G859" s="63">
        <v>0</v>
      </c>
      <c r="H859" s="63">
        <v>0</v>
      </c>
      <c r="I859" s="63" t="s">
        <v>117</v>
      </c>
      <c r="J859" s="63" t="s">
        <v>126</v>
      </c>
    </row>
    <row r="860" spans="1:10" x14ac:dyDescent="0.2">
      <c r="A860" s="63" t="s">
        <v>145</v>
      </c>
      <c r="B860" s="63">
        <v>704.47497519067338</v>
      </c>
      <c r="C860" s="63">
        <v>27.331051866098242</v>
      </c>
      <c r="D860" s="63">
        <v>1</v>
      </c>
      <c r="E860" s="63">
        <v>27.331051866098242</v>
      </c>
      <c r="F860" s="63">
        <v>97.112791685457623</v>
      </c>
      <c r="G860" s="63">
        <v>1E-3</v>
      </c>
      <c r="H860" s="63">
        <v>79.35326889586824</v>
      </c>
      <c r="I860" s="63" t="s">
        <v>117</v>
      </c>
      <c r="J860" s="63" t="s">
        <v>126</v>
      </c>
    </row>
    <row r="861" spans="1:10" x14ac:dyDescent="0.2">
      <c r="A861" s="63" t="s">
        <v>146</v>
      </c>
      <c r="B861" s="63">
        <v>8209.7330604943945</v>
      </c>
      <c r="C861" s="63">
        <v>253.74443081166899</v>
      </c>
      <c r="D861" s="63">
        <v>11</v>
      </c>
      <c r="E861" s="63">
        <v>253.74443081166899</v>
      </c>
      <c r="F861" s="63">
        <v>35.708203324839197</v>
      </c>
      <c r="G861" s="63">
        <v>76.153579343483102</v>
      </c>
      <c r="H861" s="63">
        <v>431.33528227985488</v>
      </c>
      <c r="I861" s="63" t="s">
        <v>117</v>
      </c>
      <c r="J861" s="63" t="s">
        <v>126</v>
      </c>
    </row>
    <row r="862" spans="1:10" x14ac:dyDescent="0.2">
      <c r="A862" s="63" t="s">
        <v>147</v>
      </c>
      <c r="B862" s="63">
        <v>372.129534633753</v>
      </c>
      <c r="C862" s="63">
        <v>19.846991490769174</v>
      </c>
      <c r="D862" s="63">
        <v>1</v>
      </c>
      <c r="E862" s="63">
        <v>19.846991490769174</v>
      </c>
      <c r="F862" s="63">
        <v>97.196893885064682</v>
      </c>
      <c r="G862" s="63">
        <v>1E-3</v>
      </c>
      <c r="H862" s="63">
        <v>57.656683637744209</v>
      </c>
      <c r="I862" s="63" t="s">
        <v>117</v>
      </c>
      <c r="J862" s="63" t="s">
        <v>126</v>
      </c>
    </row>
    <row r="863" spans="1:10" x14ac:dyDescent="0.2">
      <c r="A863" s="63" t="s">
        <v>148</v>
      </c>
      <c r="B863" s="63">
        <v>2983.0914034396751</v>
      </c>
      <c r="C863" s="63">
        <v>128.1143879933943</v>
      </c>
      <c r="D863" s="63">
        <v>7</v>
      </c>
      <c r="E863" s="63">
        <v>128.1143879933943</v>
      </c>
      <c r="F863" s="63">
        <v>42.63196728827711</v>
      </c>
      <c r="G863" s="63">
        <v>21.063727390790561</v>
      </c>
      <c r="H863" s="63">
        <v>235.16504859599803</v>
      </c>
      <c r="I863" s="63" t="s">
        <v>117</v>
      </c>
      <c r="J863" s="63" t="s">
        <v>126</v>
      </c>
    </row>
    <row r="864" spans="1:10" x14ac:dyDescent="0.2">
      <c r="A864" s="63" t="s">
        <v>149</v>
      </c>
      <c r="B864" s="63">
        <v>326.4722927604796</v>
      </c>
      <c r="C864" s="63">
        <v>18.556817841830405</v>
      </c>
      <c r="D864" s="63">
        <v>1</v>
      </c>
      <c r="E864" s="63">
        <v>18.556817841830405</v>
      </c>
      <c r="F864" s="63">
        <v>97.368764645046298</v>
      </c>
      <c r="G864" s="63">
        <v>1E-3</v>
      </c>
      <c r="H864" s="63">
        <v>53.971164650273138</v>
      </c>
      <c r="I864" s="63" t="s">
        <v>117</v>
      </c>
      <c r="J864" s="63" t="s">
        <v>126</v>
      </c>
    </row>
    <row r="865" spans="1:10" x14ac:dyDescent="0.2">
      <c r="A865" s="63" t="s">
        <v>150</v>
      </c>
      <c r="B865" s="63">
        <v>16840.542546106539</v>
      </c>
      <c r="C865" s="63">
        <v>203.62947385112355</v>
      </c>
      <c r="D865" s="63">
        <v>4</v>
      </c>
      <c r="E865" s="63">
        <v>203.62947385112355</v>
      </c>
      <c r="F865" s="63">
        <v>63.729043511659555</v>
      </c>
      <c r="G865" s="63">
        <v>1E-3</v>
      </c>
      <c r="H865" s="63">
        <v>457.98086119768959</v>
      </c>
      <c r="I865" s="63" t="s">
        <v>117</v>
      </c>
      <c r="J865" s="63" t="s">
        <v>126</v>
      </c>
    </row>
    <row r="866" spans="1:10" x14ac:dyDescent="0.2">
      <c r="A866" s="63" t="s">
        <v>151</v>
      </c>
      <c r="B866" s="63">
        <v>7917.5977306686873</v>
      </c>
      <c r="C866" s="63">
        <v>148.77007281971973</v>
      </c>
      <c r="D866" s="63">
        <v>6</v>
      </c>
      <c r="E866" s="63">
        <v>148.77007281971973</v>
      </c>
      <c r="F866" s="63">
        <v>59.811010634017826</v>
      </c>
      <c r="G866" s="63">
        <v>1E-3</v>
      </c>
      <c r="H866" s="63">
        <v>323.17260560561942</v>
      </c>
      <c r="I866" s="63" t="s">
        <v>117</v>
      </c>
      <c r="J866" s="63" t="s">
        <v>126</v>
      </c>
    </row>
    <row r="867" spans="1:10" x14ac:dyDescent="0.2">
      <c r="A867" s="63" t="s">
        <v>152</v>
      </c>
      <c r="B867" s="63">
        <v>0</v>
      </c>
      <c r="C867" s="63">
        <v>0</v>
      </c>
      <c r="D867" s="63">
        <v>0</v>
      </c>
      <c r="E867" s="63">
        <v>0</v>
      </c>
      <c r="G867" s="63">
        <v>0</v>
      </c>
      <c r="H867" s="63">
        <v>0</v>
      </c>
      <c r="I867" s="63" t="s">
        <v>117</v>
      </c>
      <c r="J867" s="63" t="s">
        <v>126</v>
      </c>
    </row>
    <row r="868" spans="1:10" x14ac:dyDescent="0.2">
      <c r="A868" s="63" t="s">
        <v>153</v>
      </c>
      <c r="B868" s="63">
        <v>0</v>
      </c>
      <c r="C868" s="63">
        <v>0</v>
      </c>
      <c r="D868" s="63">
        <v>0</v>
      </c>
      <c r="E868" s="63">
        <v>0</v>
      </c>
      <c r="G868" s="63">
        <v>0</v>
      </c>
      <c r="H868" s="63">
        <v>0</v>
      </c>
      <c r="I868" s="63" t="s">
        <v>117</v>
      </c>
      <c r="J868" s="63" t="s">
        <v>126</v>
      </c>
    </row>
    <row r="869" spans="1:10" x14ac:dyDescent="0.2">
      <c r="A869" s="63" t="s">
        <v>154</v>
      </c>
      <c r="B869" s="63">
        <v>0</v>
      </c>
      <c r="C869" s="63">
        <v>0</v>
      </c>
      <c r="D869" s="63">
        <v>0</v>
      </c>
      <c r="E869" s="63">
        <v>0</v>
      </c>
      <c r="G869" s="63">
        <v>0</v>
      </c>
      <c r="H869" s="63">
        <v>0</v>
      </c>
      <c r="I869" s="63" t="s">
        <v>117</v>
      </c>
      <c r="J869" s="63" t="s">
        <v>126</v>
      </c>
    </row>
    <row r="870" spans="1:10" x14ac:dyDescent="0.2">
      <c r="A870" s="63" t="s">
        <v>155</v>
      </c>
      <c r="B870" s="63">
        <v>0</v>
      </c>
      <c r="C870" s="63">
        <v>0</v>
      </c>
      <c r="D870" s="63">
        <v>0</v>
      </c>
      <c r="E870" s="63">
        <v>0</v>
      </c>
      <c r="G870" s="63">
        <v>0</v>
      </c>
      <c r="H870" s="63">
        <v>0</v>
      </c>
      <c r="I870" s="63" t="s">
        <v>117</v>
      </c>
      <c r="J870" s="63" t="s">
        <v>126</v>
      </c>
    </row>
    <row r="871" spans="1:10" x14ac:dyDescent="0.2">
      <c r="A871" s="63" t="s">
        <v>156</v>
      </c>
      <c r="B871" s="63">
        <v>0</v>
      </c>
      <c r="C871" s="63">
        <v>0</v>
      </c>
      <c r="D871" s="63">
        <v>0</v>
      </c>
      <c r="E871" s="63">
        <v>0</v>
      </c>
      <c r="G871" s="63">
        <v>0</v>
      </c>
      <c r="H871" s="63">
        <v>0</v>
      </c>
      <c r="I871" s="63" t="s">
        <v>117</v>
      </c>
      <c r="J871" s="63" t="s">
        <v>126</v>
      </c>
    </row>
    <row r="872" spans="1:10" x14ac:dyDescent="0.2">
      <c r="A872" s="63" t="s">
        <v>157</v>
      </c>
      <c r="B872" s="63">
        <v>0</v>
      </c>
      <c r="C872" s="63">
        <v>0</v>
      </c>
      <c r="D872" s="63">
        <v>0</v>
      </c>
      <c r="E872" s="63">
        <v>0</v>
      </c>
      <c r="G872" s="63">
        <v>0</v>
      </c>
      <c r="H872" s="63">
        <v>0</v>
      </c>
      <c r="I872" s="63" t="s">
        <v>117</v>
      </c>
      <c r="J872" s="63" t="s">
        <v>126</v>
      </c>
    </row>
    <row r="873" spans="1:10" x14ac:dyDescent="0.2">
      <c r="A873" s="63" t="s">
        <v>158</v>
      </c>
      <c r="B873" s="63">
        <v>0</v>
      </c>
      <c r="C873" s="63">
        <v>0</v>
      </c>
      <c r="D873" s="63">
        <v>0</v>
      </c>
      <c r="E873" s="63">
        <v>0</v>
      </c>
      <c r="G873" s="63">
        <v>0</v>
      </c>
      <c r="H873" s="63">
        <v>0</v>
      </c>
      <c r="I873" s="63" t="s">
        <v>117</v>
      </c>
      <c r="J873" s="63" t="s">
        <v>126</v>
      </c>
    </row>
    <row r="874" spans="1:10" x14ac:dyDescent="0.2">
      <c r="A874" s="63" t="s">
        <v>159</v>
      </c>
      <c r="B874" s="63">
        <v>1362931.7422709833</v>
      </c>
      <c r="C874" s="63">
        <v>6736.3286973904633</v>
      </c>
      <c r="D874" s="63">
        <v>177</v>
      </c>
      <c r="E874" s="63">
        <v>6736.3286973904633</v>
      </c>
      <c r="F874" s="63">
        <v>17.330607350954075</v>
      </c>
      <c r="G874" s="63">
        <v>4448.1332116182775</v>
      </c>
      <c r="H874" s="63">
        <v>9024.5241831626481</v>
      </c>
      <c r="I874" s="63" t="s">
        <v>117</v>
      </c>
      <c r="J874" s="63" t="s">
        <v>126</v>
      </c>
    </row>
    <row r="875" spans="1:10" x14ac:dyDescent="0.2">
      <c r="A875" s="63" t="s">
        <v>160</v>
      </c>
      <c r="B875" s="63">
        <v>1346091.1997248768</v>
      </c>
      <c r="C875" s="63">
        <v>6532.69922353934</v>
      </c>
      <c r="D875" s="63">
        <v>173</v>
      </c>
      <c r="E875" s="63">
        <v>6532.69922353934</v>
      </c>
      <c r="F875" s="63">
        <v>17.760066168671262</v>
      </c>
      <c r="G875" s="63">
        <v>4258.6842823256538</v>
      </c>
      <c r="H875" s="63">
        <v>8806.7141647530261</v>
      </c>
      <c r="I875" s="63" t="s">
        <v>117</v>
      </c>
      <c r="J875" s="63" t="s">
        <v>126</v>
      </c>
    </row>
    <row r="876" spans="1:10" x14ac:dyDescent="0.2">
      <c r="A876" s="63" t="s">
        <v>161</v>
      </c>
      <c r="B876" s="63">
        <v>1362931.7422709833</v>
      </c>
      <c r="C876" s="63">
        <v>6736.3286973904633</v>
      </c>
      <c r="D876" s="63">
        <v>177</v>
      </c>
      <c r="E876" s="63">
        <v>6736.3286973904633</v>
      </c>
      <c r="F876" s="63">
        <v>17.330607350954075</v>
      </c>
      <c r="G876" s="63">
        <v>4448.1332116182775</v>
      </c>
      <c r="H876" s="63">
        <v>9024.5241831626481</v>
      </c>
      <c r="I876" s="63" t="s">
        <v>117</v>
      </c>
      <c r="J876" s="63" t="s">
        <v>126</v>
      </c>
    </row>
    <row r="877" spans="1:10" x14ac:dyDescent="0.2">
      <c r="A877" s="63" t="s">
        <v>126</v>
      </c>
      <c r="B877" s="63">
        <v>49336.904619706591</v>
      </c>
      <c r="C877" s="63">
        <v>908.37365267685266</v>
      </c>
      <c r="D877" s="63">
        <v>31</v>
      </c>
      <c r="E877" s="63">
        <v>908.37365267685266</v>
      </c>
      <c r="F877" s="63">
        <v>24.452395986436198</v>
      </c>
      <c r="G877" s="63">
        <v>473.02017240241537</v>
      </c>
      <c r="H877" s="63">
        <v>1343.7271329512901</v>
      </c>
      <c r="I877" s="63" t="s">
        <v>117</v>
      </c>
      <c r="J877" s="63" t="s">
        <v>165</v>
      </c>
    </row>
    <row r="878" spans="1:10" x14ac:dyDescent="0.2">
      <c r="A878" s="63" t="s">
        <v>128</v>
      </c>
      <c r="B878" s="63">
        <v>0</v>
      </c>
      <c r="C878" s="63">
        <v>0</v>
      </c>
      <c r="D878" s="63">
        <v>0</v>
      </c>
      <c r="E878" s="63">
        <v>0</v>
      </c>
      <c r="G878" s="63">
        <v>0</v>
      </c>
      <c r="H878" s="63">
        <v>0</v>
      </c>
      <c r="I878" s="63" t="s">
        <v>117</v>
      </c>
      <c r="J878" s="63" t="s">
        <v>165</v>
      </c>
    </row>
    <row r="879" spans="1:10" x14ac:dyDescent="0.2">
      <c r="A879" s="63" t="s">
        <v>129</v>
      </c>
      <c r="B879" s="63">
        <v>3236.1714002011427</v>
      </c>
      <c r="C879" s="63">
        <v>84.512234172088938</v>
      </c>
      <c r="D879" s="63">
        <v>3</v>
      </c>
      <c r="E879" s="63">
        <v>84.512234172088938</v>
      </c>
      <c r="F879" s="63">
        <v>67.312570396690035</v>
      </c>
      <c r="G879" s="63">
        <v>1E-3</v>
      </c>
      <c r="H879" s="63">
        <v>196.01145412905862</v>
      </c>
      <c r="I879" s="63" t="s">
        <v>117</v>
      </c>
      <c r="J879" s="63" t="s">
        <v>165</v>
      </c>
    </row>
    <row r="880" spans="1:10" x14ac:dyDescent="0.2">
      <c r="A880" s="63" t="s">
        <v>130</v>
      </c>
      <c r="B880" s="63">
        <v>164021.39937094698</v>
      </c>
      <c r="C880" s="63">
        <v>2802.3626652212652</v>
      </c>
      <c r="D880" s="63">
        <v>64</v>
      </c>
      <c r="E880" s="63">
        <v>2802.3626652212652</v>
      </c>
      <c r="F880" s="63">
        <v>14.451932284880566</v>
      </c>
      <c r="G880" s="63">
        <v>2008.571377902344</v>
      </c>
      <c r="H880" s="63">
        <v>3596.1539525401863</v>
      </c>
      <c r="I880" s="63" t="s">
        <v>117</v>
      </c>
      <c r="J880" s="63" t="s">
        <v>165</v>
      </c>
    </row>
    <row r="881" spans="1:10" x14ac:dyDescent="0.2">
      <c r="A881" s="63" t="s">
        <v>131</v>
      </c>
      <c r="B881" s="63">
        <v>861.27399946788967</v>
      </c>
      <c r="C881" s="63">
        <v>41.042665666297225</v>
      </c>
      <c r="D881" s="63">
        <v>2</v>
      </c>
      <c r="E881" s="63">
        <v>41.042665666297225</v>
      </c>
      <c r="F881" s="63">
        <v>71.504785551464295</v>
      </c>
      <c r="G881" s="63">
        <v>1E-3</v>
      </c>
      <c r="H881" s="63">
        <v>98.563707002106213</v>
      </c>
      <c r="I881" s="63" t="s">
        <v>117</v>
      </c>
      <c r="J881" s="63" t="s">
        <v>165</v>
      </c>
    </row>
    <row r="882" spans="1:10" x14ac:dyDescent="0.2">
      <c r="A882" s="63" t="s">
        <v>132</v>
      </c>
      <c r="B882" s="63">
        <v>14146.226535411461</v>
      </c>
      <c r="C882" s="63">
        <v>134.75183869322686</v>
      </c>
      <c r="D882" s="63">
        <v>2</v>
      </c>
      <c r="E882" s="63">
        <v>134.75183869322686</v>
      </c>
      <c r="F882" s="63">
        <v>88.264406315213222</v>
      </c>
      <c r="G882" s="63">
        <v>1E-3</v>
      </c>
      <c r="H882" s="63">
        <v>367.87014311919137</v>
      </c>
      <c r="I882" s="63" t="s">
        <v>117</v>
      </c>
      <c r="J882" s="63" t="s">
        <v>165</v>
      </c>
    </row>
    <row r="883" spans="1:10" x14ac:dyDescent="0.2">
      <c r="A883" s="63" t="s">
        <v>133</v>
      </c>
      <c r="B883" s="63">
        <v>175460.80430424149</v>
      </c>
      <c r="C883" s="63">
        <v>1661.305152206676</v>
      </c>
      <c r="D883" s="63">
        <v>24</v>
      </c>
      <c r="E883" s="63">
        <v>1661.305152206676</v>
      </c>
      <c r="F883" s="63">
        <v>25.213935989414558</v>
      </c>
      <c r="G883" s="63">
        <v>840.29953358085072</v>
      </c>
      <c r="H883" s="63">
        <v>2482.3107708325015</v>
      </c>
      <c r="I883" s="63" t="s">
        <v>117</v>
      </c>
      <c r="J883" s="63" t="s">
        <v>165</v>
      </c>
    </row>
    <row r="884" spans="1:10" x14ac:dyDescent="0.2">
      <c r="A884" s="63" t="s">
        <v>134</v>
      </c>
      <c r="B884" s="63">
        <v>7.7699416316783676</v>
      </c>
      <c r="C884" s="63">
        <v>3.7166153375656474</v>
      </c>
      <c r="D884" s="63">
        <v>1</v>
      </c>
      <c r="E884" s="63">
        <v>3.7166153375656474</v>
      </c>
      <c r="F884" s="63">
        <v>74.999999999999986</v>
      </c>
      <c r="G884" s="63">
        <v>1E-3</v>
      </c>
      <c r="H884" s="63">
        <v>9.1800398837871491</v>
      </c>
      <c r="I884" s="63" t="s">
        <v>117</v>
      </c>
      <c r="J884" s="63" t="s">
        <v>165</v>
      </c>
    </row>
    <row r="885" spans="1:10" x14ac:dyDescent="0.2">
      <c r="A885" s="63" t="s">
        <v>135</v>
      </c>
      <c r="B885" s="63">
        <v>3709.8800385659069</v>
      </c>
      <c r="C885" s="63">
        <v>147.15831978339855</v>
      </c>
      <c r="D885" s="63">
        <v>6</v>
      </c>
      <c r="E885" s="63">
        <v>147.15831978339855</v>
      </c>
      <c r="F885" s="63">
        <v>41.389970112449198</v>
      </c>
      <c r="G885" s="63">
        <v>27.777102013789644</v>
      </c>
      <c r="H885" s="63">
        <v>266.53953755300745</v>
      </c>
      <c r="I885" s="63" t="s">
        <v>117</v>
      </c>
      <c r="J885" s="63" t="s">
        <v>165</v>
      </c>
    </row>
    <row r="886" spans="1:10" x14ac:dyDescent="0.2">
      <c r="A886" s="63" t="s">
        <v>136</v>
      </c>
      <c r="B886" s="63">
        <v>37212.026824930144</v>
      </c>
      <c r="C886" s="63">
        <v>1431.6238694033786</v>
      </c>
      <c r="D886" s="63">
        <v>56</v>
      </c>
      <c r="E886" s="63">
        <v>1431.6238694033786</v>
      </c>
      <c r="F886" s="63">
        <v>13.474502270761185</v>
      </c>
      <c r="G886" s="63">
        <v>1053.5316554520045</v>
      </c>
      <c r="H886" s="63">
        <v>1809.7160833547528</v>
      </c>
      <c r="I886" s="63" t="s">
        <v>117</v>
      </c>
      <c r="J886" s="63" t="s">
        <v>165</v>
      </c>
    </row>
    <row r="887" spans="1:10" x14ac:dyDescent="0.2">
      <c r="A887" s="63" t="s">
        <v>137</v>
      </c>
      <c r="B887" s="63">
        <v>0</v>
      </c>
      <c r="C887" s="63">
        <v>0</v>
      </c>
      <c r="D887" s="63">
        <v>0</v>
      </c>
      <c r="E887" s="63">
        <v>0</v>
      </c>
      <c r="G887" s="63">
        <v>0</v>
      </c>
      <c r="H887" s="63">
        <v>0</v>
      </c>
      <c r="I887" s="63" t="s">
        <v>117</v>
      </c>
      <c r="J887" s="63" t="s">
        <v>165</v>
      </c>
    </row>
    <row r="888" spans="1:10" x14ac:dyDescent="0.2">
      <c r="A888" s="63" t="s">
        <v>138</v>
      </c>
      <c r="B888" s="63">
        <v>16766.602029174668</v>
      </c>
      <c r="C888" s="63">
        <v>591.47605697999541</v>
      </c>
      <c r="D888" s="63">
        <v>25</v>
      </c>
      <c r="E888" s="63">
        <v>591.47605697999541</v>
      </c>
      <c r="F888" s="63">
        <v>21.891995944123117</v>
      </c>
      <c r="G888" s="63">
        <v>337.68366474713628</v>
      </c>
      <c r="H888" s="63">
        <v>845.26844921285453</v>
      </c>
      <c r="I888" s="63" t="s">
        <v>117</v>
      </c>
      <c r="J888" s="63" t="s">
        <v>165</v>
      </c>
    </row>
    <row r="889" spans="1:10" x14ac:dyDescent="0.2">
      <c r="A889" s="63" t="s">
        <v>139</v>
      </c>
      <c r="B889" s="63">
        <v>4.1905583590979667</v>
      </c>
      <c r="C889" s="63">
        <v>2.4087987824091175</v>
      </c>
      <c r="D889" s="63">
        <v>1</v>
      </c>
      <c r="E889" s="63">
        <v>2.4087987824091175</v>
      </c>
      <c r="F889" s="63">
        <v>84.983658559879743</v>
      </c>
      <c r="G889" s="63">
        <v>1E-3</v>
      </c>
      <c r="H889" s="63">
        <v>6.4210860343778435</v>
      </c>
      <c r="I889" s="63" t="s">
        <v>117</v>
      </c>
      <c r="J889" s="63" t="s">
        <v>165</v>
      </c>
    </row>
    <row r="890" spans="1:10" x14ac:dyDescent="0.2">
      <c r="A890" s="63" t="s">
        <v>140</v>
      </c>
      <c r="B890" s="63">
        <v>220.69462944795231</v>
      </c>
      <c r="C890" s="63">
        <v>15.260658665277704</v>
      </c>
      <c r="D890" s="63">
        <v>1</v>
      </c>
      <c r="E890" s="63">
        <v>15.260658665277704</v>
      </c>
      <c r="F890" s="63">
        <v>97.347007096139919</v>
      </c>
      <c r="G890" s="63">
        <v>1E-3</v>
      </c>
      <c r="H890" s="63">
        <v>44.378015833936637</v>
      </c>
      <c r="I890" s="63" t="s">
        <v>117</v>
      </c>
      <c r="J890" s="63" t="s">
        <v>165</v>
      </c>
    </row>
    <row r="891" spans="1:10" x14ac:dyDescent="0.2">
      <c r="A891" s="63" t="s">
        <v>141</v>
      </c>
      <c r="B891" s="63">
        <v>1337.1904060811976</v>
      </c>
      <c r="C891" s="63">
        <v>85.572731717323848</v>
      </c>
      <c r="D891" s="63">
        <v>6</v>
      </c>
      <c r="E891" s="63">
        <v>85.572731717323848</v>
      </c>
      <c r="F891" s="63">
        <v>42.732788162857702</v>
      </c>
      <c r="G891" s="63">
        <v>13.900207944252145</v>
      </c>
      <c r="H891" s="63">
        <v>157.24525549039555</v>
      </c>
      <c r="I891" s="63" t="s">
        <v>117</v>
      </c>
      <c r="J891" s="63" t="s">
        <v>165</v>
      </c>
    </row>
    <row r="892" spans="1:10" x14ac:dyDescent="0.2">
      <c r="A892" s="63" t="s">
        <v>142</v>
      </c>
      <c r="B892" s="63">
        <v>2231758.829291909</v>
      </c>
      <c r="C892" s="63">
        <v>2856.2643123145845</v>
      </c>
      <c r="D892" s="63">
        <v>57</v>
      </c>
      <c r="E892" s="63">
        <v>2856.2643123145845</v>
      </c>
      <c r="F892" s="63">
        <v>52.302835889453647</v>
      </c>
      <c r="G892" s="63">
        <v>1E-3</v>
      </c>
      <c r="H892" s="63">
        <v>5784.3224945588845</v>
      </c>
      <c r="I892" s="63" t="s">
        <v>117</v>
      </c>
      <c r="J892" s="63" t="s">
        <v>165</v>
      </c>
    </row>
    <row r="893" spans="1:10" x14ac:dyDescent="0.2">
      <c r="A893" s="63" t="s">
        <v>143</v>
      </c>
      <c r="B893" s="63">
        <v>5936.1956899329925</v>
      </c>
      <c r="C893" s="63">
        <v>200.68060150800133</v>
      </c>
      <c r="D893" s="63">
        <v>8</v>
      </c>
      <c r="E893" s="63">
        <v>200.68060150800133</v>
      </c>
      <c r="F893" s="63">
        <v>38.392704881284921</v>
      </c>
      <c r="G893" s="63">
        <v>49.669047769730753</v>
      </c>
      <c r="H893" s="63">
        <v>351.69215524627191</v>
      </c>
      <c r="I893" s="63" t="s">
        <v>117</v>
      </c>
      <c r="J893" s="63" t="s">
        <v>165</v>
      </c>
    </row>
    <row r="894" spans="1:10" x14ac:dyDescent="0.2">
      <c r="A894" s="63" t="s">
        <v>144</v>
      </c>
      <c r="B894" s="63">
        <v>243.15850779594265</v>
      </c>
      <c r="C894" s="63">
        <v>16.053502280609141</v>
      </c>
      <c r="D894" s="63">
        <v>1</v>
      </c>
      <c r="E894" s="63">
        <v>16.053502280609141</v>
      </c>
      <c r="F894" s="63">
        <v>97.134820219638087</v>
      </c>
      <c r="G894" s="63">
        <v>1E-3</v>
      </c>
      <c r="H894" s="63">
        <v>46.61684181589051</v>
      </c>
      <c r="I894" s="63" t="s">
        <v>117</v>
      </c>
      <c r="J894" s="63" t="s">
        <v>165</v>
      </c>
    </row>
    <row r="895" spans="1:10" x14ac:dyDescent="0.2">
      <c r="A895" s="63" t="s">
        <v>145</v>
      </c>
      <c r="B895" s="63">
        <v>2814.3211263766825</v>
      </c>
      <c r="C895" s="63">
        <v>80.855736575801586</v>
      </c>
      <c r="D895" s="63">
        <v>3</v>
      </c>
      <c r="E895" s="63">
        <v>80.855736575801586</v>
      </c>
      <c r="F895" s="63">
        <v>65.610898869114038</v>
      </c>
      <c r="G895" s="63">
        <v>1E-3</v>
      </c>
      <c r="H895" s="63">
        <v>184.83408066286938</v>
      </c>
      <c r="I895" s="63" t="s">
        <v>117</v>
      </c>
      <c r="J895" s="63" t="s">
        <v>165</v>
      </c>
    </row>
    <row r="896" spans="1:10" x14ac:dyDescent="0.2">
      <c r="A896" s="63" t="s">
        <v>146</v>
      </c>
      <c r="B896" s="63">
        <v>16816.916070710067</v>
      </c>
      <c r="C896" s="63">
        <v>435.62188256369842</v>
      </c>
      <c r="D896" s="63">
        <v>15</v>
      </c>
      <c r="E896" s="63">
        <v>435.62188256369842</v>
      </c>
      <c r="F896" s="63">
        <v>29.768948232399055</v>
      </c>
      <c r="G896" s="63">
        <v>181.44897925329482</v>
      </c>
      <c r="H896" s="63">
        <v>689.79478587410199</v>
      </c>
      <c r="I896" s="63" t="s">
        <v>117</v>
      </c>
      <c r="J896" s="63" t="s">
        <v>165</v>
      </c>
    </row>
    <row r="897" spans="1:10" x14ac:dyDescent="0.2">
      <c r="A897" s="63" t="s">
        <v>147</v>
      </c>
      <c r="B897" s="63">
        <v>112.76493499006348</v>
      </c>
      <c r="C897" s="63">
        <v>15.857270680830595</v>
      </c>
      <c r="D897" s="63">
        <v>2</v>
      </c>
      <c r="E897" s="63">
        <v>15.857270680830595</v>
      </c>
      <c r="F897" s="63">
        <v>66.966653609333164</v>
      </c>
      <c r="G897" s="63">
        <v>1E-3</v>
      </c>
      <c r="H897" s="63">
        <v>36.670674397133894</v>
      </c>
      <c r="I897" s="63" t="s">
        <v>117</v>
      </c>
      <c r="J897" s="63" t="s">
        <v>165</v>
      </c>
    </row>
    <row r="898" spans="1:10" x14ac:dyDescent="0.2">
      <c r="A898" s="63" t="s">
        <v>148</v>
      </c>
      <c r="B898" s="63">
        <v>50320.944395364946</v>
      </c>
      <c r="C898" s="63">
        <v>701.85790516519126</v>
      </c>
      <c r="D898" s="63">
        <v>18</v>
      </c>
      <c r="E898" s="63">
        <v>701.85790516519126</v>
      </c>
      <c r="F898" s="63">
        <v>31.961355942730329</v>
      </c>
      <c r="G898" s="63">
        <v>262.18423073239785</v>
      </c>
      <c r="H898" s="63">
        <v>1141.5315795979845</v>
      </c>
      <c r="I898" s="63" t="s">
        <v>117</v>
      </c>
      <c r="J898" s="63" t="s">
        <v>165</v>
      </c>
    </row>
    <row r="899" spans="1:10" x14ac:dyDescent="0.2">
      <c r="A899" s="63" t="s">
        <v>149</v>
      </c>
      <c r="B899" s="63">
        <v>12298.411813973386</v>
      </c>
      <c r="C899" s="63">
        <v>213.78513416202918</v>
      </c>
      <c r="D899" s="63">
        <v>7</v>
      </c>
      <c r="E899" s="63">
        <v>213.78513416202918</v>
      </c>
      <c r="F899" s="63">
        <v>51.873674552753236</v>
      </c>
      <c r="G899" s="63">
        <v>1E-3</v>
      </c>
      <c r="H899" s="63">
        <v>431.14561544728986</v>
      </c>
      <c r="I899" s="63" t="s">
        <v>117</v>
      </c>
      <c r="J899" s="63" t="s">
        <v>165</v>
      </c>
    </row>
    <row r="900" spans="1:10" x14ac:dyDescent="0.2">
      <c r="A900" s="63" t="s">
        <v>150</v>
      </c>
      <c r="B900" s="63">
        <v>17813.090475226065</v>
      </c>
      <c r="C900" s="63">
        <v>237.7047809360399</v>
      </c>
      <c r="D900" s="63">
        <v>5</v>
      </c>
      <c r="E900" s="63">
        <v>237.7047809360399</v>
      </c>
      <c r="F900" s="63">
        <v>56.147667593966652</v>
      </c>
      <c r="G900" s="63">
        <v>1E-3</v>
      </c>
      <c r="H900" s="63">
        <v>499.29753383571108</v>
      </c>
      <c r="I900" s="63" t="s">
        <v>117</v>
      </c>
      <c r="J900" s="63" t="s">
        <v>165</v>
      </c>
    </row>
    <row r="901" spans="1:10" x14ac:dyDescent="0.2">
      <c r="A901" s="63" t="s">
        <v>151</v>
      </c>
      <c r="B901" s="63">
        <v>6375.1141344424959</v>
      </c>
      <c r="C901" s="63">
        <v>114.39461840863811</v>
      </c>
      <c r="D901" s="63">
        <v>5</v>
      </c>
      <c r="E901" s="63">
        <v>114.39461840863811</v>
      </c>
      <c r="F901" s="63">
        <v>69.797262282516385</v>
      </c>
      <c r="G901" s="63">
        <v>1E-3</v>
      </c>
      <c r="H901" s="63">
        <v>270.88946963024955</v>
      </c>
      <c r="I901" s="63" t="s">
        <v>117</v>
      </c>
      <c r="J901" s="63" t="s">
        <v>165</v>
      </c>
    </row>
    <row r="902" spans="1:10" x14ac:dyDescent="0.2">
      <c r="A902" s="63" t="s">
        <v>152</v>
      </c>
      <c r="B902" s="63">
        <v>5659.8713014284222</v>
      </c>
      <c r="C902" s="63">
        <v>112.60410113791799</v>
      </c>
      <c r="D902" s="63">
        <v>4</v>
      </c>
      <c r="E902" s="63">
        <v>112.60410113791799</v>
      </c>
      <c r="F902" s="63">
        <v>66.811168861996634</v>
      </c>
      <c r="G902" s="63">
        <v>1E-3</v>
      </c>
      <c r="H902" s="63">
        <v>260.05904880522223</v>
      </c>
      <c r="I902" s="63" t="s">
        <v>117</v>
      </c>
      <c r="J902" s="63" t="s">
        <v>165</v>
      </c>
    </row>
    <row r="903" spans="1:10" x14ac:dyDescent="0.2">
      <c r="A903" s="63" t="s">
        <v>153</v>
      </c>
      <c r="B903" s="63">
        <v>0</v>
      </c>
      <c r="C903" s="63">
        <v>0</v>
      </c>
      <c r="D903" s="63">
        <v>0</v>
      </c>
      <c r="E903" s="63">
        <v>0</v>
      </c>
      <c r="G903" s="63">
        <v>0</v>
      </c>
      <c r="H903" s="63">
        <v>0</v>
      </c>
      <c r="I903" s="63" t="s">
        <v>117</v>
      </c>
      <c r="J903" s="63" t="s">
        <v>165</v>
      </c>
    </row>
    <row r="904" spans="1:10" x14ac:dyDescent="0.2">
      <c r="A904" s="63" t="s">
        <v>154</v>
      </c>
      <c r="B904" s="63">
        <v>15.661986202329263</v>
      </c>
      <c r="C904" s="63">
        <v>4.4874089854831336</v>
      </c>
      <c r="D904" s="63">
        <v>1</v>
      </c>
      <c r="E904" s="63">
        <v>4.4874089854831336</v>
      </c>
      <c r="F904" s="63">
        <v>88.191710368819685</v>
      </c>
      <c r="G904" s="63">
        <v>1E-3</v>
      </c>
      <c r="H904" s="63">
        <v>12.244153547144816</v>
      </c>
      <c r="I904" s="63" t="s">
        <v>117</v>
      </c>
      <c r="J904" s="63" t="s">
        <v>165</v>
      </c>
    </row>
    <row r="905" spans="1:10" x14ac:dyDescent="0.2">
      <c r="A905" s="63" t="s">
        <v>155</v>
      </c>
      <c r="B905" s="63">
        <v>0</v>
      </c>
      <c r="C905" s="63">
        <v>0</v>
      </c>
      <c r="D905" s="63">
        <v>0</v>
      </c>
      <c r="E905" s="63">
        <v>0</v>
      </c>
      <c r="G905" s="63">
        <v>0</v>
      </c>
      <c r="H905" s="63">
        <v>0</v>
      </c>
      <c r="I905" s="63" t="s">
        <v>117</v>
      </c>
      <c r="J905" s="63" t="s">
        <v>165</v>
      </c>
    </row>
    <row r="906" spans="1:10" x14ac:dyDescent="0.2">
      <c r="A906" s="63" t="s">
        <v>156</v>
      </c>
      <c r="B906" s="63">
        <v>852.83409457670848</v>
      </c>
      <c r="C906" s="63">
        <v>38.547034757574728</v>
      </c>
      <c r="D906" s="63">
        <v>2</v>
      </c>
      <c r="E906" s="63">
        <v>38.547034757574728</v>
      </c>
      <c r="F906" s="63">
        <v>75.760233003170697</v>
      </c>
      <c r="G906" s="63">
        <v>1E-3</v>
      </c>
      <c r="H906" s="63">
        <v>95.785548519952272</v>
      </c>
      <c r="I906" s="63" t="s">
        <v>117</v>
      </c>
      <c r="J906" s="63" t="s">
        <v>165</v>
      </c>
    </row>
    <row r="907" spans="1:10" x14ac:dyDescent="0.2">
      <c r="A907" s="63" t="s">
        <v>157</v>
      </c>
      <c r="B907" s="63">
        <v>0</v>
      </c>
      <c r="C907" s="63">
        <v>0</v>
      </c>
      <c r="D907" s="63">
        <v>0</v>
      </c>
      <c r="E907" s="63">
        <v>0</v>
      </c>
      <c r="G907" s="63">
        <v>0</v>
      </c>
      <c r="H907" s="63">
        <v>0</v>
      </c>
      <c r="I907" s="63" t="s">
        <v>117</v>
      </c>
      <c r="J907" s="63" t="s">
        <v>165</v>
      </c>
    </row>
    <row r="908" spans="1:10" x14ac:dyDescent="0.2">
      <c r="A908" s="63" t="s">
        <v>158</v>
      </c>
      <c r="B908" s="63">
        <v>0</v>
      </c>
      <c r="C908" s="63">
        <v>0</v>
      </c>
      <c r="D908" s="63">
        <v>0</v>
      </c>
      <c r="E908" s="63">
        <v>0</v>
      </c>
      <c r="G908" s="63">
        <v>0</v>
      </c>
      <c r="H908" s="63">
        <v>0</v>
      </c>
      <c r="I908" s="63" t="s">
        <v>117</v>
      </c>
      <c r="J908" s="63" t="s">
        <v>165</v>
      </c>
    </row>
    <row r="909" spans="1:10" x14ac:dyDescent="0.2">
      <c r="A909" s="63" t="s">
        <v>159</v>
      </c>
      <c r="B909" s="63">
        <v>2817339.2484810953</v>
      </c>
      <c r="C909" s="63">
        <v>12938.27954878216</v>
      </c>
      <c r="D909" s="63">
        <v>350</v>
      </c>
      <c r="E909" s="63">
        <v>12938.27954878216</v>
      </c>
      <c r="F909" s="63">
        <v>12.973078389979376</v>
      </c>
      <c r="G909" s="63">
        <v>9648.4329783529283</v>
      </c>
      <c r="H909" s="63">
        <v>16228.126119211393</v>
      </c>
      <c r="I909" s="63" t="s">
        <v>117</v>
      </c>
      <c r="J909" s="63" t="s">
        <v>165</v>
      </c>
    </row>
    <row r="910" spans="1:10" x14ac:dyDescent="0.2">
      <c r="A910" s="63" t="s">
        <v>160</v>
      </c>
      <c r="B910" s="63">
        <v>2778851.5640882505</v>
      </c>
      <c r="C910" s="63">
        <v>12410.184384271917</v>
      </c>
      <c r="D910" s="63">
        <v>336</v>
      </c>
      <c r="E910" s="63">
        <v>12410.184384271917</v>
      </c>
      <c r="F910" s="63">
        <v>13.432425496812336</v>
      </c>
      <c r="G910" s="63">
        <v>9142.8863922605633</v>
      </c>
      <c r="H910" s="63">
        <v>15677.482376283271</v>
      </c>
      <c r="I910" s="63" t="s">
        <v>117</v>
      </c>
      <c r="J910" s="63" t="s">
        <v>165</v>
      </c>
    </row>
    <row r="911" spans="1:10" x14ac:dyDescent="0.2">
      <c r="A911" s="63" t="s">
        <v>161</v>
      </c>
      <c r="B911" s="63">
        <v>2816470.7524003163</v>
      </c>
      <c r="C911" s="63">
        <v>12895.245105039103</v>
      </c>
      <c r="D911" s="63">
        <v>347</v>
      </c>
      <c r="E911" s="63">
        <v>12895.245105039103</v>
      </c>
      <c r="F911" s="63">
        <v>13.014366160094948</v>
      </c>
      <c r="G911" s="63">
        <v>9605.9056512245443</v>
      </c>
      <c r="H911" s="63">
        <v>16184.584558853661</v>
      </c>
      <c r="I911" s="63" t="s">
        <v>117</v>
      </c>
      <c r="J911" s="63" t="s">
        <v>165</v>
      </c>
    </row>
    <row r="912" spans="1:10" x14ac:dyDescent="0.2">
      <c r="A912" s="63" t="s">
        <v>126</v>
      </c>
      <c r="B912" s="63">
        <v>75804.016117120031</v>
      </c>
      <c r="C912" s="63">
        <v>1342.8099283576075</v>
      </c>
      <c r="D912" s="63">
        <v>49</v>
      </c>
      <c r="E912" s="63">
        <v>1342.8099283576075</v>
      </c>
      <c r="F912" s="63">
        <v>20.503668139838602</v>
      </c>
      <c r="G912" s="63">
        <v>803.17235709748081</v>
      </c>
      <c r="H912" s="63">
        <v>1882.4474996177341</v>
      </c>
      <c r="I912" s="63" t="s">
        <v>117</v>
      </c>
      <c r="J912" s="63" t="s">
        <v>166</v>
      </c>
    </row>
    <row r="913" spans="1:10" x14ac:dyDescent="0.2">
      <c r="A913" s="63" t="s">
        <v>128</v>
      </c>
      <c r="B913" s="63">
        <v>11174.29208184233</v>
      </c>
      <c r="C913" s="63">
        <v>186.58032489945373</v>
      </c>
      <c r="D913" s="63">
        <v>2</v>
      </c>
      <c r="E913" s="63">
        <v>186.58032489945373</v>
      </c>
      <c r="F913" s="63">
        <v>56.655772373253178</v>
      </c>
      <c r="G913" s="63">
        <v>1E-3</v>
      </c>
      <c r="H913" s="63">
        <v>393.76903226934269</v>
      </c>
      <c r="I913" s="63" t="s">
        <v>117</v>
      </c>
      <c r="J913" s="63" t="s">
        <v>166</v>
      </c>
    </row>
    <row r="914" spans="1:10" x14ac:dyDescent="0.2">
      <c r="A914" s="63" t="s">
        <v>129</v>
      </c>
      <c r="B914" s="63">
        <v>0</v>
      </c>
      <c r="C914" s="63">
        <v>0</v>
      </c>
      <c r="D914" s="63">
        <v>0</v>
      </c>
      <c r="E914" s="63">
        <v>0</v>
      </c>
      <c r="G914" s="63">
        <v>0</v>
      </c>
      <c r="H914" s="63">
        <v>0</v>
      </c>
      <c r="I914" s="63" t="s">
        <v>117</v>
      </c>
      <c r="J914" s="63" t="s">
        <v>166</v>
      </c>
    </row>
    <row r="915" spans="1:10" x14ac:dyDescent="0.2">
      <c r="A915" s="63" t="s">
        <v>130</v>
      </c>
      <c r="B915" s="63">
        <v>378425.34648975777</v>
      </c>
      <c r="C915" s="63">
        <v>5125.26922021679</v>
      </c>
      <c r="D915" s="63">
        <v>125</v>
      </c>
      <c r="E915" s="63">
        <v>5125.26922021679</v>
      </c>
      <c r="F915" s="63">
        <v>12.002547287355892</v>
      </c>
      <c r="G915" s="63">
        <v>3919.5500111655892</v>
      </c>
      <c r="H915" s="63">
        <v>6330.9884292679908</v>
      </c>
      <c r="I915" s="63" t="s">
        <v>117</v>
      </c>
      <c r="J915" s="63" t="s">
        <v>166</v>
      </c>
    </row>
    <row r="916" spans="1:10" x14ac:dyDescent="0.2">
      <c r="A916" s="63" t="s">
        <v>131</v>
      </c>
      <c r="B916" s="63">
        <v>11718.128454381807</v>
      </c>
      <c r="C916" s="63">
        <v>269.7377371389598</v>
      </c>
      <c r="D916" s="63">
        <v>8</v>
      </c>
      <c r="E916" s="63">
        <v>269.7377371389598</v>
      </c>
      <c r="F916" s="63">
        <v>40.131687092407603</v>
      </c>
      <c r="G916" s="63">
        <v>57.567140047013197</v>
      </c>
      <c r="H916" s="63">
        <v>481.90833423090641</v>
      </c>
      <c r="I916" s="63" t="s">
        <v>117</v>
      </c>
      <c r="J916" s="63" t="s">
        <v>166</v>
      </c>
    </row>
    <row r="917" spans="1:10" x14ac:dyDescent="0.2">
      <c r="A917" s="63" t="s">
        <v>132</v>
      </c>
      <c r="B917" s="63">
        <v>10589.359655987273</v>
      </c>
      <c r="C917" s="63">
        <v>199.88177518060252</v>
      </c>
      <c r="D917" s="63">
        <v>4</v>
      </c>
      <c r="E917" s="63">
        <v>199.88177518060252</v>
      </c>
      <c r="F917" s="63">
        <v>51.482739866673363</v>
      </c>
      <c r="G917" s="63">
        <v>1E-3</v>
      </c>
      <c r="H917" s="63">
        <v>401.57481932055475</v>
      </c>
      <c r="I917" s="63" t="s">
        <v>117</v>
      </c>
      <c r="J917" s="63" t="s">
        <v>166</v>
      </c>
    </row>
    <row r="918" spans="1:10" x14ac:dyDescent="0.2">
      <c r="A918" s="63" t="s">
        <v>133</v>
      </c>
      <c r="B918" s="63">
        <v>450533.37155255914</v>
      </c>
      <c r="C918" s="63">
        <v>2277.5488717129615</v>
      </c>
      <c r="D918" s="63">
        <v>24</v>
      </c>
      <c r="E918" s="63">
        <v>2277.5488717129615</v>
      </c>
      <c r="F918" s="63">
        <v>29.471061435281836</v>
      </c>
      <c r="G918" s="63">
        <v>961.96193039881496</v>
      </c>
      <c r="H918" s="63">
        <v>3593.1358130271083</v>
      </c>
      <c r="I918" s="63" t="s">
        <v>117</v>
      </c>
      <c r="J918" s="63" t="s">
        <v>166</v>
      </c>
    </row>
    <row r="919" spans="1:10" x14ac:dyDescent="0.2">
      <c r="A919" s="63" t="s">
        <v>134</v>
      </c>
      <c r="B919" s="63">
        <v>0</v>
      </c>
      <c r="C919" s="63">
        <v>0</v>
      </c>
      <c r="D919" s="63">
        <v>0</v>
      </c>
      <c r="E919" s="63">
        <v>0</v>
      </c>
      <c r="G919" s="63">
        <v>0</v>
      </c>
      <c r="H919" s="63">
        <v>0</v>
      </c>
      <c r="I919" s="63" t="s">
        <v>117</v>
      </c>
      <c r="J919" s="63" t="s">
        <v>166</v>
      </c>
    </row>
    <row r="920" spans="1:10" x14ac:dyDescent="0.2">
      <c r="A920" s="63" t="s">
        <v>135</v>
      </c>
      <c r="B920" s="63">
        <v>9504.9995918243694</v>
      </c>
      <c r="C920" s="63">
        <v>379.31098675933447</v>
      </c>
      <c r="D920" s="63">
        <v>15</v>
      </c>
      <c r="E920" s="63">
        <v>379.31098675933447</v>
      </c>
      <c r="F920" s="63">
        <v>25.70281137186322</v>
      </c>
      <c r="G920" s="63">
        <v>188.22355537790506</v>
      </c>
      <c r="H920" s="63">
        <v>570.39841814076385</v>
      </c>
      <c r="I920" s="63" t="s">
        <v>117</v>
      </c>
      <c r="J920" s="63" t="s">
        <v>166</v>
      </c>
    </row>
    <row r="921" spans="1:10" x14ac:dyDescent="0.2">
      <c r="A921" s="63" t="s">
        <v>136</v>
      </c>
      <c r="B921" s="63">
        <v>93327.289335668916</v>
      </c>
      <c r="C921" s="63">
        <v>2224.7157191377282</v>
      </c>
      <c r="D921" s="63">
        <v>67</v>
      </c>
      <c r="E921" s="63">
        <v>2224.7157191377282</v>
      </c>
      <c r="F921" s="63">
        <v>13.731873772866003</v>
      </c>
      <c r="G921" s="63">
        <v>1625.9452165978105</v>
      </c>
      <c r="H921" s="63">
        <v>2823.486221677646</v>
      </c>
      <c r="I921" s="63" t="s">
        <v>117</v>
      </c>
      <c r="J921" s="63" t="s">
        <v>166</v>
      </c>
    </row>
    <row r="922" spans="1:10" x14ac:dyDescent="0.2">
      <c r="A922" s="63" t="s">
        <v>137</v>
      </c>
      <c r="B922" s="63">
        <v>0</v>
      </c>
      <c r="C922" s="63">
        <v>0</v>
      </c>
      <c r="D922" s="63">
        <v>0</v>
      </c>
      <c r="E922" s="63">
        <v>0</v>
      </c>
      <c r="G922" s="63">
        <v>0</v>
      </c>
      <c r="H922" s="63">
        <v>0</v>
      </c>
      <c r="I922" s="63" t="s">
        <v>117</v>
      </c>
      <c r="J922" s="63" t="s">
        <v>166</v>
      </c>
    </row>
    <row r="923" spans="1:10" x14ac:dyDescent="0.2">
      <c r="A923" s="63" t="s">
        <v>138</v>
      </c>
      <c r="B923" s="63">
        <v>243954.26747633648</v>
      </c>
      <c r="C923" s="63">
        <v>1693.9909039328286</v>
      </c>
      <c r="D923" s="63">
        <v>54</v>
      </c>
      <c r="E923" s="63">
        <v>1693.9909039328286</v>
      </c>
      <c r="F923" s="63">
        <v>29.157020070130368</v>
      </c>
      <c r="G923" s="63">
        <v>725.91305895490837</v>
      </c>
      <c r="H923" s="63">
        <v>2662.0687489107486</v>
      </c>
      <c r="I923" s="63" t="s">
        <v>117</v>
      </c>
      <c r="J923" s="63" t="s">
        <v>166</v>
      </c>
    </row>
    <row r="924" spans="1:10" x14ac:dyDescent="0.2">
      <c r="A924" s="63" t="s">
        <v>139</v>
      </c>
      <c r="B924" s="63">
        <v>29.830132706510952</v>
      </c>
      <c r="C924" s="63">
        <v>5.5151989785224256</v>
      </c>
      <c r="D924" s="63">
        <v>1</v>
      </c>
      <c r="E924" s="63">
        <v>5.5151989785224256</v>
      </c>
      <c r="F924" s="63">
        <v>99.029915183233413</v>
      </c>
      <c r="G924" s="63">
        <v>1E-3</v>
      </c>
      <c r="H924" s="63">
        <v>16.220124844932357</v>
      </c>
      <c r="I924" s="63" t="s">
        <v>117</v>
      </c>
      <c r="J924" s="63" t="s">
        <v>166</v>
      </c>
    </row>
    <row r="925" spans="1:10" x14ac:dyDescent="0.2">
      <c r="A925" s="63" t="s">
        <v>140</v>
      </c>
      <c r="B925" s="63">
        <v>5004.5191031311815</v>
      </c>
      <c r="C925" s="63">
        <v>96.772788608559296</v>
      </c>
      <c r="D925" s="63">
        <v>2</v>
      </c>
      <c r="E925" s="63">
        <v>96.772788608559296</v>
      </c>
      <c r="F925" s="63">
        <v>73.101774582919589</v>
      </c>
      <c r="G925" s="63">
        <v>1E-3</v>
      </c>
      <c r="H925" s="63">
        <v>235.42833514957852</v>
      </c>
      <c r="I925" s="63" t="s">
        <v>117</v>
      </c>
      <c r="J925" s="63" t="s">
        <v>166</v>
      </c>
    </row>
    <row r="926" spans="1:10" x14ac:dyDescent="0.2">
      <c r="A926" s="63" t="s">
        <v>141</v>
      </c>
      <c r="B926" s="63">
        <v>145286.84052981163</v>
      </c>
      <c r="C926" s="63">
        <v>887.38307377467186</v>
      </c>
      <c r="D926" s="63">
        <v>14</v>
      </c>
      <c r="E926" s="63">
        <v>887.38307377467186</v>
      </c>
      <c r="F926" s="63">
        <v>42.953840403467822</v>
      </c>
      <c r="G926" s="63">
        <v>140.29945959261499</v>
      </c>
      <c r="H926" s="63">
        <v>1634.4666879567287</v>
      </c>
      <c r="I926" s="63" t="s">
        <v>117</v>
      </c>
      <c r="J926" s="63" t="s">
        <v>166</v>
      </c>
    </row>
    <row r="927" spans="1:10" x14ac:dyDescent="0.2">
      <c r="A927" s="63" t="s">
        <v>142</v>
      </c>
      <c r="B927" s="63">
        <v>3312914.6195533872</v>
      </c>
      <c r="C927" s="63">
        <v>5630.7600348589067</v>
      </c>
      <c r="D927" s="63">
        <v>93</v>
      </c>
      <c r="E927" s="63">
        <v>5630.7600348589067</v>
      </c>
      <c r="F927" s="63">
        <v>32.32496789490699</v>
      </c>
      <c r="G927" s="63">
        <v>2063.2829427844122</v>
      </c>
      <c r="H927" s="63">
        <v>9198.2371269334017</v>
      </c>
      <c r="I927" s="63" t="s">
        <v>117</v>
      </c>
      <c r="J927" s="63" t="s">
        <v>166</v>
      </c>
    </row>
    <row r="928" spans="1:10" x14ac:dyDescent="0.2">
      <c r="A928" s="63" t="s">
        <v>143</v>
      </c>
      <c r="B928" s="63">
        <v>39729.635128766837</v>
      </c>
      <c r="C928" s="63">
        <v>872.01858628446678</v>
      </c>
      <c r="D928" s="63">
        <v>27</v>
      </c>
      <c r="E928" s="63">
        <v>872.01858628446678</v>
      </c>
      <c r="F928" s="63">
        <v>22.857648327393264</v>
      </c>
      <c r="G928" s="63">
        <v>481.34562035174361</v>
      </c>
      <c r="H928" s="63">
        <v>1262.6915522171898</v>
      </c>
      <c r="I928" s="63" t="s">
        <v>117</v>
      </c>
      <c r="J928" s="63" t="s">
        <v>166</v>
      </c>
    </row>
    <row r="929" spans="1:10" x14ac:dyDescent="0.2">
      <c r="A929" s="63" t="s">
        <v>144</v>
      </c>
      <c r="B929" s="63">
        <v>7275.3720290875772</v>
      </c>
      <c r="C929" s="63">
        <v>118.36504527286185</v>
      </c>
      <c r="D929" s="63">
        <v>3</v>
      </c>
      <c r="E929" s="63">
        <v>118.36504527286185</v>
      </c>
      <c r="F929" s="63">
        <v>72.061638801206101</v>
      </c>
      <c r="G929" s="63">
        <v>1E-3</v>
      </c>
      <c r="H929" s="63">
        <v>285.54479640003285</v>
      </c>
      <c r="I929" s="63" t="s">
        <v>117</v>
      </c>
      <c r="J929" s="63" t="s">
        <v>166</v>
      </c>
    </row>
    <row r="930" spans="1:10" x14ac:dyDescent="0.2">
      <c r="A930" s="63" t="s">
        <v>145</v>
      </c>
      <c r="B930" s="63">
        <v>1394.4246931609205</v>
      </c>
      <c r="C930" s="63">
        <v>54.662103732196485</v>
      </c>
      <c r="D930" s="63">
        <v>2</v>
      </c>
      <c r="E930" s="63">
        <v>54.662103732196485</v>
      </c>
      <c r="F930" s="63">
        <v>68.31423202531775</v>
      </c>
      <c r="G930" s="63">
        <v>1E-3</v>
      </c>
      <c r="H930" s="63">
        <v>127.85241662432034</v>
      </c>
      <c r="I930" s="63" t="s">
        <v>117</v>
      </c>
      <c r="J930" s="63" t="s">
        <v>166</v>
      </c>
    </row>
    <row r="931" spans="1:10" x14ac:dyDescent="0.2">
      <c r="A931" s="63" t="s">
        <v>146</v>
      </c>
      <c r="B931" s="63">
        <v>46112.33397653079</v>
      </c>
      <c r="C931" s="63">
        <v>978.27494525691543</v>
      </c>
      <c r="D931" s="63">
        <v>29</v>
      </c>
      <c r="E931" s="63">
        <v>978.27494525691543</v>
      </c>
      <c r="F931" s="63">
        <v>21.950661946718323</v>
      </c>
      <c r="G931" s="63">
        <v>557.38880601704841</v>
      </c>
      <c r="H931" s="63">
        <v>1399.1610844967825</v>
      </c>
      <c r="I931" s="63" t="s">
        <v>117</v>
      </c>
      <c r="J931" s="63" t="s">
        <v>166</v>
      </c>
    </row>
    <row r="932" spans="1:10" x14ac:dyDescent="0.2">
      <c r="A932" s="63" t="s">
        <v>147</v>
      </c>
      <c r="B932" s="63">
        <v>1745.0611745643887</v>
      </c>
      <c r="C932" s="63">
        <v>141.21941515676474</v>
      </c>
      <c r="D932" s="63">
        <v>13</v>
      </c>
      <c r="E932" s="63">
        <v>141.21941515676474</v>
      </c>
      <c r="F932" s="63">
        <v>29.580868408424603</v>
      </c>
      <c r="G932" s="63">
        <v>59.342513602012701</v>
      </c>
      <c r="H932" s="63">
        <v>223.09631671151678</v>
      </c>
      <c r="I932" s="63" t="s">
        <v>117</v>
      </c>
      <c r="J932" s="63" t="s">
        <v>166</v>
      </c>
    </row>
    <row r="933" spans="1:10" x14ac:dyDescent="0.2">
      <c r="A933" s="63" t="s">
        <v>148</v>
      </c>
      <c r="B933" s="63">
        <v>146178.65833824681</v>
      </c>
      <c r="C933" s="63">
        <v>1266.5191844029823</v>
      </c>
      <c r="D933" s="63">
        <v>30</v>
      </c>
      <c r="E933" s="63">
        <v>1266.5191844029823</v>
      </c>
      <c r="F933" s="63">
        <v>30.187713051923598</v>
      </c>
      <c r="G933" s="63">
        <v>517.14615721811697</v>
      </c>
      <c r="H933" s="63">
        <v>2015.8922115878477</v>
      </c>
      <c r="I933" s="63" t="s">
        <v>117</v>
      </c>
      <c r="J933" s="63" t="s">
        <v>166</v>
      </c>
    </row>
    <row r="934" spans="1:10" x14ac:dyDescent="0.2">
      <c r="A934" s="63" t="s">
        <v>149</v>
      </c>
      <c r="B934" s="63">
        <v>1522.5275894881404</v>
      </c>
      <c r="C934" s="63">
        <v>95.341551288450958</v>
      </c>
      <c r="D934" s="63">
        <v>6</v>
      </c>
      <c r="E934" s="63">
        <v>95.341551288450958</v>
      </c>
      <c r="F934" s="63">
        <v>40.926100990009509</v>
      </c>
      <c r="G934" s="63">
        <v>18.863175339574795</v>
      </c>
      <c r="H934" s="63">
        <v>171.81992723732714</v>
      </c>
      <c r="I934" s="63" t="s">
        <v>117</v>
      </c>
      <c r="J934" s="63" t="s">
        <v>166</v>
      </c>
    </row>
    <row r="935" spans="1:10" x14ac:dyDescent="0.2">
      <c r="A935" s="63" t="s">
        <v>150</v>
      </c>
      <c r="B935" s="63">
        <v>39317.520537358505</v>
      </c>
      <c r="C935" s="63">
        <v>497.79849408152126</v>
      </c>
      <c r="D935" s="63">
        <v>11</v>
      </c>
      <c r="E935" s="63">
        <v>497.79849408152126</v>
      </c>
      <c r="F935" s="63">
        <v>39.832675903890127</v>
      </c>
      <c r="G935" s="63">
        <v>109.15703090972272</v>
      </c>
      <c r="H935" s="63">
        <v>886.43995725331979</v>
      </c>
      <c r="I935" s="63" t="s">
        <v>117</v>
      </c>
      <c r="J935" s="63" t="s">
        <v>166</v>
      </c>
    </row>
    <row r="936" spans="1:10" x14ac:dyDescent="0.2">
      <c r="A936" s="63" t="s">
        <v>151</v>
      </c>
      <c r="B936" s="63">
        <v>20156.955399480648</v>
      </c>
      <c r="C936" s="63">
        <v>366.5182020182001</v>
      </c>
      <c r="D936" s="63">
        <v>13</v>
      </c>
      <c r="E936" s="63">
        <v>366.5182020182001</v>
      </c>
      <c r="F936" s="63">
        <v>38.736191577920636</v>
      </c>
      <c r="G936" s="63">
        <v>88.246823930828612</v>
      </c>
      <c r="H936" s="63">
        <v>644.78958010557153</v>
      </c>
      <c r="I936" s="63" t="s">
        <v>117</v>
      </c>
      <c r="J936" s="63" t="s">
        <v>166</v>
      </c>
    </row>
    <row r="937" spans="1:10" x14ac:dyDescent="0.2">
      <c r="A937" s="63" t="s">
        <v>152</v>
      </c>
      <c r="B937" s="63">
        <v>8776.1039268061159</v>
      </c>
      <c r="C937" s="63">
        <v>284.13373801310513</v>
      </c>
      <c r="D937" s="63">
        <v>14</v>
      </c>
      <c r="E937" s="63">
        <v>284.13373801310513</v>
      </c>
      <c r="F937" s="63">
        <v>32.970692875524612</v>
      </c>
      <c r="G937" s="63">
        <v>100.51924826564982</v>
      </c>
      <c r="H937" s="63">
        <v>467.74822776056044</v>
      </c>
      <c r="I937" s="63" t="s">
        <v>117</v>
      </c>
      <c r="J937" s="63" t="s">
        <v>166</v>
      </c>
    </row>
    <row r="938" spans="1:10" x14ac:dyDescent="0.2">
      <c r="A938" s="63" t="s">
        <v>153</v>
      </c>
      <c r="B938" s="63">
        <v>0</v>
      </c>
      <c r="C938" s="63">
        <v>0</v>
      </c>
      <c r="D938" s="63">
        <v>0</v>
      </c>
      <c r="E938" s="63">
        <v>0</v>
      </c>
      <c r="G938" s="63">
        <v>0</v>
      </c>
      <c r="H938" s="63">
        <v>0</v>
      </c>
      <c r="I938" s="63" t="s">
        <v>117</v>
      </c>
      <c r="J938" s="63" t="s">
        <v>166</v>
      </c>
    </row>
    <row r="939" spans="1:10" x14ac:dyDescent="0.2">
      <c r="A939" s="63" t="s">
        <v>154</v>
      </c>
      <c r="B939" s="63">
        <v>0</v>
      </c>
      <c r="C939" s="63">
        <v>0</v>
      </c>
      <c r="D939" s="63">
        <v>0</v>
      </c>
      <c r="E939" s="63">
        <v>0</v>
      </c>
      <c r="G939" s="63">
        <v>0</v>
      </c>
      <c r="H939" s="63">
        <v>0</v>
      </c>
      <c r="I939" s="63" t="s">
        <v>117</v>
      </c>
      <c r="J939" s="63" t="s">
        <v>166</v>
      </c>
    </row>
    <row r="940" spans="1:10" x14ac:dyDescent="0.2">
      <c r="A940" s="63" t="s">
        <v>155</v>
      </c>
      <c r="B940" s="63">
        <v>0</v>
      </c>
      <c r="C940" s="63">
        <v>0</v>
      </c>
      <c r="D940" s="63">
        <v>0</v>
      </c>
      <c r="E940" s="63">
        <v>0</v>
      </c>
      <c r="G940" s="63">
        <v>0</v>
      </c>
      <c r="H940" s="63">
        <v>0</v>
      </c>
      <c r="I940" s="63" t="s">
        <v>117</v>
      </c>
      <c r="J940" s="63" t="s">
        <v>166</v>
      </c>
    </row>
    <row r="941" spans="1:10" x14ac:dyDescent="0.2">
      <c r="A941" s="63" t="s">
        <v>156</v>
      </c>
      <c r="B941" s="63">
        <v>1163.5543521529999</v>
      </c>
      <c r="C941" s="63">
        <v>49.229090237651079</v>
      </c>
      <c r="D941" s="63">
        <v>2</v>
      </c>
      <c r="E941" s="63">
        <v>49.229090237651079</v>
      </c>
      <c r="F941" s="63">
        <v>69.290154141974469</v>
      </c>
      <c r="G941" s="63">
        <v>1E-3</v>
      </c>
      <c r="H941" s="63">
        <v>116.08647875403695</v>
      </c>
      <c r="I941" s="63" t="s">
        <v>117</v>
      </c>
      <c r="J941" s="63" t="s">
        <v>166</v>
      </c>
    </row>
    <row r="942" spans="1:10" x14ac:dyDescent="0.2">
      <c r="A942" s="63" t="s">
        <v>157</v>
      </c>
      <c r="B942" s="63">
        <v>0</v>
      </c>
      <c r="C942" s="63">
        <v>0</v>
      </c>
      <c r="D942" s="63">
        <v>0</v>
      </c>
      <c r="E942" s="63">
        <v>0</v>
      </c>
      <c r="G942" s="63">
        <v>0</v>
      </c>
      <c r="H942" s="63">
        <v>0</v>
      </c>
      <c r="I942" s="63" t="s">
        <v>117</v>
      </c>
      <c r="J942" s="63" t="s">
        <v>166</v>
      </c>
    </row>
    <row r="943" spans="1:10" x14ac:dyDescent="0.2">
      <c r="A943" s="63" t="s">
        <v>158</v>
      </c>
      <c r="B943" s="63">
        <v>50.774195702024159</v>
      </c>
      <c r="C943" s="63">
        <v>7.8908299872205525</v>
      </c>
      <c r="D943" s="63">
        <v>1</v>
      </c>
      <c r="E943" s="63">
        <v>7.8908299872205525</v>
      </c>
      <c r="F943" s="63">
        <v>90.302305827527135</v>
      </c>
      <c r="G943" s="63">
        <v>1E-3</v>
      </c>
      <c r="H943" s="63">
        <v>21.857008784905194</v>
      </c>
      <c r="I943" s="63" t="s">
        <v>117</v>
      </c>
      <c r="J943" s="63" t="s">
        <v>166</v>
      </c>
    </row>
    <row r="944" spans="1:10" x14ac:dyDescent="0.2">
      <c r="A944" s="63" t="s">
        <v>159</v>
      </c>
      <c r="B944" s="63">
        <v>5061689.8014158607</v>
      </c>
      <c r="C944" s="63">
        <v>25052.247749289265</v>
      </c>
      <c r="D944" s="63">
        <v>609</v>
      </c>
      <c r="E944" s="63">
        <v>25052.247749289265</v>
      </c>
      <c r="F944" s="63">
        <v>8.9805113344766099</v>
      </c>
      <c r="G944" s="63">
        <v>20642.600649903739</v>
      </c>
      <c r="H944" s="63">
        <v>29461.89484867479</v>
      </c>
      <c r="I944" s="63" t="s">
        <v>117</v>
      </c>
      <c r="J944" s="63" t="s">
        <v>166</v>
      </c>
    </row>
    <row r="945" spans="1:10" x14ac:dyDescent="0.2">
      <c r="A945" s="63" t="s">
        <v>160</v>
      </c>
      <c r="B945" s="63">
        <v>5001792.4887478547</v>
      </c>
      <c r="C945" s="63">
        <v>24013.313821789157</v>
      </c>
      <c r="D945" s="63">
        <v>577</v>
      </c>
      <c r="E945" s="63">
        <v>24013.313821789157</v>
      </c>
      <c r="F945" s="63">
        <v>9.3134532403570436</v>
      </c>
      <c r="G945" s="63">
        <v>19629.8350634542</v>
      </c>
      <c r="H945" s="63">
        <v>28396.792580124114</v>
      </c>
      <c r="I945" s="63" t="s">
        <v>117</v>
      </c>
      <c r="J945" s="63" t="s">
        <v>166</v>
      </c>
    </row>
    <row r="946" spans="1:10" x14ac:dyDescent="0.2">
      <c r="A946" s="63" t="s">
        <v>161</v>
      </c>
      <c r="B946" s="63">
        <v>5060526.2470637076</v>
      </c>
      <c r="C946" s="63">
        <v>25003.018659051613</v>
      </c>
      <c r="D946" s="63">
        <v>607</v>
      </c>
      <c r="E946" s="63">
        <v>25003.018659051613</v>
      </c>
      <c r="F946" s="63">
        <v>8.9971590076883885</v>
      </c>
      <c r="G946" s="63">
        <v>20593.878421916947</v>
      </c>
      <c r="H946" s="63">
        <v>29412.15889618628</v>
      </c>
      <c r="I946" s="63" t="s">
        <v>117</v>
      </c>
      <c r="J946" s="63" t="s">
        <v>166</v>
      </c>
    </row>
    <row r="947" spans="1:10" x14ac:dyDescent="0.2">
      <c r="A947" s="63" t="s">
        <v>126</v>
      </c>
      <c r="B947" s="63">
        <v>94690.775218725161</v>
      </c>
      <c r="C947" s="63">
        <v>1579.8530981985505</v>
      </c>
      <c r="D947" s="63">
        <v>51</v>
      </c>
      <c r="E947" s="63">
        <v>1579.8530981985505</v>
      </c>
      <c r="F947" s="63">
        <v>19.477675664831203</v>
      </c>
      <c r="G947" s="63">
        <v>976.72451980066467</v>
      </c>
      <c r="H947" s="63">
        <v>2182.981676596436</v>
      </c>
      <c r="I947" s="63" t="s">
        <v>117</v>
      </c>
      <c r="J947" s="63" t="s">
        <v>128</v>
      </c>
    </row>
    <row r="948" spans="1:10" x14ac:dyDescent="0.2">
      <c r="A948" s="63" t="s">
        <v>128</v>
      </c>
      <c r="B948" s="63">
        <v>8485.1894617428243</v>
      </c>
      <c r="C948" s="63">
        <v>103.73107197338061</v>
      </c>
      <c r="D948" s="63">
        <v>2</v>
      </c>
      <c r="E948" s="63">
        <v>103.73107197338061</v>
      </c>
      <c r="F948" s="63">
        <v>88.801828016004322</v>
      </c>
      <c r="G948" s="63">
        <v>1E-3</v>
      </c>
      <c r="H948" s="63">
        <v>284.27664471398043</v>
      </c>
      <c r="I948" s="63" t="s">
        <v>117</v>
      </c>
      <c r="J948" s="63" t="s">
        <v>128</v>
      </c>
    </row>
    <row r="949" spans="1:10" x14ac:dyDescent="0.2">
      <c r="A949" s="63" t="s">
        <v>129</v>
      </c>
      <c r="B949" s="63">
        <v>1590.1770669401619</v>
      </c>
      <c r="C949" s="63">
        <v>51.572602616750963</v>
      </c>
      <c r="D949" s="63">
        <v>3</v>
      </c>
      <c r="E949" s="63">
        <v>51.572602616750963</v>
      </c>
      <c r="F949" s="63">
        <v>77.322109561350231</v>
      </c>
      <c r="G949" s="63">
        <v>1E-3</v>
      </c>
      <c r="H949" s="63">
        <v>129.73157024272032</v>
      </c>
      <c r="I949" s="63" t="s">
        <v>117</v>
      </c>
      <c r="J949" s="63" t="s">
        <v>128</v>
      </c>
    </row>
    <row r="950" spans="1:10" x14ac:dyDescent="0.2">
      <c r="A950" s="63" t="s">
        <v>130</v>
      </c>
      <c r="B950" s="63">
        <v>410357.20767443127</v>
      </c>
      <c r="C950" s="63">
        <v>7028.2245378512889</v>
      </c>
      <c r="D950" s="63">
        <v>181</v>
      </c>
      <c r="E950" s="63">
        <v>7028.2245378512889</v>
      </c>
      <c r="F950" s="63">
        <v>9.1145536386478465</v>
      </c>
      <c r="G950" s="63">
        <v>5772.6655989710407</v>
      </c>
      <c r="H950" s="63">
        <v>8283.783476731538</v>
      </c>
      <c r="I950" s="63" t="s">
        <v>117</v>
      </c>
      <c r="J950" s="63" t="s">
        <v>128</v>
      </c>
    </row>
    <row r="951" spans="1:10" x14ac:dyDescent="0.2">
      <c r="A951" s="63" t="s">
        <v>131</v>
      </c>
      <c r="B951" s="63">
        <v>32186.784371640802</v>
      </c>
      <c r="C951" s="63">
        <v>454.57145749963684</v>
      </c>
      <c r="D951" s="63">
        <v>12</v>
      </c>
      <c r="E951" s="63">
        <v>454.57145749963684</v>
      </c>
      <c r="F951" s="63">
        <v>39.467228705518544</v>
      </c>
      <c r="G951" s="63">
        <v>102.9342142473111</v>
      </c>
      <c r="H951" s="63">
        <v>806.20870075196262</v>
      </c>
      <c r="I951" s="63" t="s">
        <v>117</v>
      </c>
      <c r="J951" s="63" t="s">
        <v>128</v>
      </c>
    </row>
    <row r="952" spans="1:10" x14ac:dyDescent="0.2">
      <c r="A952" s="63" t="s">
        <v>132</v>
      </c>
      <c r="B952" s="63">
        <v>13786.400879819739</v>
      </c>
      <c r="C952" s="63">
        <v>269.50367738645372</v>
      </c>
      <c r="D952" s="63">
        <v>6</v>
      </c>
      <c r="E952" s="63">
        <v>269.50367738645372</v>
      </c>
      <c r="F952" s="63">
        <v>43.567310998207013</v>
      </c>
      <c r="G952" s="63">
        <v>39.369287040474546</v>
      </c>
      <c r="H952" s="63">
        <v>499.63806773243289</v>
      </c>
      <c r="I952" s="63" t="s">
        <v>117</v>
      </c>
      <c r="J952" s="63" t="s">
        <v>128</v>
      </c>
    </row>
    <row r="953" spans="1:10" x14ac:dyDescent="0.2">
      <c r="A953" s="63" t="s">
        <v>133</v>
      </c>
      <c r="B953" s="63">
        <v>535857.97755496495</v>
      </c>
      <c r="C953" s="63">
        <v>3350.818138223558</v>
      </c>
      <c r="D953" s="63">
        <v>46</v>
      </c>
      <c r="E953" s="63">
        <v>3350.818138223558</v>
      </c>
      <c r="F953" s="63">
        <v>21.846103791612411</v>
      </c>
      <c r="G953" s="63">
        <v>1916.0526498683516</v>
      </c>
      <c r="H953" s="63">
        <v>4785.5836265787639</v>
      </c>
      <c r="I953" s="63" t="s">
        <v>117</v>
      </c>
      <c r="J953" s="63" t="s">
        <v>128</v>
      </c>
    </row>
    <row r="954" spans="1:10" x14ac:dyDescent="0.2">
      <c r="A954" s="63" t="s">
        <v>134</v>
      </c>
      <c r="B954" s="63">
        <v>8082.5328832640171</v>
      </c>
      <c r="C954" s="63">
        <v>200.98658627271681</v>
      </c>
      <c r="D954" s="63">
        <v>7</v>
      </c>
      <c r="E954" s="63">
        <v>200.98658627271681</v>
      </c>
      <c r="F954" s="63">
        <v>44.730800078997859</v>
      </c>
      <c r="G954" s="63">
        <v>24.776886413863821</v>
      </c>
      <c r="H954" s="63">
        <v>377.19628613156976</v>
      </c>
      <c r="I954" s="63" t="s">
        <v>117</v>
      </c>
      <c r="J954" s="63" t="s">
        <v>128</v>
      </c>
    </row>
    <row r="955" spans="1:10" x14ac:dyDescent="0.2">
      <c r="A955" s="63" t="s">
        <v>135</v>
      </c>
      <c r="B955" s="63">
        <v>12161.291502678727</v>
      </c>
      <c r="C955" s="63">
        <v>449.60078283313806</v>
      </c>
      <c r="D955" s="63">
        <v>18</v>
      </c>
      <c r="E955" s="63">
        <v>449.60078283313806</v>
      </c>
      <c r="F955" s="63">
        <v>24.528036880202915</v>
      </c>
      <c r="G955" s="63">
        <v>233.45542101223154</v>
      </c>
      <c r="H955" s="63">
        <v>665.74614465404454</v>
      </c>
      <c r="I955" s="63" t="s">
        <v>117</v>
      </c>
      <c r="J955" s="63" t="s">
        <v>128</v>
      </c>
    </row>
    <row r="956" spans="1:10" x14ac:dyDescent="0.2">
      <c r="A956" s="63" t="s">
        <v>136</v>
      </c>
      <c r="B956" s="63">
        <v>138848.28091034049</v>
      </c>
      <c r="C956" s="63">
        <v>3672.9911498445022</v>
      </c>
      <c r="D956" s="63">
        <v>112</v>
      </c>
      <c r="E956" s="63">
        <v>3672.9911498445022</v>
      </c>
      <c r="F956" s="63">
        <v>10.144960762091754</v>
      </c>
      <c r="G956" s="63">
        <v>2942.6490683887205</v>
      </c>
      <c r="H956" s="63">
        <v>4403.3332313002838</v>
      </c>
      <c r="I956" s="63" t="s">
        <v>117</v>
      </c>
      <c r="J956" s="63" t="s">
        <v>128</v>
      </c>
    </row>
    <row r="957" spans="1:10" x14ac:dyDescent="0.2">
      <c r="A957" s="63" t="s">
        <v>137</v>
      </c>
      <c r="B957" s="63">
        <v>0</v>
      </c>
      <c r="C957" s="63">
        <v>0</v>
      </c>
      <c r="D957" s="63">
        <v>0</v>
      </c>
      <c r="E957" s="63">
        <v>0</v>
      </c>
      <c r="G957" s="63">
        <v>0</v>
      </c>
      <c r="H957" s="63">
        <v>0</v>
      </c>
      <c r="I957" s="63" t="s">
        <v>117</v>
      </c>
      <c r="J957" s="63" t="s">
        <v>128</v>
      </c>
    </row>
    <row r="958" spans="1:10" x14ac:dyDescent="0.2">
      <c r="A958" s="63" t="s">
        <v>138</v>
      </c>
      <c r="B958" s="63">
        <v>355643.42446253513</v>
      </c>
      <c r="C958" s="63">
        <v>2687.3851342659077</v>
      </c>
      <c r="D958" s="63">
        <v>77</v>
      </c>
      <c r="E958" s="63">
        <v>2687.3851342659077</v>
      </c>
      <c r="F958" s="63">
        <v>22.191031057022233</v>
      </c>
      <c r="G958" s="63">
        <v>1518.522533523085</v>
      </c>
      <c r="H958" s="63">
        <v>3856.2477350087302</v>
      </c>
      <c r="I958" s="63" t="s">
        <v>117</v>
      </c>
      <c r="J958" s="63" t="s">
        <v>128</v>
      </c>
    </row>
    <row r="959" spans="1:10" x14ac:dyDescent="0.2">
      <c r="A959" s="63" t="s">
        <v>139</v>
      </c>
      <c r="B959" s="63">
        <v>3624.0125503781492</v>
      </c>
      <c r="C959" s="63">
        <v>83.096090159572753</v>
      </c>
      <c r="D959" s="63">
        <v>3</v>
      </c>
      <c r="E959" s="63">
        <v>83.096090159572753</v>
      </c>
      <c r="F959" s="63">
        <v>72.44597416926814</v>
      </c>
      <c r="G959" s="63">
        <v>1E-3</v>
      </c>
      <c r="H959" s="63">
        <v>201.08764330441738</v>
      </c>
      <c r="I959" s="63" t="s">
        <v>117</v>
      </c>
      <c r="J959" s="63" t="s">
        <v>128</v>
      </c>
    </row>
    <row r="960" spans="1:10" x14ac:dyDescent="0.2">
      <c r="A960" s="63" t="s">
        <v>140</v>
      </c>
      <c r="B960" s="63">
        <v>18392.536442002165</v>
      </c>
      <c r="C960" s="63">
        <v>307.20291659901363</v>
      </c>
      <c r="D960" s="63">
        <v>5</v>
      </c>
      <c r="E960" s="63">
        <v>307.20291659901363</v>
      </c>
      <c r="F960" s="63">
        <v>44.146418703885729</v>
      </c>
      <c r="G960" s="63">
        <v>41.389508367608755</v>
      </c>
      <c r="H960" s="63">
        <v>573.01632483041851</v>
      </c>
      <c r="I960" s="63" t="s">
        <v>117</v>
      </c>
      <c r="J960" s="63" t="s">
        <v>128</v>
      </c>
    </row>
    <row r="961" spans="1:10" x14ac:dyDescent="0.2">
      <c r="A961" s="63" t="s">
        <v>141</v>
      </c>
      <c r="B961" s="63">
        <v>94667.129545016491</v>
      </c>
      <c r="C961" s="63">
        <v>994.14324604204285</v>
      </c>
      <c r="D961" s="63">
        <v>29</v>
      </c>
      <c r="E961" s="63">
        <v>994.14324604204285</v>
      </c>
      <c r="F961" s="63">
        <v>30.949286266851704</v>
      </c>
      <c r="G961" s="63">
        <v>391.08997736660035</v>
      </c>
      <c r="H961" s="63">
        <v>1597.1965147174853</v>
      </c>
      <c r="I961" s="63" t="s">
        <v>117</v>
      </c>
      <c r="J961" s="63" t="s">
        <v>128</v>
      </c>
    </row>
    <row r="962" spans="1:10" x14ac:dyDescent="0.2">
      <c r="A962" s="63" t="s">
        <v>142</v>
      </c>
      <c r="B962" s="63">
        <v>11380729.899364108</v>
      </c>
      <c r="C962" s="63">
        <v>10872.589612285808</v>
      </c>
      <c r="D962" s="63">
        <v>146</v>
      </c>
      <c r="E962" s="63">
        <v>10872.589612285808</v>
      </c>
      <c r="F962" s="63">
        <v>31.027877083182521</v>
      </c>
      <c r="G962" s="63">
        <v>4260.4634805943424</v>
      </c>
      <c r="H962" s="63">
        <v>17484.715743977275</v>
      </c>
      <c r="I962" s="63" t="s">
        <v>117</v>
      </c>
      <c r="J962" s="63" t="s">
        <v>128</v>
      </c>
    </row>
    <row r="963" spans="1:10" x14ac:dyDescent="0.2">
      <c r="A963" s="63" t="s">
        <v>143</v>
      </c>
      <c r="B963" s="63">
        <v>41144.377512061532</v>
      </c>
      <c r="C963" s="63">
        <v>893.12985182353725</v>
      </c>
      <c r="D963" s="63">
        <v>28</v>
      </c>
      <c r="E963" s="63">
        <v>893.12985182353725</v>
      </c>
      <c r="F963" s="63">
        <v>22.711229329834193</v>
      </c>
      <c r="G963" s="63">
        <v>495.56194485626764</v>
      </c>
      <c r="H963" s="63">
        <v>1290.6977587908068</v>
      </c>
      <c r="I963" s="63" t="s">
        <v>117</v>
      </c>
      <c r="J963" s="63" t="s">
        <v>128</v>
      </c>
    </row>
    <row r="964" spans="1:10" x14ac:dyDescent="0.2">
      <c r="A964" s="63" t="s">
        <v>144</v>
      </c>
      <c r="B964" s="63">
        <v>1249.0757516535946</v>
      </c>
      <c r="C964" s="63">
        <v>90.63160933867897</v>
      </c>
      <c r="D964" s="63">
        <v>6</v>
      </c>
      <c r="E964" s="63">
        <v>90.63160933867897</v>
      </c>
      <c r="F964" s="63">
        <v>38.995518290707786</v>
      </c>
      <c r="G964" s="63">
        <v>21.360768376897298</v>
      </c>
      <c r="H964" s="63">
        <v>159.90245030046066</v>
      </c>
      <c r="I964" s="63" t="s">
        <v>117</v>
      </c>
      <c r="J964" s="63" t="s">
        <v>128</v>
      </c>
    </row>
    <row r="965" spans="1:10" x14ac:dyDescent="0.2">
      <c r="A965" s="63" t="s">
        <v>145</v>
      </c>
      <c r="B965" s="63">
        <v>11619.405055369052</v>
      </c>
      <c r="C965" s="63">
        <v>243.23475121712528</v>
      </c>
      <c r="D965" s="63">
        <v>8</v>
      </c>
      <c r="E965" s="63">
        <v>243.23475121712528</v>
      </c>
      <c r="F965" s="63">
        <v>44.316588673204961</v>
      </c>
      <c r="G965" s="63">
        <v>31.959796571039135</v>
      </c>
      <c r="H965" s="63">
        <v>454.50970586321142</v>
      </c>
      <c r="I965" s="63" t="s">
        <v>117</v>
      </c>
      <c r="J965" s="63" t="s">
        <v>128</v>
      </c>
    </row>
    <row r="966" spans="1:10" x14ac:dyDescent="0.2">
      <c r="A966" s="63" t="s">
        <v>146</v>
      </c>
      <c r="B966" s="63">
        <v>90002.695374658113</v>
      </c>
      <c r="C966" s="63">
        <v>1992.3395315844161</v>
      </c>
      <c r="D966" s="63">
        <v>55</v>
      </c>
      <c r="E966" s="63">
        <v>1992.3395315844161</v>
      </c>
      <c r="F966" s="63">
        <v>15.057899896152897</v>
      </c>
      <c r="G966" s="63">
        <v>1404.3307267597888</v>
      </c>
      <c r="H966" s="63">
        <v>2580.3483364090434</v>
      </c>
      <c r="I966" s="63" t="s">
        <v>117</v>
      </c>
      <c r="J966" s="63" t="s">
        <v>128</v>
      </c>
    </row>
    <row r="967" spans="1:10" x14ac:dyDescent="0.2">
      <c r="A967" s="63" t="s">
        <v>147</v>
      </c>
      <c r="B967" s="63">
        <v>2304.9566038160733</v>
      </c>
      <c r="C967" s="63">
        <v>173.82800094382918</v>
      </c>
      <c r="D967" s="63">
        <v>14</v>
      </c>
      <c r="E967" s="63">
        <v>173.82800094382918</v>
      </c>
      <c r="F967" s="63">
        <v>27.619234719556609</v>
      </c>
      <c r="G967" s="63">
        <v>79.72847230941025</v>
      </c>
      <c r="H967" s="63">
        <v>267.92752957824814</v>
      </c>
      <c r="I967" s="63" t="s">
        <v>117</v>
      </c>
      <c r="J967" s="63" t="s">
        <v>128</v>
      </c>
    </row>
    <row r="968" spans="1:10" x14ac:dyDescent="0.2">
      <c r="A968" s="63" t="s">
        <v>148</v>
      </c>
      <c r="B968" s="63">
        <v>40127.522701211725</v>
      </c>
      <c r="C968" s="63">
        <v>981.82398876704178</v>
      </c>
      <c r="D968" s="63">
        <v>32</v>
      </c>
      <c r="E968" s="63">
        <v>981.82398876704178</v>
      </c>
      <c r="F968" s="63">
        <v>20.402694918307233</v>
      </c>
      <c r="G968" s="63">
        <v>589.19962476376838</v>
      </c>
      <c r="H968" s="63">
        <v>1374.4483527703151</v>
      </c>
      <c r="I968" s="63" t="s">
        <v>117</v>
      </c>
      <c r="J968" s="63" t="s">
        <v>128</v>
      </c>
    </row>
    <row r="969" spans="1:10" x14ac:dyDescent="0.2">
      <c r="A969" s="63" t="s">
        <v>149</v>
      </c>
      <c r="B969" s="63">
        <v>5218.302631350205</v>
      </c>
      <c r="C969" s="63">
        <v>128.84574087352195</v>
      </c>
      <c r="D969" s="63">
        <v>6</v>
      </c>
      <c r="E969" s="63">
        <v>128.84574087352195</v>
      </c>
      <c r="F969" s="63">
        <v>56.065353392196414</v>
      </c>
      <c r="G969" s="63">
        <v>1E-3</v>
      </c>
      <c r="H969" s="63">
        <v>270.43186797852809</v>
      </c>
      <c r="I969" s="63" t="s">
        <v>117</v>
      </c>
      <c r="J969" s="63" t="s">
        <v>128</v>
      </c>
    </row>
    <row r="970" spans="1:10" x14ac:dyDescent="0.2">
      <c r="A970" s="63" t="s">
        <v>150</v>
      </c>
      <c r="B970" s="63">
        <v>36142.340080667294</v>
      </c>
      <c r="C970" s="63">
        <v>599.33603102225413</v>
      </c>
      <c r="D970" s="63">
        <v>16</v>
      </c>
      <c r="E970" s="63">
        <v>599.33603102225413</v>
      </c>
      <c r="F970" s="63">
        <v>31.720333631458399</v>
      </c>
      <c r="G970" s="63">
        <v>226.71770933920612</v>
      </c>
      <c r="H970" s="63">
        <v>971.9543527053022</v>
      </c>
      <c r="I970" s="63" t="s">
        <v>117</v>
      </c>
      <c r="J970" s="63" t="s">
        <v>128</v>
      </c>
    </row>
    <row r="971" spans="1:10" x14ac:dyDescent="0.2">
      <c r="A971" s="63" t="s">
        <v>151</v>
      </c>
      <c r="B971" s="63">
        <v>172757.12687098846</v>
      </c>
      <c r="C971" s="63">
        <v>855.21992538247241</v>
      </c>
      <c r="D971" s="63">
        <v>18</v>
      </c>
      <c r="E971" s="63">
        <v>855.21992538247241</v>
      </c>
      <c r="F971" s="63">
        <v>48.600437141602129</v>
      </c>
      <c r="G971" s="63">
        <v>40.56430575686079</v>
      </c>
      <c r="H971" s="63">
        <v>1669.8755450080839</v>
      </c>
      <c r="I971" s="63" t="s">
        <v>117</v>
      </c>
      <c r="J971" s="63" t="s">
        <v>128</v>
      </c>
    </row>
    <row r="972" spans="1:10" x14ac:dyDescent="0.2">
      <c r="A972" s="63" t="s">
        <v>152</v>
      </c>
      <c r="B972" s="63">
        <v>1277060.8180180136</v>
      </c>
      <c r="C972" s="63">
        <v>1472.1151145065758</v>
      </c>
      <c r="D972" s="63">
        <v>12</v>
      </c>
      <c r="E972" s="63">
        <v>1472.1151145065758</v>
      </c>
      <c r="F972" s="63">
        <v>76.765135079363247</v>
      </c>
      <c r="G972" s="63">
        <v>1E-3</v>
      </c>
      <c r="H972" s="63">
        <v>3687.0545806089794</v>
      </c>
      <c r="I972" s="63" t="s">
        <v>117</v>
      </c>
      <c r="J972" s="63" t="s">
        <v>128</v>
      </c>
    </row>
    <row r="973" spans="1:10" x14ac:dyDescent="0.2">
      <c r="A973" s="63" t="s">
        <v>153</v>
      </c>
      <c r="B973" s="63">
        <v>0</v>
      </c>
      <c r="C973" s="63">
        <v>0</v>
      </c>
      <c r="D973" s="63">
        <v>0</v>
      </c>
      <c r="E973" s="63">
        <v>0</v>
      </c>
      <c r="G973" s="63">
        <v>0</v>
      </c>
      <c r="H973" s="63">
        <v>0</v>
      </c>
      <c r="I973" s="63" t="s">
        <v>117</v>
      </c>
      <c r="J973" s="63" t="s">
        <v>128</v>
      </c>
    </row>
    <row r="974" spans="1:10" x14ac:dyDescent="0.2">
      <c r="A974" s="63" t="s">
        <v>154</v>
      </c>
      <c r="B974" s="63">
        <v>15.661986202329263</v>
      </c>
      <c r="C974" s="63">
        <v>4.4874089854831336</v>
      </c>
      <c r="D974" s="63">
        <v>1</v>
      </c>
      <c r="E974" s="63">
        <v>4.4874089854831336</v>
      </c>
      <c r="F974" s="63">
        <v>88.191710368819685</v>
      </c>
      <c r="G974" s="63">
        <v>1E-3</v>
      </c>
      <c r="H974" s="63">
        <v>12.244153547144816</v>
      </c>
      <c r="I974" s="63" t="s">
        <v>117</v>
      </c>
      <c r="J974" s="63" t="s">
        <v>128</v>
      </c>
    </row>
    <row r="975" spans="1:10" x14ac:dyDescent="0.2">
      <c r="A975" s="63" t="s">
        <v>155</v>
      </c>
      <c r="B975" s="63">
        <v>0</v>
      </c>
      <c r="C975" s="63">
        <v>0</v>
      </c>
      <c r="D975" s="63">
        <v>0</v>
      </c>
      <c r="E975" s="63">
        <v>0</v>
      </c>
      <c r="G975" s="63">
        <v>0</v>
      </c>
      <c r="H975" s="63">
        <v>0</v>
      </c>
      <c r="I975" s="63" t="s">
        <v>117</v>
      </c>
      <c r="J975" s="63" t="s">
        <v>128</v>
      </c>
    </row>
    <row r="976" spans="1:10" x14ac:dyDescent="0.2">
      <c r="A976" s="63" t="s">
        <v>156</v>
      </c>
      <c r="B976" s="63">
        <v>8656.3822774196396</v>
      </c>
      <c r="C976" s="63">
        <v>148.81064119757517</v>
      </c>
      <c r="D976" s="63">
        <v>5</v>
      </c>
      <c r="E976" s="63">
        <v>148.81064119757517</v>
      </c>
      <c r="F976" s="63">
        <v>62.522196295384759</v>
      </c>
      <c r="G976" s="63">
        <v>1E-3</v>
      </c>
      <c r="H976" s="63">
        <v>331.1684163455937</v>
      </c>
      <c r="I976" s="63" t="s">
        <v>117</v>
      </c>
      <c r="J976" s="63" t="s">
        <v>128</v>
      </c>
    </row>
    <row r="977" spans="1:10" x14ac:dyDescent="0.2">
      <c r="A977" s="63" t="s">
        <v>157</v>
      </c>
      <c r="B977" s="63">
        <v>0</v>
      </c>
      <c r="C977" s="63">
        <v>0</v>
      </c>
      <c r="D977" s="63">
        <v>0</v>
      </c>
      <c r="E977" s="63">
        <v>0</v>
      </c>
      <c r="G977" s="63">
        <v>0</v>
      </c>
      <c r="H977" s="63">
        <v>0</v>
      </c>
      <c r="I977" s="63" t="s">
        <v>117</v>
      </c>
      <c r="J977" s="63" t="s">
        <v>128</v>
      </c>
    </row>
    <row r="978" spans="1:10" x14ac:dyDescent="0.2">
      <c r="A978" s="63" t="s">
        <v>158</v>
      </c>
      <c r="B978" s="63">
        <v>37390.204013518422</v>
      </c>
      <c r="C978" s="63">
        <v>201.90649869696907</v>
      </c>
      <c r="D978" s="63">
        <v>2</v>
      </c>
      <c r="E978" s="63">
        <v>201.90649869696907</v>
      </c>
      <c r="F978" s="63">
        <v>95.769808662568224</v>
      </c>
      <c r="G978" s="63">
        <v>1E-3</v>
      </c>
      <c r="H978" s="63">
        <v>580.90281495655006</v>
      </c>
      <c r="I978" s="63" t="s">
        <v>117</v>
      </c>
      <c r="J978" s="63" t="s">
        <v>128</v>
      </c>
    </row>
    <row r="979" spans="1:10" x14ac:dyDescent="0.2">
      <c r="A979" s="63" t="s">
        <v>159</v>
      </c>
      <c r="B979" s="63">
        <v>14832792.488765515</v>
      </c>
      <c r="C979" s="63">
        <v>39891.979196391818</v>
      </c>
      <c r="D979" s="63">
        <v>901</v>
      </c>
      <c r="E979" s="63">
        <v>39891.979196391818</v>
      </c>
      <c r="F979" s="63">
        <v>9.6544130736899074</v>
      </c>
      <c r="G979" s="63">
        <v>32343.359744807203</v>
      </c>
      <c r="H979" s="63">
        <v>47440.598647976432</v>
      </c>
      <c r="I979" s="63" t="s">
        <v>117</v>
      </c>
      <c r="J979" s="63" t="s">
        <v>128</v>
      </c>
    </row>
    <row r="980" spans="1:10" x14ac:dyDescent="0.2">
      <c r="A980" s="63" t="s">
        <v>160</v>
      </c>
      <c r="B980" s="63">
        <v>13459740.681509873</v>
      </c>
      <c r="C980" s="63">
        <v>37195.819824596489</v>
      </c>
      <c r="D980" s="63">
        <v>859</v>
      </c>
      <c r="E980" s="63">
        <v>37195.819824596489</v>
      </c>
      <c r="F980" s="63">
        <v>9.8633447025132561</v>
      </c>
      <c r="G980" s="63">
        <v>30005.066053114089</v>
      </c>
      <c r="H980" s="63">
        <v>44386.573596078888</v>
      </c>
      <c r="I980" s="63" t="s">
        <v>117</v>
      </c>
      <c r="J980" s="63" t="s">
        <v>128</v>
      </c>
    </row>
    <row r="981" spans="1:10" x14ac:dyDescent="0.2">
      <c r="A981" s="63" t="s">
        <v>161</v>
      </c>
      <c r="B981" s="63">
        <v>14824120.444501895</v>
      </c>
      <c r="C981" s="63">
        <v>39738.68114620875</v>
      </c>
      <c r="D981" s="63">
        <v>895</v>
      </c>
      <c r="E981" s="63">
        <v>39738.68114620875</v>
      </c>
      <c r="F981" s="63">
        <v>9.6888229063783395</v>
      </c>
      <c r="G981" s="63">
        <v>32192.268680699162</v>
      </c>
      <c r="H981" s="63">
        <v>47285.093611718337</v>
      </c>
      <c r="I981" s="63" t="s">
        <v>117</v>
      </c>
      <c r="J981" s="63" t="s">
        <v>128</v>
      </c>
    </row>
    <row r="982" spans="1:10" x14ac:dyDescent="0.2">
      <c r="A982" s="63" t="s">
        <v>126</v>
      </c>
      <c r="B982" s="63">
        <v>180779.3664552219</v>
      </c>
      <c r="C982" s="63">
        <v>2622.9526429831071</v>
      </c>
      <c r="D982" s="63">
        <v>80</v>
      </c>
      <c r="E982" s="63">
        <v>2622.9526429831071</v>
      </c>
      <c r="F982" s="63">
        <v>16.210036042657503</v>
      </c>
      <c r="G982" s="63">
        <v>1789.5967681166846</v>
      </c>
      <c r="H982" s="63">
        <v>3456.3085178495294</v>
      </c>
      <c r="I982" s="63" t="s">
        <v>117</v>
      </c>
      <c r="J982" s="63" t="s">
        <v>167</v>
      </c>
    </row>
    <row r="983" spans="1:10" x14ac:dyDescent="0.2">
      <c r="A983" s="63" t="s">
        <v>128</v>
      </c>
      <c r="B983" s="63">
        <v>283.8420959792669</v>
      </c>
      <c r="C983" s="63">
        <v>24.228521434351293</v>
      </c>
      <c r="D983" s="63">
        <v>2</v>
      </c>
      <c r="E983" s="63">
        <v>24.228521434351293</v>
      </c>
      <c r="F983" s="63">
        <v>69.536285987263128</v>
      </c>
      <c r="G983" s="63">
        <v>1E-3</v>
      </c>
      <c r="H983" s="63">
        <v>57.249844786299981</v>
      </c>
      <c r="I983" s="63" t="s">
        <v>117</v>
      </c>
      <c r="J983" s="63" t="s">
        <v>167</v>
      </c>
    </row>
    <row r="984" spans="1:10" x14ac:dyDescent="0.2">
      <c r="A984" s="63" t="s">
        <v>129</v>
      </c>
      <c r="B984" s="63">
        <v>175.15561589967376</v>
      </c>
      <c r="C984" s="63">
        <v>15.675773344424291</v>
      </c>
      <c r="D984" s="63">
        <v>2</v>
      </c>
      <c r="E984" s="63">
        <v>15.675773344424291</v>
      </c>
      <c r="F984" s="63">
        <v>84.427330541908347</v>
      </c>
      <c r="G984" s="63">
        <v>1E-3</v>
      </c>
      <c r="H984" s="63">
        <v>41.615661818359307</v>
      </c>
      <c r="I984" s="63" t="s">
        <v>117</v>
      </c>
      <c r="J984" s="63" t="s">
        <v>167</v>
      </c>
    </row>
    <row r="985" spans="1:10" x14ac:dyDescent="0.2">
      <c r="A985" s="63" t="s">
        <v>130</v>
      </c>
      <c r="B985" s="63">
        <v>307414.50547790143</v>
      </c>
      <c r="C985" s="63">
        <v>6751.0921023740566</v>
      </c>
      <c r="D985" s="63">
        <v>186</v>
      </c>
      <c r="E985" s="63">
        <v>6751.0921023740566</v>
      </c>
      <c r="F985" s="63">
        <v>8.2127413422791875</v>
      </c>
      <c r="G985" s="63">
        <v>5664.3706273658991</v>
      </c>
      <c r="H985" s="63">
        <v>7837.8135773822141</v>
      </c>
      <c r="I985" s="63" t="s">
        <v>117</v>
      </c>
      <c r="J985" s="63" t="s">
        <v>167</v>
      </c>
    </row>
    <row r="986" spans="1:10" x14ac:dyDescent="0.2">
      <c r="A986" s="63" t="s">
        <v>131</v>
      </c>
      <c r="B986" s="63">
        <v>12115.293573263547</v>
      </c>
      <c r="C986" s="63">
        <v>362.47088400748095</v>
      </c>
      <c r="D986" s="63">
        <v>12</v>
      </c>
      <c r="E986" s="63">
        <v>362.47088400748095</v>
      </c>
      <c r="F986" s="63">
        <v>30.366437456466439</v>
      </c>
      <c r="G986" s="63">
        <v>146.73467519901681</v>
      </c>
      <c r="H986" s="63">
        <v>578.20709281594509</v>
      </c>
      <c r="I986" s="63" t="s">
        <v>117</v>
      </c>
      <c r="J986" s="63" t="s">
        <v>167</v>
      </c>
    </row>
    <row r="987" spans="1:10" x14ac:dyDescent="0.2">
      <c r="A987" s="63" t="s">
        <v>132</v>
      </c>
      <c r="B987" s="63">
        <v>22512.833315332125</v>
      </c>
      <c r="C987" s="63">
        <v>462.89980389496725</v>
      </c>
      <c r="D987" s="63">
        <v>10</v>
      </c>
      <c r="E987" s="63">
        <v>462.89980389496725</v>
      </c>
      <c r="F987" s="63">
        <v>32.413660657713415</v>
      </c>
      <c r="G987" s="63">
        <v>168.81597152028553</v>
      </c>
      <c r="H987" s="63">
        <v>756.98363626964897</v>
      </c>
      <c r="I987" s="63" t="s">
        <v>117</v>
      </c>
      <c r="J987" s="63" t="s">
        <v>167</v>
      </c>
    </row>
    <row r="988" spans="1:10" x14ac:dyDescent="0.2">
      <c r="A988" s="63" t="s">
        <v>133</v>
      </c>
      <c r="B988" s="63">
        <v>2282072.3191352161</v>
      </c>
      <c r="C988" s="63">
        <v>5347.7609582755886</v>
      </c>
      <c r="D988" s="63">
        <v>51</v>
      </c>
      <c r="E988" s="63">
        <v>5347.7609582755886</v>
      </c>
      <c r="F988" s="63">
        <v>28.248325914746729</v>
      </c>
      <c r="G988" s="63">
        <v>2386.8811867904569</v>
      </c>
      <c r="H988" s="63">
        <v>8308.6407297607202</v>
      </c>
      <c r="I988" s="63" t="s">
        <v>117</v>
      </c>
      <c r="J988" s="63" t="s">
        <v>167</v>
      </c>
    </row>
    <row r="989" spans="1:10" x14ac:dyDescent="0.2">
      <c r="A989" s="63" t="s">
        <v>134</v>
      </c>
      <c r="B989" s="63">
        <v>9201.6410834269809</v>
      </c>
      <c r="C989" s="63">
        <v>243.01425471211905</v>
      </c>
      <c r="D989" s="63">
        <v>8</v>
      </c>
      <c r="E989" s="63">
        <v>243.01425471211905</v>
      </c>
      <c r="F989" s="63">
        <v>39.473069156851764</v>
      </c>
      <c r="G989" s="63">
        <v>55.000892458014647</v>
      </c>
      <c r="H989" s="63">
        <v>431.02761696622349</v>
      </c>
      <c r="I989" s="63" t="s">
        <v>117</v>
      </c>
      <c r="J989" s="63" t="s">
        <v>167</v>
      </c>
    </row>
    <row r="990" spans="1:10" x14ac:dyDescent="0.2">
      <c r="A990" s="63" t="s">
        <v>135</v>
      </c>
      <c r="B990" s="63">
        <v>65868.752920248662</v>
      </c>
      <c r="C990" s="63">
        <v>456.54413727716678</v>
      </c>
      <c r="D990" s="63">
        <v>11</v>
      </c>
      <c r="E990" s="63">
        <v>456.54413727716678</v>
      </c>
      <c r="F990" s="63">
        <v>56.215612953409789</v>
      </c>
      <c r="G990" s="63">
        <v>1E-3</v>
      </c>
      <c r="H990" s="63">
        <v>959.57634421667012</v>
      </c>
      <c r="I990" s="63" t="s">
        <v>117</v>
      </c>
      <c r="J990" s="63" t="s">
        <v>167</v>
      </c>
    </row>
    <row r="991" spans="1:10" x14ac:dyDescent="0.2">
      <c r="A991" s="63" t="s">
        <v>136</v>
      </c>
      <c r="B991" s="63">
        <v>296627.206693443</v>
      </c>
      <c r="C991" s="63">
        <v>5503.9269955455256</v>
      </c>
      <c r="D991" s="63">
        <v>153</v>
      </c>
      <c r="E991" s="63">
        <v>5503.9269955455256</v>
      </c>
      <c r="F991" s="63">
        <v>9.8953879690135942</v>
      </c>
      <c r="G991" s="63">
        <v>4436.4425332541396</v>
      </c>
      <c r="H991" s="63">
        <v>6571.4114578369117</v>
      </c>
      <c r="I991" s="63" t="s">
        <v>117</v>
      </c>
      <c r="J991" s="63" t="s">
        <v>167</v>
      </c>
    </row>
    <row r="992" spans="1:10" x14ac:dyDescent="0.2">
      <c r="A992" s="63" t="s">
        <v>137</v>
      </c>
      <c r="B992" s="63">
        <v>53611.710585556517</v>
      </c>
      <c r="C992" s="63">
        <v>232.27014906849334</v>
      </c>
      <c r="D992" s="63">
        <v>1</v>
      </c>
      <c r="E992" s="63">
        <v>232.27014906849334</v>
      </c>
      <c r="F992" s="63">
        <v>99.686519604825847</v>
      </c>
      <c r="G992" s="63">
        <v>1E-3</v>
      </c>
      <c r="H992" s="63">
        <v>686.09252333564416</v>
      </c>
      <c r="I992" s="63" t="s">
        <v>117</v>
      </c>
      <c r="J992" s="63" t="s">
        <v>167</v>
      </c>
    </row>
    <row r="993" spans="1:10" x14ac:dyDescent="0.2">
      <c r="A993" s="63" t="s">
        <v>138</v>
      </c>
      <c r="B993" s="63">
        <v>260439.03841468279</v>
      </c>
      <c r="C993" s="63">
        <v>1990.9578401603915</v>
      </c>
      <c r="D993" s="63">
        <v>65</v>
      </c>
      <c r="E993" s="63">
        <v>1990.9578401603915</v>
      </c>
      <c r="F993" s="63">
        <v>25.632500702018195</v>
      </c>
      <c r="G993" s="63">
        <v>990.70656674263398</v>
      </c>
      <c r="H993" s="63">
        <v>2991.2091135781488</v>
      </c>
      <c r="I993" s="63" t="s">
        <v>117</v>
      </c>
      <c r="J993" s="63" t="s">
        <v>167</v>
      </c>
    </row>
    <row r="994" spans="1:10" x14ac:dyDescent="0.2">
      <c r="A994" s="63" t="s">
        <v>139</v>
      </c>
      <c r="B994" s="63">
        <v>4768.7235652518557</v>
      </c>
      <c r="C994" s="63">
        <v>114.17989997862101</v>
      </c>
      <c r="D994" s="63">
        <v>3</v>
      </c>
      <c r="E994" s="63">
        <v>114.17989997862101</v>
      </c>
      <c r="F994" s="63">
        <v>60.479948919996254</v>
      </c>
      <c r="G994" s="63">
        <v>1E-3</v>
      </c>
      <c r="H994" s="63">
        <v>249.52955253920771</v>
      </c>
      <c r="I994" s="63" t="s">
        <v>117</v>
      </c>
      <c r="J994" s="63" t="s">
        <v>167</v>
      </c>
    </row>
    <row r="995" spans="1:10" x14ac:dyDescent="0.2">
      <c r="A995" s="63" t="s">
        <v>140</v>
      </c>
      <c r="B995" s="63">
        <v>19411.434781686086</v>
      </c>
      <c r="C995" s="63">
        <v>156.71319869539275</v>
      </c>
      <c r="D995" s="63">
        <v>2</v>
      </c>
      <c r="E995" s="63">
        <v>156.71319869539275</v>
      </c>
      <c r="F995" s="63">
        <v>88.904397561136122</v>
      </c>
      <c r="G995" s="63">
        <v>1E-3</v>
      </c>
      <c r="H995" s="63">
        <v>429.79005208528605</v>
      </c>
      <c r="I995" s="63" t="s">
        <v>117</v>
      </c>
      <c r="J995" s="63" t="s">
        <v>167</v>
      </c>
    </row>
    <row r="996" spans="1:10" x14ac:dyDescent="0.2">
      <c r="A996" s="63" t="s">
        <v>141</v>
      </c>
      <c r="B996" s="63">
        <v>141993.48125966269</v>
      </c>
      <c r="C996" s="63">
        <v>1435.0813463343941</v>
      </c>
      <c r="D996" s="63">
        <v>47</v>
      </c>
      <c r="E996" s="63">
        <v>1435.0813463343941</v>
      </c>
      <c r="F996" s="63">
        <v>26.257760580696303</v>
      </c>
      <c r="G996" s="63">
        <v>696.51370717930615</v>
      </c>
      <c r="H996" s="63">
        <v>2173.6489854894821</v>
      </c>
      <c r="I996" s="63" t="s">
        <v>117</v>
      </c>
      <c r="J996" s="63" t="s">
        <v>167</v>
      </c>
    </row>
    <row r="997" spans="1:10" x14ac:dyDescent="0.2">
      <c r="A997" s="63" t="s">
        <v>142</v>
      </c>
      <c r="B997" s="63">
        <v>802900.85989484214</v>
      </c>
      <c r="C997" s="63">
        <v>5818.8793775432659</v>
      </c>
      <c r="D997" s="63">
        <v>154</v>
      </c>
      <c r="E997" s="63">
        <v>5818.8793775432659</v>
      </c>
      <c r="F997" s="63">
        <v>15.398967661347626</v>
      </c>
      <c r="G997" s="63">
        <v>4062.6265644858677</v>
      </c>
      <c r="H997" s="63">
        <v>7575.1321906006642</v>
      </c>
      <c r="I997" s="63" t="s">
        <v>117</v>
      </c>
      <c r="J997" s="63" t="s">
        <v>167</v>
      </c>
    </row>
    <row r="998" spans="1:10" x14ac:dyDescent="0.2">
      <c r="A998" s="63" t="s">
        <v>143</v>
      </c>
      <c r="B998" s="63">
        <v>39293.744904811021</v>
      </c>
      <c r="C998" s="63">
        <v>866.22538396458322</v>
      </c>
      <c r="D998" s="63">
        <v>29</v>
      </c>
      <c r="E998" s="63">
        <v>866.22538396458322</v>
      </c>
      <c r="F998" s="63">
        <v>22.883940215450643</v>
      </c>
      <c r="G998" s="63">
        <v>477.70144592945775</v>
      </c>
      <c r="H998" s="63">
        <v>1254.7493219997086</v>
      </c>
      <c r="I998" s="63" t="s">
        <v>117</v>
      </c>
      <c r="J998" s="63" t="s">
        <v>167</v>
      </c>
    </row>
    <row r="999" spans="1:10" x14ac:dyDescent="0.2">
      <c r="A999" s="63" t="s">
        <v>144</v>
      </c>
      <c r="B999" s="63">
        <v>1001.8303407248345</v>
      </c>
      <c r="C999" s="63">
        <v>84.213683642068901</v>
      </c>
      <c r="D999" s="63">
        <v>8</v>
      </c>
      <c r="E999" s="63">
        <v>84.213683642068901</v>
      </c>
      <c r="F999" s="63">
        <v>37.584988840556278</v>
      </c>
      <c r="G999" s="63">
        <v>22.176344587846692</v>
      </c>
      <c r="H999" s="63">
        <v>146.2510226962911</v>
      </c>
      <c r="I999" s="63" t="s">
        <v>117</v>
      </c>
      <c r="J999" s="63" t="s">
        <v>167</v>
      </c>
    </row>
    <row r="1000" spans="1:10" x14ac:dyDescent="0.2">
      <c r="A1000" s="63" t="s">
        <v>145</v>
      </c>
      <c r="B1000" s="63">
        <v>14329.66074449768</v>
      </c>
      <c r="C1000" s="63">
        <v>511.5142482695536</v>
      </c>
      <c r="D1000" s="63">
        <v>18</v>
      </c>
      <c r="E1000" s="63">
        <v>511.5142482695536</v>
      </c>
      <c r="F1000" s="63">
        <v>23.402390333568402</v>
      </c>
      <c r="G1000" s="63">
        <v>276.88938872550978</v>
      </c>
      <c r="H1000" s="63">
        <v>746.13910781359743</v>
      </c>
      <c r="I1000" s="63" t="s">
        <v>117</v>
      </c>
      <c r="J1000" s="63" t="s">
        <v>167</v>
      </c>
    </row>
    <row r="1001" spans="1:10" x14ac:dyDescent="0.2">
      <c r="A1001" s="63" t="s">
        <v>146</v>
      </c>
      <c r="B1001" s="63">
        <v>87619.859266449756</v>
      </c>
      <c r="C1001" s="63">
        <v>1596.2612020859553</v>
      </c>
      <c r="D1001" s="63">
        <v>46</v>
      </c>
      <c r="E1001" s="63">
        <v>1596.2612020859553</v>
      </c>
      <c r="F1001" s="63">
        <v>18.543739494048079</v>
      </c>
      <c r="G1001" s="63">
        <v>1016.0884249255706</v>
      </c>
      <c r="H1001" s="63">
        <v>2176.4339792463402</v>
      </c>
      <c r="I1001" s="63" t="s">
        <v>117</v>
      </c>
      <c r="J1001" s="63" t="s">
        <v>167</v>
      </c>
    </row>
    <row r="1002" spans="1:10" x14ac:dyDescent="0.2">
      <c r="A1002" s="63" t="s">
        <v>147</v>
      </c>
      <c r="B1002" s="63">
        <v>3973.5998375529693</v>
      </c>
      <c r="C1002" s="63">
        <v>246.51013477566224</v>
      </c>
      <c r="D1002" s="63">
        <v>18</v>
      </c>
      <c r="E1002" s="63">
        <v>246.51013477566224</v>
      </c>
      <c r="F1002" s="63">
        <v>25.571563673628674</v>
      </c>
      <c r="G1002" s="63">
        <v>122.95860246649383</v>
      </c>
      <c r="H1002" s="63">
        <v>370.06166708483067</v>
      </c>
      <c r="I1002" s="63" t="s">
        <v>117</v>
      </c>
      <c r="J1002" s="63" t="s">
        <v>167</v>
      </c>
    </row>
    <row r="1003" spans="1:10" x14ac:dyDescent="0.2">
      <c r="A1003" s="63" t="s">
        <v>148</v>
      </c>
      <c r="B1003" s="63">
        <v>152892.05263885832</v>
      </c>
      <c r="C1003" s="63">
        <v>1681.7698091228078</v>
      </c>
      <c r="D1003" s="63">
        <v>46</v>
      </c>
      <c r="E1003" s="63">
        <v>1681.7698091228078</v>
      </c>
      <c r="F1003" s="63">
        <v>23.250157746486487</v>
      </c>
      <c r="G1003" s="63">
        <v>915.38210735728626</v>
      </c>
      <c r="H1003" s="63">
        <v>2448.1575108883294</v>
      </c>
      <c r="I1003" s="63" t="s">
        <v>117</v>
      </c>
      <c r="J1003" s="63" t="s">
        <v>167</v>
      </c>
    </row>
    <row r="1004" spans="1:10" x14ac:dyDescent="0.2">
      <c r="A1004" s="63" t="s">
        <v>149</v>
      </c>
      <c r="B1004" s="63">
        <v>30551.91484311768</v>
      </c>
      <c r="C1004" s="63">
        <v>675.88733388205048</v>
      </c>
      <c r="D1004" s="63">
        <v>21</v>
      </c>
      <c r="E1004" s="63">
        <v>675.88733388205048</v>
      </c>
      <c r="F1004" s="63">
        <v>25.860975901344897</v>
      </c>
      <c r="G1004" s="63">
        <v>333.29685523251055</v>
      </c>
      <c r="H1004" s="63">
        <v>1018.4778125315904</v>
      </c>
      <c r="I1004" s="63" t="s">
        <v>117</v>
      </c>
      <c r="J1004" s="63" t="s">
        <v>167</v>
      </c>
    </row>
    <row r="1005" spans="1:10" x14ac:dyDescent="0.2">
      <c r="A1005" s="63" t="s">
        <v>150</v>
      </c>
      <c r="B1005" s="63">
        <v>45817.767030831616</v>
      </c>
      <c r="C1005" s="63">
        <v>698.24834432111402</v>
      </c>
      <c r="D1005" s="63">
        <v>16</v>
      </c>
      <c r="E1005" s="63">
        <v>698.24834432111402</v>
      </c>
      <c r="F1005" s="63">
        <v>30.655404090506146</v>
      </c>
      <c r="G1005" s="63">
        <v>278.70867536757783</v>
      </c>
      <c r="H1005" s="63">
        <v>1117.7880132746502</v>
      </c>
      <c r="I1005" s="63" t="s">
        <v>117</v>
      </c>
      <c r="J1005" s="63" t="s">
        <v>167</v>
      </c>
    </row>
    <row r="1006" spans="1:10" x14ac:dyDescent="0.2">
      <c r="A1006" s="63" t="s">
        <v>151</v>
      </c>
      <c r="B1006" s="63">
        <v>103216.63628554906</v>
      </c>
      <c r="C1006" s="63">
        <v>879.16484601119271</v>
      </c>
      <c r="D1006" s="63">
        <v>20</v>
      </c>
      <c r="E1006" s="63">
        <v>879.16484601119271</v>
      </c>
      <c r="F1006" s="63">
        <v>36.54302850549859</v>
      </c>
      <c r="G1006" s="63">
        <v>249.46886384633467</v>
      </c>
      <c r="H1006" s="63">
        <v>1508.8608281760507</v>
      </c>
      <c r="I1006" s="63" t="s">
        <v>117</v>
      </c>
      <c r="J1006" s="63" t="s">
        <v>167</v>
      </c>
    </row>
    <row r="1007" spans="1:10" x14ac:dyDescent="0.2">
      <c r="A1007" s="63" t="s">
        <v>152</v>
      </c>
      <c r="B1007" s="63">
        <v>18001.452356061778</v>
      </c>
      <c r="C1007" s="63">
        <v>425.86308894499638</v>
      </c>
      <c r="D1007" s="63">
        <v>13</v>
      </c>
      <c r="E1007" s="63">
        <v>425.86308894499638</v>
      </c>
      <c r="F1007" s="63">
        <v>31.505311128199043</v>
      </c>
      <c r="G1007" s="63">
        <v>162.89088628652735</v>
      </c>
      <c r="H1007" s="63">
        <v>688.83529160346541</v>
      </c>
      <c r="I1007" s="63" t="s">
        <v>117</v>
      </c>
      <c r="J1007" s="63" t="s">
        <v>167</v>
      </c>
    </row>
    <row r="1008" spans="1:10" x14ac:dyDescent="0.2">
      <c r="A1008" s="63" t="s">
        <v>153</v>
      </c>
      <c r="B1008" s="63">
        <v>0</v>
      </c>
      <c r="C1008" s="63">
        <v>0</v>
      </c>
      <c r="D1008" s="63">
        <v>0</v>
      </c>
      <c r="E1008" s="63">
        <v>0</v>
      </c>
      <c r="G1008" s="63">
        <v>0</v>
      </c>
      <c r="H1008" s="63">
        <v>0</v>
      </c>
      <c r="I1008" s="63" t="s">
        <v>117</v>
      </c>
      <c r="J1008" s="63" t="s">
        <v>167</v>
      </c>
    </row>
    <row r="1009" spans="1:10" x14ac:dyDescent="0.2">
      <c r="A1009" s="63" t="s">
        <v>154</v>
      </c>
      <c r="B1009" s="63">
        <v>0</v>
      </c>
      <c r="C1009" s="63">
        <v>0</v>
      </c>
      <c r="D1009" s="63">
        <v>0</v>
      </c>
      <c r="E1009" s="63">
        <v>0</v>
      </c>
      <c r="G1009" s="63">
        <v>0</v>
      </c>
      <c r="H1009" s="63">
        <v>0</v>
      </c>
      <c r="I1009" s="63" t="s">
        <v>117</v>
      </c>
      <c r="J1009" s="63" t="s">
        <v>167</v>
      </c>
    </row>
    <row r="1010" spans="1:10" x14ac:dyDescent="0.2">
      <c r="A1010" s="63" t="s">
        <v>155</v>
      </c>
      <c r="B1010" s="63">
        <v>0</v>
      </c>
      <c r="C1010" s="63">
        <v>0</v>
      </c>
      <c r="D1010" s="63">
        <v>0</v>
      </c>
      <c r="E1010" s="63">
        <v>0</v>
      </c>
      <c r="G1010" s="63">
        <v>0</v>
      </c>
      <c r="H1010" s="63">
        <v>0</v>
      </c>
      <c r="I1010" s="63" t="s">
        <v>117</v>
      </c>
      <c r="J1010" s="63" t="s">
        <v>167</v>
      </c>
    </row>
    <row r="1011" spans="1:10" x14ac:dyDescent="0.2">
      <c r="A1011" s="63" t="s">
        <v>156</v>
      </c>
      <c r="B1011" s="63">
        <v>2233.012253036125</v>
      </c>
      <c r="C1011" s="63">
        <v>98.109813369996715</v>
      </c>
      <c r="D1011" s="63">
        <v>5</v>
      </c>
      <c r="E1011" s="63">
        <v>98.109813369996715</v>
      </c>
      <c r="F1011" s="63">
        <v>48.165170668005011</v>
      </c>
      <c r="G1011" s="63">
        <v>5.4904856286252794</v>
      </c>
      <c r="H1011" s="63">
        <v>190.72914111136816</v>
      </c>
      <c r="I1011" s="63" t="s">
        <v>117</v>
      </c>
      <c r="J1011" s="63" t="s">
        <v>167</v>
      </c>
    </row>
    <row r="1012" spans="1:10" x14ac:dyDescent="0.2">
      <c r="A1012" s="63" t="s">
        <v>157</v>
      </c>
      <c r="B1012" s="63">
        <v>0</v>
      </c>
      <c r="C1012" s="63">
        <v>0</v>
      </c>
      <c r="D1012" s="63">
        <v>0</v>
      </c>
      <c r="E1012" s="63">
        <v>0</v>
      </c>
      <c r="G1012" s="63">
        <v>0</v>
      </c>
      <c r="H1012" s="63">
        <v>0</v>
      </c>
      <c r="I1012" s="63" t="s">
        <v>117</v>
      </c>
      <c r="J1012" s="63" t="s">
        <v>167</v>
      </c>
    </row>
    <row r="1013" spans="1:10" x14ac:dyDescent="0.2">
      <c r="A1013" s="63" t="s">
        <v>158</v>
      </c>
      <c r="B1013" s="63">
        <v>0</v>
      </c>
      <c r="C1013" s="63">
        <v>0</v>
      </c>
      <c r="D1013" s="63">
        <v>0</v>
      </c>
      <c r="E1013" s="63">
        <v>0</v>
      </c>
      <c r="G1013" s="63">
        <v>0</v>
      </c>
      <c r="H1013" s="63">
        <v>0</v>
      </c>
      <c r="I1013" s="63" t="s">
        <v>117</v>
      </c>
      <c r="J1013" s="63" t="s">
        <v>167</v>
      </c>
    </row>
    <row r="1014" spans="1:10" x14ac:dyDescent="0.2">
      <c r="A1014" s="63" t="s">
        <v>159</v>
      </c>
      <c r="B1014" s="63">
        <v>4959107.6953691049</v>
      </c>
      <c r="C1014" s="63">
        <v>39302.415774019304</v>
      </c>
      <c r="D1014" s="63">
        <v>1027</v>
      </c>
      <c r="E1014" s="63">
        <v>39302.415774019304</v>
      </c>
      <c r="F1014" s="63">
        <v>5.6660776798613437</v>
      </c>
      <c r="G1014" s="63">
        <v>34937.681174696001</v>
      </c>
      <c r="H1014" s="63">
        <v>43667.150373342607</v>
      </c>
      <c r="I1014" s="63" t="s">
        <v>117</v>
      </c>
      <c r="J1014" s="63" t="s">
        <v>167</v>
      </c>
    </row>
    <row r="1015" spans="1:10" x14ac:dyDescent="0.2">
      <c r="A1015" s="63" t="s">
        <v>160</v>
      </c>
      <c r="B1015" s="63">
        <v>4816930.9198282883</v>
      </c>
      <c r="C1015" s="63">
        <v>37385.024574419753</v>
      </c>
      <c r="D1015" s="63">
        <v>982</v>
      </c>
      <c r="E1015" s="63">
        <v>37385.024574419753</v>
      </c>
      <c r="F1015" s="63">
        <v>5.8706682417322122</v>
      </c>
      <c r="G1015" s="63">
        <v>33083.313075305436</v>
      </c>
      <c r="H1015" s="63">
        <v>41686.73607353407</v>
      </c>
      <c r="I1015" s="63" t="s">
        <v>117</v>
      </c>
      <c r="J1015" s="63" t="s">
        <v>167</v>
      </c>
    </row>
    <row r="1016" spans="1:10" x14ac:dyDescent="0.2">
      <c r="A1016" s="63" t="s">
        <v>161</v>
      </c>
      <c r="B1016" s="63">
        <v>4903262.9725305121</v>
      </c>
      <c r="C1016" s="63">
        <v>38972.035811580819</v>
      </c>
      <c r="D1016" s="63">
        <v>1021</v>
      </c>
      <c r="E1016" s="63">
        <v>38972.035811580819</v>
      </c>
      <c r="F1016" s="63">
        <v>5.6818465438448715</v>
      </c>
      <c r="G1016" s="63">
        <v>34631.946522721293</v>
      </c>
      <c r="H1016" s="63">
        <v>43312.125100440346</v>
      </c>
      <c r="I1016" s="63" t="s">
        <v>117</v>
      </c>
      <c r="J1016" s="63" t="s">
        <v>167</v>
      </c>
    </row>
    <row r="1017" spans="1:10" x14ac:dyDescent="0.2">
      <c r="A1017" s="63" t="s">
        <v>126</v>
      </c>
      <c r="B1017" s="63">
        <v>519162.2757745338</v>
      </c>
      <c r="C1017" s="63">
        <v>3720.9703230394198</v>
      </c>
      <c r="D1017" s="63">
        <v>81</v>
      </c>
      <c r="E1017" s="63">
        <v>3720.9703230394198</v>
      </c>
      <c r="F1017" s="63">
        <v>19.364012641032545</v>
      </c>
      <c r="G1017" s="63">
        <v>2308.7331621434714</v>
      </c>
      <c r="H1017" s="63">
        <v>5133.2074839353681</v>
      </c>
      <c r="I1017" s="63" t="s">
        <v>117</v>
      </c>
      <c r="J1017" s="63" t="s">
        <v>168</v>
      </c>
    </row>
    <row r="1018" spans="1:10" x14ac:dyDescent="0.2">
      <c r="A1018" s="63" t="s">
        <v>128</v>
      </c>
      <c r="B1018" s="63">
        <v>31657.983072935298</v>
      </c>
      <c r="C1018" s="63">
        <v>320.52223216511447</v>
      </c>
      <c r="D1018" s="63">
        <v>5</v>
      </c>
      <c r="E1018" s="63">
        <v>320.52223216511447</v>
      </c>
      <c r="F1018" s="63">
        <v>55.511563904227479</v>
      </c>
      <c r="G1018" s="63">
        <v>1E-3</v>
      </c>
      <c r="H1018" s="63">
        <v>669.25896348687843</v>
      </c>
      <c r="I1018" s="63" t="s">
        <v>117</v>
      </c>
      <c r="J1018" s="63" t="s">
        <v>168</v>
      </c>
    </row>
    <row r="1019" spans="1:10" x14ac:dyDescent="0.2">
      <c r="A1019" s="63" t="s">
        <v>129</v>
      </c>
      <c r="B1019" s="63">
        <v>5699.2557260691847</v>
      </c>
      <c r="C1019" s="63">
        <v>136.29914352822109</v>
      </c>
      <c r="D1019" s="63">
        <v>5</v>
      </c>
      <c r="E1019" s="63">
        <v>136.29914352822109</v>
      </c>
      <c r="F1019" s="63">
        <v>55.388033382354863</v>
      </c>
      <c r="G1019" s="63">
        <v>1E-3</v>
      </c>
      <c r="H1019" s="63">
        <v>284.26623715807983</v>
      </c>
      <c r="I1019" s="63" t="s">
        <v>117</v>
      </c>
      <c r="J1019" s="63" t="s">
        <v>168</v>
      </c>
    </row>
    <row r="1020" spans="1:10" x14ac:dyDescent="0.2">
      <c r="A1020" s="63" t="s">
        <v>130</v>
      </c>
      <c r="B1020" s="63">
        <v>519441.48191421607</v>
      </c>
      <c r="C1020" s="63">
        <v>12353.291731945841</v>
      </c>
      <c r="D1020" s="63">
        <v>316</v>
      </c>
      <c r="E1020" s="63">
        <v>12353.291731945841</v>
      </c>
      <c r="F1020" s="63">
        <v>5.8342578162489689</v>
      </c>
      <c r="G1020" s="63">
        <v>10940.674870613069</v>
      </c>
      <c r="H1020" s="63">
        <v>13765.908593278613</v>
      </c>
      <c r="I1020" s="63" t="s">
        <v>117</v>
      </c>
      <c r="J1020" s="63" t="s">
        <v>168</v>
      </c>
    </row>
    <row r="1021" spans="1:10" x14ac:dyDescent="0.2">
      <c r="A1021" s="63" t="s">
        <v>131</v>
      </c>
      <c r="B1021" s="63">
        <v>6435.5100041555897</v>
      </c>
      <c r="C1021" s="63">
        <v>246.36100491961506</v>
      </c>
      <c r="D1021" s="63">
        <v>10</v>
      </c>
      <c r="E1021" s="63">
        <v>246.36100491961506</v>
      </c>
      <c r="F1021" s="63">
        <v>32.562633259101489</v>
      </c>
      <c r="G1021" s="63">
        <v>89.126609089809051</v>
      </c>
      <c r="H1021" s="63">
        <v>403.59540074942106</v>
      </c>
      <c r="I1021" s="63" t="s">
        <v>117</v>
      </c>
      <c r="J1021" s="63" t="s">
        <v>168</v>
      </c>
    </row>
    <row r="1022" spans="1:10" x14ac:dyDescent="0.2">
      <c r="A1022" s="63" t="s">
        <v>132</v>
      </c>
      <c r="B1022" s="63">
        <v>7617.3230391249281</v>
      </c>
      <c r="C1022" s="63">
        <v>169.58747587529126</v>
      </c>
      <c r="D1022" s="63">
        <v>5</v>
      </c>
      <c r="E1022" s="63">
        <v>169.58747587529126</v>
      </c>
      <c r="F1022" s="63">
        <v>51.46445886543497</v>
      </c>
      <c r="G1022" s="63">
        <v>1E-3</v>
      </c>
      <c r="H1022" s="63">
        <v>340.65093833031796</v>
      </c>
      <c r="I1022" s="63" t="s">
        <v>117</v>
      </c>
      <c r="J1022" s="63" t="s">
        <v>168</v>
      </c>
    </row>
    <row r="1023" spans="1:10" x14ac:dyDescent="0.2">
      <c r="A1023" s="63" t="s">
        <v>133</v>
      </c>
      <c r="B1023" s="63">
        <v>944685.70556342509</v>
      </c>
      <c r="C1023" s="63">
        <v>5901.4884695206028</v>
      </c>
      <c r="D1023" s="63">
        <v>77</v>
      </c>
      <c r="E1023" s="63">
        <v>5901.4884695206028</v>
      </c>
      <c r="F1023" s="63">
        <v>16.469564258624704</v>
      </c>
      <c r="G1023" s="63">
        <v>3996.4675755426774</v>
      </c>
      <c r="H1023" s="63">
        <v>7806.5093634985278</v>
      </c>
      <c r="I1023" s="63" t="s">
        <v>117</v>
      </c>
      <c r="J1023" s="63" t="s">
        <v>168</v>
      </c>
    </row>
    <row r="1024" spans="1:10" x14ac:dyDescent="0.2">
      <c r="A1024" s="63" t="s">
        <v>134</v>
      </c>
      <c r="B1024" s="63">
        <v>14763.248857671824</v>
      </c>
      <c r="C1024" s="63">
        <v>287.16049938744828</v>
      </c>
      <c r="D1024" s="63">
        <v>12</v>
      </c>
      <c r="E1024" s="63">
        <v>287.16049938744828</v>
      </c>
      <c r="F1024" s="63">
        <v>42.31226464470312</v>
      </c>
      <c r="G1024" s="63">
        <v>49.012442893946599</v>
      </c>
      <c r="H1024" s="63">
        <v>525.30855588094994</v>
      </c>
      <c r="I1024" s="63" t="s">
        <v>117</v>
      </c>
      <c r="J1024" s="63" t="s">
        <v>168</v>
      </c>
    </row>
    <row r="1025" spans="1:10" x14ac:dyDescent="0.2">
      <c r="A1025" s="63" t="s">
        <v>135</v>
      </c>
      <c r="B1025" s="63">
        <v>22789.48981835214</v>
      </c>
      <c r="C1025" s="63">
        <v>762.15144775222711</v>
      </c>
      <c r="D1025" s="63">
        <v>29</v>
      </c>
      <c r="E1025" s="63">
        <v>762.15144775222711</v>
      </c>
      <c r="F1025" s="63">
        <v>19.807333890103099</v>
      </c>
      <c r="G1025" s="63">
        <v>466.26615902333208</v>
      </c>
      <c r="H1025" s="63">
        <v>1058.0367364811223</v>
      </c>
      <c r="I1025" s="63" t="s">
        <v>117</v>
      </c>
      <c r="J1025" s="63" t="s">
        <v>168</v>
      </c>
    </row>
    <row r="1026" spans="1:10" x14ac:dyDescent="0.2">
      <c r="A1026" s="63" t="s">
        <v>136</v>
      </c>
      <c r="B1026" s="63">
        <v>465984.90417629801</v>
      </c>
      <c r="C1026" s="63">
        <v>7036.8801784942643</v>
      </c>
      <c r="D1026" s="63">
        <v>191</v>
      </c>
      <c r="E1026" s="63">
        <v>7036.8801784942643</v>
      </c>
      <c r="F1026" s="63">
        <v>9.7007601709562596</v>
      </c>
      <c r="G1026" s="63">
        <v>5698.9236740130218</v>
      </c>
      <c r="H1026" s="63">
        <v>8374.8366829755068</v>
      </c>
      <c r="I1026" s="63" t="s">
        <v>117</v>
      </c>
      <c r="J1026" s="63" t="s">
        <v>168</v>
      </c>
    </row>
    <row r="1027" spans="1:10" x14ac:dyDescent="0.2">
      <c r="A1027" s="63" t="s">
        <v>137</v>
      </c>
      <c r="B1027" s="63">
        <v>0</v>
      </c>
      <c r="C1027" s="63">
        <v>0</v>
      </c>
      <c r="D1027" s="63">
        <v>0</v>
      </c>
      <c r="E1027" s="63">
        <v>0</v>
      </c>
      <c r="G1027" s="63">
        <v>0</v>
      </c>
      <c r="H1027" s="63">
        <v>0</v>
      </c>
      <c r="I1027" s="63" t="s">
        <v>117</v>
      </c>
      <c r="J1027" s="63" t="s">
        <v>168</v>
      </c>
    </row>
    <row r="1028" spans="1:10" x14ac:dyDescent="0.2">
      <c r="A1028" s="63" t="s">
        <v>138</v>
      </c>
      <c r="B1028" s="63">
        <v>161401.79421472218</v>
      </c>
      <c r="C1028" s="63">
        <v>2151.3766006358251</v>
      </c>
      <c r="D1028" s="63">
        <v>70</v>
      </c>
      <c r="E1028" s="63">
        <v>2151.3766006358251</v>
      </c>
      <c r="F1028" s="63">
        <v>18.674016507723028</v>
      </c>
      <c r="G1028" s="63">
        <v>1363.9496944056173</v>
      </c>
      <c r="H1028" s="63">
        <v>2938.8035068660329</v>
      </c>
      <c r="I1028" s="63" t="s">
        <v>117</v>
      </c>
      <c r="J1028" s="63" t="s">
        <v>168</v>
      </c>
    </row>
    <row r="1029" spans="1:10" x14ac:dyDescent="0.2">
      <c r="A1029" s="63" t="s">
        <v>139</v>
      </c>
      <c r="B1029" s="63">
        <v>3036.6345402543398</v>
      </c>
      <c r="C1029" s="63">
        <v>64.880961604492057</v>
      </c>
      <c r="D1029" s="63">
        <v>4</v>
      </c>
      <c r="E1029" s="63">
        <v>64.880961604492057</v>
      </c>
      <c r="F1029" s="63">
        <v>84.933493092969243</v>
      </c>
      <c r="G1029" s="63">
        <v>1E-3</v>
      </c>
      <c r="H1029" s="63">
        <v>172.88806900877853</v>
      </c>
      <c r="I1029" s="63" t="s">
        <v>117</v>
      </c>
      <c r="J1029" s="63" t="s">
        <v>168</v>
      </c>
    </row>
    <row r="1030" spans="1:10" x14ac:dyDescent="0.2">
      <c r="A1030" s="63" t="s">
        <v>140</v>
      </c>
      <c r="B1030" s="63">
        <v>342402.15591676399</v>
      </c>
      <c r="C1030" s="63">
        <v>1051.7005639448528</v>
      </c>
      <c r="D1030" s="63">
        <v>8</v>
      </c>
      <c r="E1030" s="63">
        <v>1051.7005639448528</v>
      </c>
      <c r="F1030" s="63">
        <v>55.638592940209229</v>
      </c>
      <c r="G1030" s="63">
        <v>1E-3</v>
      </c>
      <c r="H1030" s="63">
        <v>2198.5972995622492</v>
      </c>
      <c r="I1030" s="63" t="s">
        <v>117</v>
      </c>
      <c r="J1030" s="63" t="s">
        <v>168</v>
      </c>
    </row>
    <row r="1031" spans="1:10" x14ac:dyDescent="0.2">
      <c r="A1031" s="63" t="s">
        <v>141</v>
      </c>
      <c r="B1031" s="63">
        <v>54072.22512635975</v>
      </c>
      <c r="C1031" s="63">
        <v>1013.6410157536304</v>
      </c>
      <c r="D1031" s="63">
        <v>35</v>
      </c>
      <c r="E1031" s="63">
        <v>1013.6410157536304</v>
      </c>
      <c r="F1031" s="63">
        <v>22.940503487787208</v>
      </c>
      <c r="G1031" s="63">
        <v>557.87368471132811</v>
      </c>
      <c r="H1031" s="63">
        <v>1469.4083467959326</v>
      </c>
      <c r="I1031" s="63" t="s">
        <v>117</v>
      </c>
      <c r="J1031" s="63" t="s">
        <v>168</v>
      </c>
    </row>
    <row r="1032" spans="1:10" x14ac:dyDescent="0.2">
      <c r="A1032" s="63" t="s">
        <v>142</v>
      </c>
      <c r="B1032" s="63">
        <v>6889077.9791831356</v>
      </c>
      <c r="C1032" s="63">
        <v>10145.327238149834</v>
      </c>
      <c r="D1032" s="63">
        <v>187</v>
      </c>
      <c r="E1032" s="63">
        <v>10145.327238149834</v>
      </c>
      <c r="F1032" s="63">
        <v>25.871075927027675</v>
      </c>
      <c r="G1032" s="63">
        <v>5000.9048250085934</v>
      </c>
      <c r="H1032" s="63">
        <v>15289.749651291073</v>
      </c>
      <c r="I1032" s="63" t="s">
        <v>117</v>
      </c>
      <c r="J1032" s="63" t="s">
        <v>168</v>
      </c>
    </row>
    <row r="1033" spans="1:10" x14ac:dyDescent="0.2">
      <c r="A1033" s="63" t="s">
        <v>143</v>
      </c>
      <c r="B1033" s="63">
        <v>41483.743858425201</v>
      </c>
      <c r="C1033" s="63">
        <v>922.98868511454839</v>
      </c>
      <c r="D1033" s="63">
        <v>31</v>
      </c>
      <c r="E1033" s="63">
        <v>922.98868511454839</v>
      </c>
      <c r="F1033" s="63">
        <v>22.06696442991203</v>
      </c>
      <c r="G1033" s="63">
        <v>523.78453883532165</v>
      </c>
      <c r="H1033" s="63">
        <v>1322.1928313937751</v>
      </c>
      <c r="I1033" s="63" t="s">
        <v>117</v>
      </c>
      <c r="J1033" s="63" t="s">
        <v>168</v>
      </c>
    </row>
    <row r="1034" spans="1:10" x14ac:dyDescent="0.2">
      <c r="A1034" s="63" t="s">
        <v>144</v>
      </c>
      <c r="B1034" s="63">
        <v>28497.307488491489</v>
      </c>
      <c r="C1034" s="63">
        <v>364.86666701477884</v>
      </c>
      <c r="D1034" s="63">
        <v>19</v>
      </c>
      <c r="E1034" s="63">
        <v>364.86666701477884</v>
      </c>
      <c r="F1034" s="63">
        <v>46.266614822147083</v>
      </c>
      <c r="G1034" s="63">
        <v>33.996214348196759</v>
      </c>
      <c r="H1034" s="63">
        <v>695.73711968136092</v>
      </c>
      <c r="I1034" s="63" t="s">
        <v>117</v>
      </c>
      <c r="J1034" s="63" t="s">
        <v>168</v>
      </c>
    </row>
    <row r="1035" spans="1:10" x14ac:dyDescent="0.2">
      <c r="A1035" s="63" t="s">
        <v>145</v>
      </c>
      <c r="B1035" s="63">
        <v>22555.090225684278</v>
      </c>
      <c r="C1035" s="63">
        <v>813.00860704585045</v>
      </c>
      <c r="D1035" s="63">
        <v>27</v>
      </c>
      <c r="E1035" s="63">
        <v>813.00860704585045</v>
      </c>
      <c r="F1035" s="63">
        <v>18.47256234639331</v>
      </c>
      <c r="G1035" s="63">
        <v>518.64890428239687</v>
      </c>
      <c r="H1035" s="63">
        <v>1107.368309809304</v>
      </c>
      <c r="I1035" s="63" t="s">
        <v>117</v>
      </c>
      <c r="J1035" s="63" t="s">
        <v>168</v>
      </c>
    </row>
    <row r="1036" spans="1:10" x14ac:dyDescent="0.2">
      <c r="A1036" s="63" t="s">
        <v>146</v>
      </c>
      <c r="B1036" s="63">
        <v>269038.36833150586</v>
      </c>
      <c r="C1036" s="63">
        <v>3685.9026251387395</v>
      </c>
      <c r="D1036" s="63">
        <v>95</v>
      </c>
      <c r="E1036" s="63">
        <v>3685.9026251387395</v>
      </c>
      <c r="F1036" s="63">
        <v>14.072240618733076</v>
      </c>
      <c r="G1036" s="63">
        <v>2669.2720158305638</v>
      </c>
      <c r="H1036" s="63">
        <v>4702.5332344469152</v>
      </c>
      <c r="I1036" s="63" t="s">
        <v>117</v>
      </c>
      <c r="J1036" s="63" t="s">
        <v>168</v>
      </c>
    </row>
    <row r="1037" spans="1:10" x14ac:dyDescent="0.2">
      <c r="A1037" s="63" t="s">
        <v>147</v>
      </c>
      <c r="B1037" s="63">
        <v>90872.199834874045</v>
      </c>
      <c r="C1037" s="63">
        <v>645.03264384135923</v>
      </c>
      <c r="D1037" s="63">
        <v>29</v>
      </c>
      <c r="E1037" s="63">
        <v>645.03264384135923</v>
      </c>
      <c r="F1037" s="63">
        <v>46.734093897823136</v>
      </c>
      <c r="G1037" s="63">
        <v>54.190327410272744</v>
      </c>
      <c r="H1037" s="63">
        <v>1235.8749602724456</v>
      </c>
      <c r="I1037" s="63" t="s">
        <v>117</v>
      </c>
      <c r="J1037" s="63" t="s">
        <v>168</v>
      </c>
    </row>
    <row r="1038" spans="1:10" x14ac:dyDescent="0.2">
      <c r="A1038" s="63" t="s">
        <v>148</v>
      </c>
      <c r="B1038" s="63">
        <v>143586.68751174252</v>
      </c>
      <c r="C1038" s="63">
        <v>1938.7209823435469</v>
      </c>
      <c r="D1038" s="63">
        <v>60</v>
      </c>
      <c r="E1038" s="63">
        <v>1938.7209823435469</v>
      </c>
      <c r="F1038" s="63">
        <v>19.545274658776364</v>
      </c>
      <c r="G1038" s="63">
        <v>1196.0214342454551</v>
      </c>
      <c r="H1038" s="63">
        <v>2681.4205304416387</v>
      </c>
      <c r="I1038" s="63" t="s">
        <v>117</v>
      </c>
      <c r="J1038" s="63" t="s">
        <v>168</v>
      </c>
    </row>
    <row r="1039" spans="1:10" x14ac:dyDescent="0.2">
      <c r="A1039" s="63" t="s">
        <v>149</v>
      </c>
      <c r="B1039" s="63">
        <v>12318.15340228547</v>
      </c>
      <c r="C1039" s="63">
        <v>448.96952333293075</v>
      </c>
      <c r="D1039" s="63">
        <v>21</v>
      </c>
      <c r="E1039" s="63">
        <v>448.96952333293075</v>
      </c>
      <c r="F1039" s="63">
        <v>24.72042554763091</v>
      </c>
      <c r="G1039" s="63">
        <v>231.43465690867254</v>
      </c>
      <c r="H1039" s="63">
        <v>666.50438975718896</v>
      </c>
      <c r="I1039" s="63" t="s">
        <v>117</v>
      </c>
      <c r="J1039" s="63" t="s">
        <v>168</v>
      </c>
    </row>
    <row r="1040" spans="1:10" x14ac:dyDescent="0.2">
      <c r="A1040" s="63" t="s">
        <v>150</v>
      </c>
      <c r="B1040" s="63">
        <v>50622.170003897125</v>
      </c>
      <c r="C1040" s="63">
        <v>913.03496971678669</v>
      </c>
      <c r="D1040" s="63">
        <v>17</v>
      </c>
      <c r="E1040" s="63">
        <v>913.03496971678669</v>
      </c>
      <c r="F1040" s="63">
        <v>24.642397990700239</v>
      </c>
      <c r="G1040" s="63">
        <v>472.04729609430188</v>
      </c>
      <c r="H1040" s="63">
        <v>1354.0226433392716</v>
      </c>
      <c r="I1040" s="63" t="s">
        <v>117</v>
      </c>
      <c r="J1040" s="63" t="s">
        <v>168</v>
      </c>
    </row>
    <row r="1041" spans="1:10" x14ac:dyDescent="0.2">
      <c r="A1041" s="63" t="s">
        <v>151</v>
      </c>
      <c r="B1041" s="63">
        <v>83659.797586200628</v>
      </c>
      <c r="C1041" s="63">
        <v>825.08324874294203</v>
      </c>
      <c r="D1041" s="63">
        <v>21</v>
      </c>
      <c r="E1041" s="63">
        <v>825.08324874294203</v>
      </c>
      <c r="F1041" s="63">
        <v>35.055860725591096</v>
      </c>
      <c r="G1041" s="63">
        <v>258.17278102590615</v>
      </c>
      <c r="H1041" s="63">
        <v>1391.9937164599778</v>
      </c>
      <c r="I1041" s="63" t="s">
        <v>117</v>
      </c>
      <c r="J1041" s="63" t="s">
        <v>168</v>
      </c>
    </row>
    <row r="1042" spans="1:10" x14ac:dyDescent="0.2">
      <c r="A1042" s="63" t="s">
        <v>152</v>
      </c>
      <c r="B1042" s="63">
        <v>25972.622473052292</v>
      </c>
      <c r="C1042" s="63">
        <v>457.20333354670913</v>
      </c>
      <c r="D1042" s="63">
        <v>21</v>
      </c>
      <c r="E1042" s="63">
        <v>457.20333354670913</v>
      </c>
      <c r="F1042" s="63">
        <v>35.249138987856568</v>
      </c>
      <c r="G1042" s="63">
        <v>141.32926608868297</v>
      </c>
      <c r="H1042" s="63">
        <v>773.07740100473529</v>
      </c>
      <c r="I1042" s="63" t="s">
        <v>117</v>
      </c>
      <c r="J1042" s="63" t="s">
        <v>168</v>
      </c>
    </row>
    <row r="1043" spans="1:10" x14ac:dyDescent="0.2">
      <c r="A1043" s="63" t="s">
        <v>153</v>
      </c>
      <c r="B1043" s="63">
        <v>0</v>
      </c>
      <c r="C1043" s="63">
        <v>0</v>
      </c>
      <c r="D1043" s="63">
        <v>0</v>
      </c>
      <c r="E1043" s="63">
        <v>0</v>
      </c>
      <c r="G1043" s="63">
        <v>0</v>
      </c>
      <c r="H1043" s="63">
        <v>0</v>
      </c>
      <c r="I1043" s="63" t="s">
        <v>117</v>
      </c>
      <c r="J1043" s="63" t="s">
        <v>168</v>
      </c>
    </row>
    <row r="1044" spans="1:10" x14ac:dyDescent="0.2">
      <c r="A1044" s="63" t="s">
        <v>154</v>
      </c>
      <c r="B1044" s="63">
        <v>0</v>
      </c>
      <c r="C1044" s="63">
        <v>0</v>
      </c>
      <c r="D1044" s="63">
        <v>0</v>
      </c>
      <c r="E1044" s="63">
        <v>0</v>
      </c>
      <c r="G1044" s="63">
        <v>0</v>
      </c>
      <c r="H1044" s="63">
        <v>0</v>
      </c>
      <c r="I1044" s="63" t="s">
        <v>117</v>
      </c>
      <c r="J1044" s="63" t="s">
        <v>168</v>
      </c>
    </row>
    <row r="1045" spans="1:10" x14ac:dyDescent="0.2">
      <c r="A1045" s="63" t="s">
        <v>155</v>
      </c>
      <c r="B1045" s="63">
        <v>23.058116370764726</v>
      </c>
      <c r="C1045" s="63">
        <v>5.093170026330391</v>
      </c>
      <c r="D1045" s="63">
        <v>1</v>
      </c>
      <c r="E1045" s="63">
        <v>5.093170026330391</v>
      </c>
      <c r="F1045" s="63">
        <v>94.28090415820634</v>
      </c>
      <c r="G1045" s="63">
        <v>1E-3</v>
      </c>
      <c r="H1045" s="63">
        <v>14.504868058562925</v>
      </c>
      <c r="I1045" s="63" t="s">
        <v>117</v>
      </c>
      <c r="J1045" s="63" t="s">
        <v>168</v>
      </c>
    </row>
    <row r="1046" spans="1:10" x14ac:dyDescent="0.2">
      <c r="A1046" s="63" t="s">
        <v>156</v>
      </c>
      <c r="B1046" s="63">
        <v>4211.6331640609897</v>
      </c>
      <c r="C1046" s="63">
        <v>165.39140300587337</v>
      </c>
      <c r="D1046" s="63">
        <v>6</v>
      </c>
      <c r="E1046" s="63">
        <v>165.39140300587337</v>
      </c>
      <c r="F1046" s="63">
        <v>39.238494595935215</v>
      </c>
      <c r="G1046" s="63">
        <v>38.193093413895312</v>
      </c>
      <c r="H1046" s="63">
        <v>292.58971259785142</v>
      </c>
      <c r="I1046" s="63" t="s">
        <v>117</v>
      </c>
      <c r="J1046" s="63" t="s">
        <v>168</v>
      </c>
    </row>
    <row r="1047" spans="1:10" x14ac:dyDescent="0.2">
      <c r="A1047" s="63" t="s">
        <v>157</v>
      </c>
      <c r="B1047" s="63">
        <v>0</v>
      </c>
      <c r="C1047" s="63">
        <v>0</v>
      </c>
      <c r="D1047" s="63">
        <v>0</v>
      </c>
      <c r="E1047" s="63">
        <v>0</v>
      </c>
      <c r="G1047" s="63">
        <v>0</v>
      </c>
      <c r="H1047" s="63">
        <v>0</v>
      </c>
      <c r="I1047" s="63" t="s">
        <v>117</v>
      </c>
      <c r="J1047" s="63" t="s">
        <v>168</v>
      </c>
    </row>
    <row r="1048" spans="1:10" x14ac:dyDescent="0.2">
      <c r="A1048" s="63" t="s">
        <v>158</v>
      </c>
      <c r="B1048" s="63">
        <v>50.774195702024159</v>
      </c>
      <c r="C1048" s="63">
        <v>9.8908299872205525</v>
      </c>
      <c r="D1048" s="63">
        <v>2</v>
      </c>
      <c r="E1048" s="63">
        <v>9.8908299872205525</v>
      </c>
      <c r="F1048" s="63">
        <v>72.042502364278391</v>
      </c>
      <c r="G1048" s="63">
        <v>1E-3</v>
      </c>
      <c r="H1048" s="63">
        <v>23.857008784905194</v>
      </c>
      <c r="I1048" s="63" t="s">
        <v>117</v>
      </c>
      <c r="J1048" s="63" t="s">
        <v>168</v>
      </c>
    </row>
    <row r="1049" spans="1:10" x14ac:dyDescent="0.2">
      <c r="A1049" s="63" t="s">
        <v>159</v>
      </c>
      <c r="B1049" s="63">
        <v>10761119.573120309</v>
      </c>
      <c r="C1049" s="63">
        <v>56556.825575574287</v>
      </c>
      <c r="D1049" s="63">
        <v>1385</v>
      </c>
      <c r="E1049" s="63">
        <v>56556.825575574287</v>
      </c>
      <c r="F1049" s="63">
        <v>5.8002098057885956</v>
      </c>
      <c r="G1049" s="63">
        <v>50127.213071534949</v>
      </c>
      <c r="H1049" s="63">
        <v>62986.438079613625</v>
      </c>
      <c r="I1049" s="63" t="s">
        <v>117</v>
      </c>
      <c r="J1049" s="63" t="s">
        <v>168</v>
      </c>
    </row>
    <row r="1050" spans="1:10" x14ac:dyDescent="0.2">
      <c r="A1050" s="63" t="s">
        <v>160</v>
      </c>
      <c r="B1050" s="63">
        <v>10672621.992128104</v>
      </c>
      <c r="C1050" s="63">
        <v>54836.624393416067</v>
      </c>
      <c r="D1050" s="63">
        <v>1333</v>
      </c>
      <c r="E1050" s="63">
        <v>54836.624393416067</v>
      </c>
      <c r="F1050" s="63">
        <v>5.9575109735826466</v>
      </c>
      <c r="G1050" s="63">
        <v>48433.50447848715</v>
      </c>
      <c r="H1050" s="63">
        <v>61239.744308344983</v>
      </c>
      <c r="I1050" s="63" t="s">
        <v>117</v>
      </c>
      <c r="J1050" s="63" t="s">
        <v>168</v>
      </c>
    </row>
    <row r="1051" spans="1:10" x14ac:dyDescent="0.2">
      <c r="A1051" s="63" t="s">
        <v>161</v>
      </c>
      <c r="B1051" s="63">
        <v>10756884.881839877</v>
      </c>
      <c r="C1051" s="63">
        <v>56386.341002542074</v>
      </c>
      <c r="D1051" s="63">
        <v>1378</v>
      </c>
      <c r="E1051" s="63">
        <v>56386.341002542074</v>
      </c>
      <c r="F1051" s="63">
        <v>5.8166019827136806</v>
      </c>
      <c r="G1051" s="63">
        <v>49957.993706224297</v>
      </c>
      <c r="H1051" s="63">
        <v>62814.688298859852</v>
      </c>
      <c r="I1051" s="63" t="s">
        <v>117</v>
      </c>
      <c r="J1051" s="63" t="s">
        <v>168</v>
      </c>
    </row>
    <row r="1052" spans="1:10" x14ac:dyDescent="0.2">
      <c r="A1052" s="63" t="s">
        <v>126</v>
      </c>
      <c r="B1052" s="63">
        <v>191146.88613598185</v>
      </c>
      <c r="C1052" s="63">
        <v>3648.9081464462652</v>
      </c>
      <c r="D1052" s="63">
        <v>108</v>
      </c>
      <c r="E1052" s="63">
        <v>3648.9081464462652</v>
      </c>
      <c r="F1052" s="63">
        <v>11.981761834673744</v>
      </c>
      <c r="G1052" s="63">
        <v>2791.9893184467937</v>
      </c>
      <c r="H1052" s="63">
        <v>4505.8269744457366</v>
      </c>
      <c r="I1052" s="63" t="s">
        <v>117</v>
      </c>
      <c r="J1052" s="63" t="s">
        <v>169</v>
      </c>
    </row>
    <row r="1053" spans="1:10" x14ac:dyDescent="0.2">
      <c r="A1053" s="63" t="s">
        <v>128</v>
      </c>
      <c r="B1053" s="63">
        <v>8878.9549687140243</v>
      </c>
      <c r="C1053" s="63">
        <v>134.24256051078541</v>
      </c>
      <c r="D1053" s="63">
        <v>4</v>
      </c>
      <c r="E1053" s="63">
        <v>134.24256051078541</v>
      </c>
      <c r="F1053" s="63">
        <v>70.192498195047378</v>
      </c>
      <c r="G1053" s="63">
        <v>1E-3</v>
      </c>
      <c r="H1053" s="63">
        <v>318.92984596328154</v>
      </c>
      <c r="I1053" s="63" t="s">
        <v>117</v>
      </c>
      <c r="J1053" s="63" t="s">
        <v>169</v>
      </c>
    </row>
    <row r="1054" spans="1:10" x14ac:dyDescent="0.2">
      <c r="A1054" s="63" t="s">
        <v>129</v>
      </c>
      <c r="B1054" s="63">
        <v>20547.638761911643</v>
      </c>
      <c r="C1054" s="63">
        <v>463.42650307933002</v>
      </c>
      <c r="D1054" s="63">
        <v>14</v>
      </c>
      <c r="E1054" s="63">
        <v>463.42650307933002</v>
      </c>
      <c r="F1054" s="63">
        <v>30.931436790010618</v>
      </c>
      <c r="G1054" s="63">
        <v>182.4713303777765</v>
      </c>
      <c r="H1054" s="63">
        <v>744.3816757808836</v>
      </c>
      <c r="I1054" s="63" t="s">
        <v>117</v>
      </c>
      <c r="J1054" s="63" t="s">
        <v>169</v>
      </c>
    </row>
    <row r="1055" spans="1:10" x14ac:dyDescent="0.2">
      <c r="A1055" s="63" t="s">
        <v>130</v>
      </c>
      <c r="B1055" s="63">
        <v>484835.96108199359</v>
      </c>
      <c r="C1055" s="63">
        <v>13093.853228727772</v>
      </c>
      <c r="D1055" s="63">
        <v>343</v>
      </c>
      <c r="E1055" s="63">
        <v>13093.853228727772</v>
      </c>
      <c r="F1055" s="63">
        <v>5.3177748265261773</v>
      </c>
      <c r="G1055" s="63">
        <v>11729.102032321414</v>
      </c>
      <c r="H1055" s="63">
        <v>14458.60442513413</v>
      </c>
      <c r="I1055" s="63" t="s">
        <v>117</v>
      </c>
      <c r="J1055" s="63" t="s">
        <v>169</v>
      </c>
    </row>
    <row r="1056" spans="1:10" x14ac:dyDescent="0.2">
      <c r="A1056" s="63" t="s">
        <v>131</v>
      </c>
      <c r="B1056" s="63">
        <v>47392.782874759076</v>
      </c>
      <c r="C1056" s="63">
        <v>972.7535997885908</v>
      </c>
      <c r="D1056" s="63">
        <v>27</v>
      </c>
      <c r="E1056" s="63">
        <v>972.7535997885908</v>
      </c>
      <c r="F1056" s="63">
        <v>22.379648382700942</v>
      </c>
      <c r="G1056" s="63">
        <v>546.0638826735958</v>
      </c>
      <c r="H1056" s="63">
        <v>1399.4433169035858</v>
      </c>
      <c r="I1056" s="63" t="s">
        <v>117</v>
      </c>
      <c r="J1056" s="63" t="s">
        <v>169</v>
      </c>
    </row>
    <row r="1057" spans="1:10" x14ac:dyDescent="0.2">
      <c r="A1057" s="63" t="s">
        <v>132</v>
      </c>
      <c r="B1057" s="63">
        <v>30718.570227094911</v>
      </c>
      <c r="C1057" s="63">
        <v>625.97836167478192</v>
      </c>
      <c r="D1057" s="63">
        <v>13</v>
      </c>
      <c r="E1057" s="63">
        <v>625.97836167478192</v>
      </c>
      <c r="F1057" s="63">
        <v>27.998913435465532</v>
      </c>
      <c r="G1057" s="63">
        <v>282.45476803904955</v>
      </c>
      <c r="H1057" s="63">
        <v>969.50195531051429</v>
      </c>
      <c r="I1057" s="63" t="s">
        <v>117</v>
      </c>
      <c r="J1057" s="63" t="s">
        <v>169</v>
      </c>
    </row>
    <row r="1058" spans="1:10" x14ac:dyDescent="0.2">
      <c r="A1058" s="63" t="s">
        <v>133</v>
      </c>
      <c r="B1058" s="63">
        <v>439638.96095815772</v>
      </c>
      <c r="C1058" s="63">
        <v>5343.5367359990951</v>
      </c>
      <c r="D1058" s="63">
        <v>77</v>
      </c>
      <c r="E1058" s="63">
        <v>5343.5367359990951</v>
      </c>
      <c r="F1058" s="63">
        <v>12.408500054607584</v>
      </c>
      <c r="G1058" s="63">
        <v>4043.9533287424238</v>
      </c>
      <c r="H1058" s="63">
        <v>6643.1201432557664</v>
      </c>
      <c r="I1058" s="63" t="s">
        <v>117</v>
      </c>
      <c r="J1058" s="63" t="s">
        <v>169</v>
      </c>
    </row>
    <row r="1059" spans="1:10" x14ac:dyDescent="0.2">
      <c r="A1059" s="63" t="s">
        <v>134</v>
      </c>
      <c r="B1059" s="63">
        <v>11126.033535028897</v>
      </c>
      <c r="C1059" s="63">
        <v>260.83356943480703</v>
      </c>
      <c r="D1059" s="63">
        <v>7</v>
      </c>
      <c r="E1059" s="63">
        <v>260.83356943480703</v>
      </c>
      <c r="F1059" s="63">
        <v>40.439585705679953</v>
      </c>
      <c r="G1059" s="63">
        <v>54.092740307691912</v>
      </c>
      <c r="H1059" s="63">
        <v>467.57439856192218</v>
      </c>
      <c r="I1059" s="63" t="s">
        <v>117</v>
      </c>
      <c r="J1059" s="63" t="s">
        <v>169</v>
      </c>
    </row>
    <row r="1060" spans="1:10" x14ac:dyDescent="0.2">
      <c r="A1060" s="63" t="s">
        <v>135</v>
      </c>
      <c r="B1060" s="63">
        <v>54690.602249879739</v>
      </c>
      <c r="C1060" s="63">
        <v>1537.8131163832209</v>
      </c>
      <c r="D1060" s="63">
        <v>52</v>
      </c>
      <c r="E1060" s="63">
        <v>1537.8131163832209</v>
      </c>
      <c r="F1060" s="63">
        <v>15.207323762367707</v>
      </c>
      <c r="G1060" s="63">
        <v>1079.4470862248572</v>
      </c>
      <c r="H1060" s="63">
        <v>1996.1791465415845</v>
      </c>
      <c r="I1060" s="63" t="s">
        <v>117</v>
      </c>
      <c r="J1060" s="63" t="s">
        <v>169</v>
      </c>
    </row>
    <row r="1061" spans="1:10" x14ac:dyDescent="0.2">
      <c r="A1061" s="63" t="s">
        <v>136</v>
      </c>
      <c r="B1061" s="63">
        <v>337173.53293607698</v>
      </c>
      <c r="C1061" s="63">
        <v>8401.7579997914436</v>
      </c>
      <c r="D1061" s="63">
        <v>254</v>
      </c>
      <c r="E1061" s="63">
        <v>8401.7579997914436</v>
      </c>
      <c r="F1061" s="63">
        <v>6.9112494772277611</v>
      </c>
      <c r="G1061" s="63">
        <v>7263.6517463479295</v>
      </c>
      <c r="H1061" s="63">
        <v>9539.8642532349586</v>
      </c>
      <c r="I1061" s="63" t="s">
        <v>117</v>
      </c>
      <c r="J1061" s="63" t="s">
        <v>169</v>
      </c>
    </row>
    <row r="1062" spans="1:10" x14ac:dyDescent="0.2">
      <c r="A1062" s="63" t="s">
        <v>137</v>
      </c>
      <c r="B1062" s="63">
        <v>53611.710585556517</v>
      </c>
      <c r="C1062" s="63">
        <v>232.27014906849334</v>
      </c>
      <c r="D1062" s="63">
        <v>1</v>
      </c>
      <c r="E1062" s="63">
        <v>232.27014906849334</v>
      </c>
      <c r="F1062" s="63">
        <v>99.686519604825847</v>
      </c>
      <c r="G1062" s="63">
        <v>1E-3</v>
      </c>
      <c r="H1062" s="63">
        <v>686.09252333564416</v>
      </c>
      <c r="I1062" s="63" t="s">
        <v>117</v>
      </c>
      <c r="J1062" s="63" t="s">
        <v>169</v>
      </c>
    </row>
    <row r="1063" spans="1:10" x14ac:dyDescent="0.2">
      <c r="A1063" s="63" t="s">
        <v>138</v>
      </c>
      <c r="B1063" s="63">
        <v>62426.138180295617</v>
      </c>
      <c r="C1063" s="63">
        <v>2025.9677436132686</v>
      </c>
      <c r="D1063" s="63">
        <v>95</v>
      </c>
      <c r="E1063" s="63">
        <v>2025.9677436132686</v>
      </c>
      <c r="F1063" s="63">
        <v>12.33248818881142</v>
      </c>
      <c r="G1063" s="63">
        <v>1536.2573675404069</v>
      </c>
      <c r="H1063" s="63">
        <v>2515.6781196861302</v>
      </c>
      <c r="I1063" s="63" t="s">
        <v>117</v>
      </c>
      <c r="J1063" s="63" t="s">
        <v>169</v>
      </c>
    </row>
    <row r="1064" spans="1:10" x14ac:dyDescent="0.2">
      <c r="A1064" s="63" t="s">
        <v>139</v>
      </c>
      <c r="B1064" s="63">
        <v>33815.324087866196</v>
      </c>
      <c r="C1064" s="63">
        <v>302.89163437719532</v>
      </c>
      <c r="D1064" s="63">
        <v>7</v>
      </c>
      <c r="E1064" s="63">
        <v>302.89163437719532</v>
      </c>
      <c r="F1064" s="63">
        <v>60.711295242193088</v>
      </c>
      <c r="G1064" s="63">
        <v>1E-3</v>
      </c>
      <c r="H1064" s="63">
        <v>663.31492582205567</v>
      </c>
      <c r="I1064" s="63" t="s">
        <v>117</v>
      </c>
      <c r="J1064" s="63" t="s">
        <v>169</v>
      </c>
    </row>
    <row r="1065" spans="1:10" x14ac:dyDescent="0.2">
      <c r="A1065" s="63" t="s">
        <v>140</v>
      </c>
      <c r="B1065" s="63">
        <v>166849.68404566994</v>
      </c>
      <c r="C1065" s="63">
        <v>725.99122026571547</v>
      </c>
      <c r="D1065" s="63">
        <v>8</v>
      </c>
      <c r="E1065" s="63">
        <v>725.99122026571547</v>
      </c>
      <c r="F1065" s="63">
        <v>56.264093443103306</v>
      </c>
      <c r="G1065" s="63">
        <v>1E-3</v>
      </c>
      <c r="H1065" s="63">
        <v>1526.5970822414106</v>
      </c>
      <c r="I1065" s="63" t="s">
        <v>117</v>
      </c>
      <c r="J1065" s="63" t="s">
        <v>169</v>
      </c>
    </row>
    <row r="1066" spans="1:10" x14ac:dyDescent="0.2">
      <c r="A1066" s="63" t="s">
        <v>141</v>
      </c>
      <c r="B1066" s="63">
        <v>89650.011949534965</v>
      </c>
      <c r="C1066" s="63">
        <v>1289.4700548197206</v>
      </c>
      <c r="D1066" s="63">
        <v>42</v>
      </c>
      <c r="E1066" s="63">
        <v>1289.4700548197206</v>
      </c>
      <c r="F1066" s="63">
        <v>23.220090863466229</v>
      </c>
      <c r="G1066" s="63">
        <v>702.61446278251981</v>
      </c>
      <c r="H1066" s="63">
        <v>1876.3256468569216</v>
      </c>
      <c r="I1066" s="63" t="s">
        <v>117</v>
      </c>
      <c r="J1066" s="63" t="s">
        <v>169</v>
      </c>
    </row>
    <row r="1067" spans="1:10" x14ac:dyDescent="0.2">
      <c r="A1067" s="63" t="s">
        <v>142</v>
      </c>
      <c r="B1067" s="63">
        <v>1780691.2003395504</v>
      </c>
      <c r="C1067" s="63">
        <v>7164.7173763264582</v>
      </c>
      <c r="D1067" s="63">
        <v>177</v>
      </c>
      <c r="E1067" s="63">
        <v>7164.7173763264582</v>
      </c>
      <c r="F1067" s="63">
        <v>18.624955451258565</v>
      </c>
      <c r="G1067" s="63">
        <v>4549.2435540096649</v>
      </c>
      <c r="H1067" s="63">
        <v>9780.1911986432515</v>
      </c>
      <c r="I1067" s="63" t="s">
        <v>117</v>
      </c>
      <c r="J1067" s="63" t="s">
        <v>169</v>
      </c>
    </row>
    <row r="1068" spans="1:10" x14ac:dyDescent="0.2">
      <c r="A1068" s="63" t="s">
        <v>143</v>
      </c>
      <c r="B1068" s="63">
        <v>57226.059693041556</v>
      </c>
      <c r="C1068" s="63">
        <v>1160.783120828723</v>
      </c>
      <c r="D1068" s="63">
        <v>35</v>
      </c>
      <c r="E1068" s="63">
        <v>1160.783120828723</v>
      </c>
      <c r="F1068" s="63">
        <v>20.608474131902817</v>
      </c>
      <c r="G1068" s="63">
        <v>691.912530029099</v>
      </c>
      <c r="H1068" s="63">
        <v>1629.6537116283471</v>
      </c>
      <c r="I1068" s="63" t="s">
        <v>117</v>
      </c>
      <c r="J1068" s="63" t="s">
        <v>169</v>
      </c>
    </row>
    <row r="1069" spans="1:10" x14ac:dyDescent="0.2">
      <c r="A1069" s="63" t="s">
        <v>144</v>
      </c>
      <c r="B1069" s="63">
        <v>3817.388765999347</v>
      </c>
      <c r="C1069" s="63">
        <v>202.65049361618884</v>
      </c>
      <c r="D1069" s="63">
        <v>12</v>
      </c>
      <c r="E1069" s="63">
        <v>202.65049361618884</v>
      </c>
      <c r="F1069" s="63">
        <v>30.488462900195508</v>
      </c>
      <c r="G1069" s="63">
        <v>81.551853312248625</v>
      </c>
      <c r="H1069" s="63">
        <v>323.74913392012905</v>
      </c>
      <c r="I1069" s="63" t="s">
        <v>117</v>
      </c>
      <c r="J1069" s="63" t="s">
        <v>169</v>
      </c>
    </row>
    <row r="1070" spans="1:10" x14ac:dyDescent="0.2">
      <c r="A1070" s="63" t="s">
        <v>145</v>
      </c>
      <c r="B1070" s="63">
        <v>15945.536741018263</v>
      </c>
      <c r="C1070" s="63">
        <v>696.83298167650059</v>
      </c>
      <c r="D1070" s="63">
        <v>27</v>
      </c>
      <c r="E1070" s="63">
        <v>696.83298167650059</v>
      </c>
      <c r="F1070" s="63">
        <v>18.121363551348598</v>
      </c>
      <c r="G1070" s="63">
        <v>449.33273128411054</v>
      </c>
      <c r="H1070" s="63">
        <v>944.33323206889065</v>
      </c>
      <c r="I1070" s="63" t="s">
        <v>117</v>
      </c>
      <c r="J1070" s="63" t="s">
        <v>169</v>
      </c>
    </row>
    <row r="1071" spans="1:10" x14ac:dyDescent="0.2">
      <c r="A1071" s="63" t="s">
        <v>146</v>
      </c>
      <c r="B1071" s="63">
        <v>163752.95571410639</v>
      </c>
      <c r="C1071" s="63">
        <v>2868.5287945243604</v>
      </c>
      <c r="D1071" s="63">
        <v>80</v>
      </c>
      <c r="E1071" s="63">
        <v>2868.5287945243604</v>
      </c>
      <c r="F1071" s="63">
        <v>14.107022535540942</v>
      </c>
      <c r="G1071" s="63">
        <v>2075.3873476995768</v>
      </c>
      <c r="H1071" s="63">
        <v>3661.6702413491439</v>
      </c>
      <c r="I1071" s="63" t="s">
        <v>117</v>
      </c>
      <c r="J1071" s="63" t="s">
        <v>169</v>
      </c>
    </row>
    <row r="1072" spans="1:10" x14ac:dyDescent="0.2">
      <c r="A1072" s="63" t="s">
        <v>147</v>
      </c>
      <c r="B1072" s="63">
        <v>17517.11723595926</v>
      </c>
      <c r="C1072" s="63">
        <v>581.88519995935644</v>
      </c>
      <c r="D1072" s="63">
        <v>35</v>
      </c>
      <c r="E1072" s="63">
        <v>581.88519995935644</v>
      </c>
      <c r="F1072" s="63">
        <v>22.745422433908509</v>
      </c>
      <c r="G1072" s="63">
        <v>322.47479620950469</v>
      </c>
      <c r="H1072" s="63">
        <v>841.29560370920819</v>
      </c>
      <c r="I1072" s="63" t="s">
        <v>117</v>
      </c>
      <c r="J1072" s="63" t="s">
        <v>169</v>
      </c>
    </row>
    <row r="1073" spans="1:10" x14ac:dyDescent="0.2">
      <c r="A1073" s="63" t="s">
        <v>148</v>
      </c>
      <c r="B1073" s="63">
        <v>159100.78805973064</v>
      </c>
      <c r="C1073" s="63">
        <v>2472.5879100405014</v>
      </c>
      <c r="D1073" s="63">
        <v>71</v>
      </c>
      <c r="E1073" s="63">
        <v>2472.5879100405014</v>
      </c>
      <c r="F1073" s="63">
        <v>16.131859245107883</v>
      </c>
      <c r="G1073" s="63">
        <v>1690.7940833762962</v>
      </c>
      <c r="H1073" s="63">
        <v>3254.3817367047068</v>
      </c>
      <c r="I1073" s="63" t="s">
        <v>117</v>
      </c>
      <c r="J1073" s="63" t="s">
        <v>169</v>
      </c>
    </row>
    <row r="1074" spans="1:10" x14ac:dyDescent="0.2">
      <c r="A1074" s="63" t="s">
        <v>149</v>
      </c>
      <c r="B1074" s="63">
        <v>38912.127195614928</v>
      </c>
      <c r="C1074" s="63">
        <v>850.80956277395308</v>
      </c>
      <c r="D1074" s="63">
        <v>32</v>
      </c>
      <c r="E1074" s="63">
        <v>850.80956277395308</v>
      </c>
      <c r="F1074" s="63">
        <v>23.185161419149768</v>
      </c>
      <c r="G1074" s="63">
        <v>464.1768845964944</v>
      </c>
      <c r="H1074" s="63">
        <v>1237.4422409514118</v>
      </c>
      <c r="I1074" s="63" t="s">
        <v>117</v>
      </c>
      <c r="J1074" s="63" t="s">
        <v>169</v>
      </c>
    </row>
    <row r="1075" spans="1:10" x14ac:dyDescent="0.2">
      <c r="A1075" s="63" t="s">
        <v>150</v>
      </c>
      <c r="B1075" s="63">
        <v>78422.466692141956</v>
      </c>
      <c r="C1075" s="63">
        <v>904.3419461680445</v>
      </c>
      <c r="D1075" s="63">
        <v>16</v>
      </c>
      <c r="E1075" s="63">
        <v>904.3419461680445</v>
      </c>
      <c r="F1075" s="63">
        <v>30.966175726554653</v>
      </c>
      <c r="G1075" s="63">
        <v>355.46331837813636</v>
      </c>
      <c r="H1075" s="63">
        <v>1453.2205739579526</v>
      </c>
      <c r="I1075" s="63" t="s">
        <v>117</v>
      </c>
      <c r="J1075" s="63" t="s">
        <v>169</v>
      </c>
    </row>
    <row r="1076" spans="1:10" x14ac:dyDescent="0.2">
      <c r="A1076" s="63" t="s">
        <v>151</v>
      </c>
      <c r="B1076" s="63">
        <v>115611.68807081944</v>
      </c>
      <c r="C1076" s="63">
        <v>1130.5693820267384</v>
      </c>
      <c r="D1076" s="63">
        <v>29</v>
      </c>
      <c r="E1076" s="63">
        <v>1130.5693820267384</v>
      </c>
      <c r="F1076" s="63">
        <v>30.074862570172776</v>
      </c>
      <c r="G1076" s="63">
        <v>464.13569373295172</v>
      </c>
      <c r="H1076" s="63">
        <v>1797.003070320525</v>
      </c>
      <c r="I1076" s="63" t="s">
        <v>117</v>
      </c>
      <c r="J1076" s="63" t="s">
        <v>169</v>
      </c>
    </row>
    <row r="1077" spans="1:10" x14ac:dyDescent="0.2">
      <c r="A1077" s="63" t="s">
        <v>152</v>
      </c>
      <c r="B1077" s="63">
        <v>40501.535941248439</v>
      </c>
      <c r="C1077" s="63">
        <v>491.55898258379432</v>
      </c>
      <c r="D1077" s="63">
        <v>15</v>
      </c>
      <c r="E1077" s="63">
        <v>491.55898258379432</v>
      </c>
      <c r="F1077" s="63">
        <v>40.941156838936799</v>
      </c>
      <c r="G1077" s="63">
        <v>97.109111913388347</v>
      </c>
      <c r="H1077" s="63">
        <v>886.00885325420029</v>
      </c>
      <c r="I1077" s="63" t="s">
        <v>117</v>
      </c>
      <c r="J1077" s="63" t="s">
        <v>169</v>
      </c>
    </row>
    <row r="1078" spans="1:10" x14ac:dyDescent="0.2">
      <c r="A1078" s="63" t="s">
        <v>153</v>
      </c>
      <c r="B1078" s="63">
        <v>0</v>
      </c>
      <c r="C1078" s="63">
        <v>0</v>
      </c>
      <c r="D1078" s="63">
        <v>0</v>
      </c>
      <c r="E1078" s="63">
        <v>0</v>
      </c>
      <c r="G1078" s="63">
        <v>0</v>
      </c>
      <c r="H1078" s="63">
        <v>0</v>
      </c>
      <c r="I1078" s="63" t="s">
        <v>117</v>
      </c>
      <c r="J1078" s="63" t="s">
        <v>169</v>
      </c>
    </row>
    <row r="1079" spans="1:10" x14ac:dyDescent="0.2">
      <c r="A1079" s="63" t="s">
        <v>154</v>
      </c>
      <c r="B1079" s="63">
        <v>15.661986202329263</v>
      </c>
      <c r="C1079" s="63">
        <v>4.4874089854831336</v>
      </c>
      <c r="D1079" s="63">
        <v>1</v>
      </c>
      <c r="E1079" s="63">
        <v>4.4874089854831336</v>
      </c>
      <c r="F1079" s="63">
        <v>88.191710368819685</v>
      </c>
      <c r="G1079" s="63">
        <v>1E-3</v>
      </c>
      <c r="H1079" s="63">
        <v>12.244153547144816</v>
      </c>
      <c r="I1079" s="63" t="s">
        <v>117</v>
      </c>
      <c r="J1079" s="63" t="s">
        <v>169</v>
      </c>
    </row>
    <row r="1080" spans="1:10" x14ac:dyDescent="0.2">
      <c r="A1080" s="63" t="s">
        <v>155</v>
      </c>
      <c r="B1080" s="63">
        <v>0</v>
      </c>
      <c r="C1080" s="63">
        <v>0</v>
      </c>
      <c r="D1080" s="63">
        <v>0</v>
      </c>
      <c r="E1080" s="63">
        <v>0</v>
      </c>
      <c r="G1080" s="63">
        <v>0</v>
      </c>
      <c r="H1080" s="63">
        <v>0</v>
      </c>
      <c r="I1080" s="63" t="s">
        <v>117</v>
      </c>
      <c r="J1080" s="63" t="s">
        <v>169</v>
      </c>
    </row>
    <row r="1081" spans="1:10" x14ac:dyDescent="0.2">
      <c r="A1081" s="63" t="s">
        <v>156</v>
      </c>
      <c r="B1081" s="63">
        <v>5623.089410626786</v>
      </c>
      <c r="C1081" s="63">
        <v>206.96707953464733</v>
      </c>
      <c r="D1081" s="63">
        <v>7</v>
      </c>
      <c r="E1081" s="63">
        <v>206.96707953464733</v>
      </c>
      <c r="F1081" s="63">
        <v>36.231492382434297</v>
      </c>
      <c r="G1081" s="63">
        <v>59.992046689392083</v>
      </c>
      <c r="H1081" s="63">
        <v>353.9421123799026</v>
      </c>
      <c r="I1081" s="63" t="s">
        <v>117</v>
      </c>
      <c r="J1081" s="63" t="s">
        <v>169</v>
      </c>
    </row>
    <row r="1082" spans="1:10" x14ac:dyDescent="0.2">
      <c r="A1082" s="63" t="s">
        <v>157</v>
      </c>
      <c r="B1082" s="63">
        <v>0</v>
      </c>
      <c r="C1082" s="63">
        <v>0</v>
      </c>
      <c r="D1082" s="63">
        <v>0</v>
      </c>
      <c r="E1082" s="63">
        <v>0</v>
      </c>
      <c r="G1082" s="63">
        <v>0</v>
      </c>
      <c r="H1082" s="63">
        <v>0</v>
      </c>
      <c r="I1082" s="63" t="s">
        <v>117</v>
      </c>
      <c r="J1082" s="63" t="s">
        <v>169</v>
      </c>
    </row>
    <row r="1083" spans="1:10" x14ac:dyDescent="0.2">
      <c r="A1083" s="63" t="s">
        <v>158</v>
      </c>
      <c r="B1083" s="63">
        <v>99.130572561094809</v>
      </c>
      <c r="C1083" s="63">
        <v>15.781659974441105</v>
      </c>
      <c r="D1083" s="63">
        <v>2</v>
      </c>
      <c r="E1083" s="63">
        <v>15.781659974441105</v>
      </c>
      <c r="F1083" s="63">
        <v>63.088634168855187</v>
      </c>
      <c r="G1083" s="63">
        <v>1E-3</v>
      </c>
      <c r="H1083" s="63">
        <v>35.296270079454779</v>
      </c>
      <c r="I1083" s="63" t="s">
        <v>117</v>
      </c>
      <c r="J1083" s="63" t="s">
        <v>169</v>
      </c>
    </row>
    <row r="1084" spans="1:10" x14ac:dyDescent="0.2">
      <c r="A1084" s="63" t="s">
        <v>159</v>
      </c>
      <c r="B1084" s="63">
        <v>4509739.5389971407</v>
      </c>
      <c r="C1084" s="63">
        <v>57812.196522999635</v>
      </c>
      <c r="D1084" s="63">
        <v>1591</v>
      </c>
      <c r="E1084" s="63">
        <v>57812.196522999635</v>
      </c>
      <c r="F1084" s="63">
        <v>3.6732988224745591</v>
      </c>
      <c r="G1084" s="63">
        <v>53649.911644112632</v>
      </c>
      <c r="H1084" s="63">
        <v>61974.481401886638</v>
      </c>
      <c r="I1084" s="63" t="s">
        <v>117</v>
      </c>
      <c r="J1084" s="63" t="s">
        <v>169</v>
      </c>
    </row>
    <row r="1085" spans="1:10" x14ac:dyDescent="0.2">
      <c r="A1085" s="63" t="s">
        <v>160</v>
      </c>
      <c r="B1085" s="63">
        <v>4300747.3735817075</v>
      </c>
      <c r="C1085" s="63">
        <v>55330.81093500994</v>
      </c>
      <c r="D1085" s="63">
        <v>1536</v>
      </c>
      <c r="E1085" s="63">
        <v>55330.81093500994</v>
      </c>
      <c r="F1085" s="63">
        <v>3.748046161317895</v>
      </c>
      <c r="G1085" s="63">
        <v>51266.115237869562</v>
      </c>
      <c r="H1085" s="63">
        <v>59395.506632150318</v>
      </c>
      <c r="I1085" s="63" t="s">
        <v>117</v>
      </c>
      <c r="J1085" s="63" t="s">
        <v>169</v>
      </c>
    </row>
    <row r="1086" spans="1:10" x14ac:dyDescent="0.2">
      <c r="A1086" s="63" t="s">
        <v>161</v>
      </c>
      <c r="B1086" s="63">
        <v>4450489.0770147573</v>
      </c>
      <c r="C1086" s="63">
        <v>57368.471885411011</v>
      </c>
      <c r="D1086" s="63">
        <v>1582</v>
      </c>
      <c r="E1086" s="63">
        <v>57368.471885411011</v>
      </c>
      <c r="F1086" s="63">
        <v>3.677312922630648</v>
      </c>
      <c r="G1086" s="63">
        <v>53233.620154301432</v>
      </c>
      <c r="H1086" s="63">
        <v>61503.323616520589</v>
      </c>
      <c r="I1086" s="63" t="s">
        <v>117</v>
      </c>
      <c r="J1086" s="63" t="s">
        <v>169</v>
      </c>
    </row>
    <row r="1087" spans="1:10" x14ac:dyDescent="0.2">
      <c r="A1087" s="63" t="s">
        <v>126</v>
      </c>
      <c r="B1087" s="63">
        <v>532862.44792647939</v>
      </c>
      <c r="C1087" s="63">
        <v>4719.6578790328349</v>
      </c>
      <c r="D1087" s="63">
        <v>117</v>
      </c>
      <c r="E1087" s="63">
        <v>4719.6578790328349</v>
      </c>
      <c r="F1087" s="63">
        <v>15.466677832549902</v>
      </c>
      <c r="G1087" s="63">
        <v>3288.908292293645</v>
      </c>
      <c r="H1087" s="63">
        <v>6150.4074657720248</v>
      </c>
      <c r="I1087" s="63" t="s">
        <v>117</v>
      </c>
      <c r="J1087" s="63" t="s">
        <v>170</v>
      </c>
    </row>
    <row r="1088" spans="1:10" x14ac:dyDescent="0.2">
      <c r="A1088" s="63" t="s">
        <v>128</v>
      </c>
      <c r="B1088" s="63">
        <v>939.24855043544244</v>
      </c>
      <c r="C1088" s="63">
        <v>68.342466551184145</v>
      </c>
      <c r="D1088" s="63">
        <v>5</v>
      </c>
      <c r="E1088" s="63">
        <v>68.342466551184145</v>
      </c>
      <c r="F1088" s="63">
        <v>44.843512004727302</v>
      </c>
      <c r="G1088" s="63">
        <v>8.2740286544584123</v>
      </c>
      <c r="H1088" s="63">
        <v>128.41090444790987</v>
      </c>
      <c r="I1088" s="63" t="s">
        <v>117</v>
      </c>
      <c r="J1088" s="63" t="s">
        <v>170</v>
      </c>
    </row>
    <row r="1089" spans="1:10" x14ac:dyDescent="0.2">
      <c r="A1089" s="63" t="s">
        <v>129</v>
      </c>
      <c r="B1089" s="63">
        <v>32104.404887991783</v>
      </c>
      <c r="C1089" s="63">
        <v>708.20348259010666</v>
      </c>
      <c r="D1089" s="63">
        <v>17</v>
      </c>
      <c r="E1089" s="63">
        <v>708.20348259010666</v>
      </c>
      <c r="F1089" s="63">
        <v>25.300217451394108</v>
      </c>
      <c r="G1089" s="63">
        <v>357.01652124656641</v>
      </c>
      <c r="H1089" s="63">
        <v>1059.390443933647</v>
      </c>
      <c r="I1089" s="63" t="s">
        <v>117</v>
      </c>
      <c r="J1089" s="63" t="s">
        <v>170</v>
      </c>
    </row>
    <row r="1090" spans="1:10" x14ac:dyDescent="0.2">
      <c r="A1090" s="63" t="s">
        <v>130</v>
      </c>
      <c r="B1090" s="63">
        <v>1180958.8239717362</v>
      </c>
      <c r="C1090" s="63">
        <v>19126.213200793882</v>
      </c>
      <c r="D1090" s="63">
        <v>389</v>
      </c>
      <c r="E1090" s="63">
        <v>19126.213200793882</v>
      </c>
      <c r="F1090" s="63">
        <v>5.6818319580586865</v>
      </c>
      <c r="G1090" s="63">
        <v>16996.243384535956</v>
      </c>
      <c r="H1090" s="63">
        <v>21256.183017051808</v>
      </c>
      <c r="I1090" s="63" t="s">
        <v>117</v>
      </c>
      <c r="J1090" s="63" t="s">
        <v>170</v>
      </c>
    </row>
    <row r="1091" spans="1:10" x14ac:dyDescent="0.2">
      <c r="A1091" s="63" t="s">
        <v>131</v>
      </c>
      <c r="B1091" s="63">
        <v>23823.79159835913</v>
      </c>
      <c r="C1091" s="63">
        <v>672.38462984225293</v>
      </c>
      <c r="D1091" s="63">
        <v>20</v>
      </c>
      <c r="E1091" s="63">
        <v>672.38462984225293</v>
      </c>
      <c r="F1091" s="63">
        <v>22.955547927089384</v>
      </c>
      <c r="G1091" s="63">
        <v>369.85946096492393</v>
      </c>
      <c r="H1091" s="63">
        <v>974.90979871958189</v>
      </c>
      <c r="I1091" s="63" t="s">
        <v>117</v>
      </c>
      <c r="J1091" s="63" t="s">
        <v>170</v>
      </c>
    </row>
    <row r="1092" spans="1:10" x14ac:dyDescent="0.2">
      <c r="A1092" s="63" t="s">
        <v>132</v>
      </c>
      <c r="B1092" s="63">
        <v>37719.020834079376</v>
      </c>
      <c r="C1092" s="63">
        <v>648.96052249918216</v>
      </c>
      <c r="D1092" s="63">
        <v>13</v>
      </c>
      <c r="E1092" s="63">
        <v>648.96052249918216</v>
      </c>
      <c r="F1092" s="63">
        <v>29.926913366734293</v>
      </c>
      <c r="G1092" s="63">
        <v>268.30136992801471</v>
      </c>
      <c r="H1092" s="63">
        <v>1029.6196750703496</v>
      </c>
      <c r="I1092" s="63" t="s">
        <v>117</v>
      </c>
      <c r="J1092" s="63" t="s">
        <v>170</v>
      </c>
    </row>
    <row r="1093" spans="1:10" x14ac:dyDescent="0.2">
      <c r="A1093" s="63" t="s">
        <v>133</v>
      </c>
      <c r="B1093" s="63">
        <v>1998159.9138551527</v>
      </c>
      <c r="C1093" s="63">
        <v>6691.4642958291424</v>
      </c>
      <c r="D1093" s="63">
        <v>81</v>
      </c>
      <c r="E1093" s="63">
        <v>6691.4642958291424</v>
      </c>
      <c r="F1093" s="63">
        <v>21.124865671808291</v>
      </c>
      <c r="G1093" s="63">
        <v>3920.8811216461413</v>
      </c>
      <c r="H1093" s="63">
        <v>9462.0474700121431</v>
      </c>
      <c r="I1093" s="63" t="s">
        <v>117</v>
      </c>
      <c r="J1093" s="63" t="s">
        <v>170</v>
      </c>
    </row>
    <row r="1094" spans="1:10" x14ac:dyDescent="0.2">
      <c r="A1094" s="63" t="s">
        <v>134</v>
      </c>
      <c r="B1094" s="63">
        <v>15669.888657080101</v>
      </c>
      <c r="C1094" s="63">
        <v>362.56891165966027</v>
      </c>
      <c r="D1094" s="63">
        <v>11</v>
      </c>
      <c r="E1094" s="63">
        <v>362.56891165966027</v>
      </c>
      <c r="F1094" s="63">
        <v>34.525692034863994</v>
      </c>
      <c r="G1094" s="63">
        <v>117.21723698626639</v>
      </c>
      <c r="H1094" s="63">
        <v>607.92058633305419</v>
      </c>
      <c r="I1094" s="63" t="s">
        <v>117</v>
      </c>
      <c r="J1094" s="63" t="s">
        <v>170</v>
      </c>
    </row>
    <row r="1095" spans="1:10" x14ac:dyDescent="0.2">
      <c r="A1095" s="63" t="s">
        <v>135</v>
      </c>
      <c r="B1095" s="63">
        <v>45607.594285335254</v>
      </c>
      <c r="C1095" s="63">
        <v>1215.7517802183211</v>
      </c>
      <c r="D1095" s="63">
        <v>43</v>
      </c>
      <c r="E1095" s="63">
        <v>1215.7517802183211</v>
      </c>
      <c r="F1095" s="63">
        <v>17.566031942122564</v>
      </c>
      <c r="G1095" s="63">
        <v>797.17546196017611</v>
      </c>
      <c r="H1095" s="63">
        <v>1634.328098476466</v>
      </c>
      <c r="I1095" s="63" t="s">
        <v>117</v>
      </c>
      <c r="J1095" s="63" t="s">
        <v>170</v>
      </c>
    </row>
    <row r="1096" spans="1:10" x14ac:dyDescent="0.2">
      <c r="A1096" s="63" t="s">
        <v>136</v>
      </c>
      <c r="B1096" s="63">
        <v>379412.60477748595</v>
      </c>
      <c r="C1096" s="63">
        <v>9349.8094570683515</v>
      </c>
      <c r="D1096" s="63">
        <v>260</v>
      </c>
      <c r="E1096" s="63">
        <v>9349.8094570683515</v>
      </c>
      <c r="F1096" s="63">
        <v>6.5879928187448842</v>
      </c>
      <c r="G1096" s="63">
        <v>8142.5184968962858</v>
      </c>
      <c r="H1096" s="63">
        <v>10557.100417240417</v>
      </c>
      <c r="I1096" s="63" t="s">
        <v>117</v>
      </c>
      <c r="J1096" s="63" t="s">
        <v>170</v>
      </c>
    </row>
    <row r="1097" spans="1:10" x14ac:dyDescent="0.2">
      <c r="A1097" s="63" t="s">
        <v>137</v>
      </c>
      <c r="B1097" s="63">
        <v>91905.789575239702</v>
      </c>
      <c r="C1097" s="63">
        <v>464.54029813698668</v>
      </c>
      <c r="D1097" s="63">
        <v>2</v>
      </c>
      <c r="E1097" s="63">
        <v>464.54029813698668</v>
      </c>
      <c r="F1097" s="63">
        <v>65.260145979401969</v>
      </c>
      <c r="G1097" s="63">
        <v>1E-3</v>
      </c>
      <c r="H1097" s="63">
        <v>1058.7332644637859</v>
      </c>
      <c r="I1097" s="63" t="s">
        <v>117</v>
      </c>
      <c r="J1097" s="63" t="s">
        <v>170</v>
      </c>
    </row>
    <row r="1098" spans="1:10" x14ac:dyDescent="0.2">
      <c r="A1098" s="63" t="s">
        <v>138</v>
      </c>
      <c r="B1098" s="63">
        <v>315317.19349225808</v>
      </c>
      <c r="C1098" s="63">
        <v>2680.1597441173863</v>
      </c>
      <c r="D1098" s="63">
        <v>82</v>
      </c>
      <c r="E1098" s="63">
        <v>2680.1597441173863</v>
      </c>
      <c r="F1098" s="63">
        <v>20.951404727649635</v>
      </c>
      <c r="G1098" s="63">
        <v>1579.5587580557442</v>
      </c>
      <c r="H1098" s="63">
        <v>3780.7607301790285</v>
      </c>
      <c r="I1098" s="63" t="s">
        <v>117</v>
      </c>
      <c r="J1098" s="63" t="s">
        <v>170</v>
      </c>
    </row>
    <row r="1099" spans="1:10" x14ac:dyDescent="0.2">
      <c r="A1099" s="63" t="s">
        <v>139</v>
      </c>
      <c r="B1099" s="63">
        <v>6245.1233696205818</v>
      </c>
      <c r="C1099" s="63">
        <v>132.09525357426037</v>
      </c>
      <c r="D1099" s="63">
        <v>8</v>
      </c>
      <c r="E1099" s="63">
        <v>132.09525357426037</v>
      </c>
      <c r="F1099" s="63">
        <v>59.825081392891136</v>
      </c>
      <c r="G1099" s="63">
        <v>1E-3</v>
      </c>
      <c r="H1099" s="63">
        <v>286.98639578947689</v>
      </c>
      <c r="I1099" s="63" t="s">
        <v>117</v>
      </c>
      <c r="J1099" s="63" t="s">
        <v>170</v>
      </c>
    </row>
    <row r="1100" spans="1:10" x14ac:dyDescent="0.2">
      <c r="A1100" s="63" t="s">
        <v>140</v>
      </c>
      <c r="B1100" s="63">
        <v>537295.02160574764</v>
      </c>
      <c r="C1100" s="63">
        <v>1580.3114501689674</v>
      </c>
      <c r="D1100" s="63">
        <v>12</v>
      </c>
      <c r="E1100" s="63">
        <v>1580.3114501689674</v>
      </c>
      <c r="F1100" s="63">
        <v>46.383521894842289</v>
      </c>
      <c r="G1100" s="63">
        <v>143.62339947715486</v>
      </c>
      <c r="H1100" s="63">
        <v>3016.9995008607802</v>
      </c>
      <c r="I1100" s="63" t="s">
        <v>117</v>
      </c>
      <c r="J1100" s="63" t="s">
        <v>170</v>
      </c>
    </row>
    <row r="1101" spans="1:10" x14ac:dyDescent="0.2">
      <c r="A1101" s="63" t="s">
        <v>141</v>
      </c>
      <c r="B1101" s="63">
        <v>123503.79324640679</v>
      </c>
      <c r="C1101" s="63">
        <v>1308.168585113018</v>
      </c>
      <c r="D1101" s="63">
        <v>42</v>
      </c>
      <c r="E1101" s="63">
        <v>1308.168585113018</v>
      </c>
      <c r="F1101" s="63">
        <v>26.864355918178155</v>
      </c>
      <c r="G1101" s="63">
        <v>619.36369827248734</v>
      </c>
      <c r="H1101" s="63">
        <v>1996.9734719535486</v>
      </c>
      <c r="I1101" s="63" t="s">
        <v>117</v>
      </c>
      <c r="J1101" s="63" t="s">
        <v>170</v>
      </c>
    </row>
    <row r="1102" spans="1:10" x14ac:dyDescent="0.2">
      <c r="A1102" s="63" t="s">
        <v>142</v>
      </c>
      <c r="B1102" s="63">
        <v>8110959.3361676894</v>
      </c>
      <c r="C1102" s="63">
        <v>10743.766177221474</v>
      </c>
      <c r="D1102" s="63">
        <v>191</v>
      </c>
      <c r="E1102" s="63">
        <v>10743.766177221474</v>
      </c>
      <c r="F1102" s="63">
        <v>26.508158828721108</v>
      </c>
      <c r="G1102" s="63">
        <v>5161.7359564306735</v>
      </c>
      <c r="H1102" s="63">
        <v>16325.796398012275</v>
      </c>
      <c r="I1102" s="63" t="s">
        <v>117</v>
      </c>
      <c r="J1102" s="63" t="s">
        <v>170</v>
      </c>
    </row>
    <row r="1103" spans="1:10" x14ac:dyDescent="0.2">
      <c r="A1103" s="63" t="s">
        <v>143</v>
      </c>
      <c r="B1103" s="63">
        <v>50059.918281798979</v>
      </c>
      <c r="C1103" s="63">
        <v>1243.3182880109116</v>
      </c>
      <c r="D1103" s="63">
        <v>39</v>
      </c>
      <c r="E1103" s="63">
        <v>1243.3182880109116</v>
      </c>
      <c r="F1103" s="63">
        <v>17.995451457847782</v>
      </c>
      <c r="G1103" s="63">
        <v>804.78643959923807</v>
      </c>
      <c r="H1103" s="63">
        <v>1681.8501364225851</v>
      </c>
      <c r="I1103" s="63" t="s">
        <v>117</v>
      </c>
      <c r="J1103" s="63" t="s">
        <v>170</v>
      </c>
    </row>
    <row r="1104" spans="1:10" x14ac:dyDescent="0.2">
      <c r="A1104" s="63" t="s">
        <v>144</v>
      </c>
      <c r="B1104" s="63">
        <v>3099.9769766270242</v>
      </c>
      <c r="C1104" s="63">
        <v>130.94353960282967</v>
      </c>
      <c r="D1104" s="63">
        <v>9</v>
      </c>
      <c r="E1104" s="63">
        <v>130.94353960282967</v>
      </c>
      <c r="F1104" s="63">
        <v>42.520186212165214</v>
      </c>
      <c r="G1104" s="63">
        <v>21.81576333385965</v>
      </c>
      <c r="H1104" s="63">
        <v>240.0713158717997</v>
      </c>
      <c r="I1104" s="63" t="s">
        <v>117</v>
      </c>
      <c r="J1104" s="63" t="s">
        <v>170</v>
      </c>
    </row>
    <row r="1105" spans="1:10" x14ac:dyDescent="0.2">
      <c r="A1105" s="63" t="s">
        <v>145</v>
      </c>
      <c r="B1105" s="63">
        <v>23676.326348557817</v>
      </c>
      <c r="C1105" s="63">
        <v>682.49361673238673</v>
      </c>
      <c r="D1105" s="63">
        <v>23</v>
      </c>
      <c r="E1105" s="63">
        <v>682.49361673238673</v>
      </c>
      <c r="F1105" s="63">
        <v>22.545432185038308</v>
      </c>
      <c r="G1105" s="63">
        <v>380.90619109826036</v>
      </c>
      <c r="H1105" s="63">
        <v>984.08104236651309</v>
      </c>
      <c r="I1105" s="63" t="s">
        <v>117</v>
      </c>
      <c r="J1105" s="63" t="s">
        <v>170</v>
      </c>
    </row>
    <row r="1106" spans="1:10" x14ac:dyDescent="0.2">
      <c r="A1106" s="63" t="s">
        <v>146</v>
      </c>
      <c r="B1106" s="63">
        <v>165599.59223920319</v>
      </c>
      <c r="C1106" s="63">
        <v>3375.0066237656956</v>
      </c>
      <c r="D1106" s="63">
        <v>94</v>
      </c>
      <c r="E1106" s="63">
        <v>3375.0066237656956</v>
      </c>
      <c r="F1106" s="63">
        <v>12.05743701695066</v>
      </c>
      <c r="G1106" s="63">
        <v>2577.4055997279111</v>
      </c>
      <c r="H1106" s="63">
        <v>4172.6076478034802</v>
      </c>
      <c r="I1106" s="63" t="s">
        <v>117</v>
      </c>
      <c r="J1106" s="63" t="s">
        <v>170</v>
      </c>
    </row>
    <row r="1107" spans="1:10" x14ac:dyDescent="0.2">
      <c r="A1107" s="63" t="s">
        <v>147</v>
      </c>
      <c r="B1107" s="63">
        <v>8127.1565769130357</v>
      </c>
      <c r="C1107" s="63">
        <v>564.11100578274068</v>
      </c>
      <c r="D1107" s="63">
        <v>46</v>
      </c>
      <c r="E1107" s="63">
        <v>564.11100578274068</v>
      </c>
      <c r="F1107" s="63">
        <v>15.981029035977553</v>
      </c>
      <c r="G1107" s="63">
        <v>387.41554826934248</v>
      </c>
      <c r="H1107" s="63">
        <v>740.80646329613887</v>
      </c>
      <c r="I1107" s="63" t="s">
        <v>117</v>
      </c>
      <c r="J1107" s="63" t="s">
        <v>170</v>
      </c>
    </row>
    <row r="1108" spans="1:10" x14ac:dyDescent="0.2">
      <c r="A1108" s="63" t="s">
        <v>148</v>
      </c>
      <c r="B1108" s="63">
        <v>152758.28199849417</v>
      </c>
      <c r="C1108" s="63">
        <v>2298.4019345051966</v>
      </c>
      <c r="D1108" s="63">
        <v>68</v>
      </c>
      <c r="E1108" s="63">
        <v>2298.4019345051966</v>
      </c>
      <c r="F1108" s="63">
        <v>17.00499091291924</v>
      </c>
      <c r="G1108" s="63">
        <v>1532.3495758994579</v>
      </c>
      <c r="H1108" s="63">
        <v>3064.4542931109354</v>
      </c>
      <c r="I1108" s="63" t="s">
        <v>117</v>
      </c>
      <c r="J1108" s="63" t="s">
        <v>170</v>
      </c>
    </row>
    <row r="1109" spans="1:10" x14ac:dyDescent="0.2">
      <c r="A1109" s="63" t="s">
        <v>149</v>
      </c>
      <c r="B1109" s="63">
        <v>42786.266813024115</v>
      </c>
      <c r="C1109" s="63">
        <v>925.81648569920321</v>
      </c>
      <c r="D1109" s="63">
        <v>29</v>
      </c>
      <c r="E1109" s="63">
        <v>925.81648569920321</v>
      </c>
      <c r="F1109" s="63">
        <v>22.342269581021945</v>
      </c>
      <c r="G1109" s="63">
        <v>520.39359218070263</v>
      </c>
      <c r="H1109" s="63">
        <v>1331.2393792177038</v>
      </c>
      <c r="I1109" s="63" t="s">
        <v>117</v>
      </c>
      <c r="J1109" s="63" t="s">
        <v>170</v>
      </c>
    </row>
    <row r="1110" spans="1:10" x14ac:dyDescent="0.2">
      <c r="A1110" s="63" t="s">
        <v>150</v>
      </c>
      <c r="B1110" s="63">
        <v>113430.83288696932</v>
      </c>
      <c r="C1110" s="63">
        <v>854.11765423383872</v>
      </c>
      <c r="D1110" s="63">
        <v>17</v>
      </c>
      <c r="E1110" s="63">
        <v>854.11765423383872</v>
      </c>
      <c r="F1110" s="63">
        <v>39.431914353587196</v>
      </c>
      <c r="G1110" s="63">
        <v>193.99956811698235</v>
      </c>
      <c r="H1110" s="63">
        <v>1514.2357403506951</v>
      </c>
      <c r="I1110" s="63" t="s">
        <v>117</v>
      </c>
      <c r="J1110" s="63" t="s">
        <v>170</v>
      </c>
    </row>
    <row r="1111" spans="1:10" x14ac:dyDescent="0.2">
      <c r="A1111" s="63" t="s">
        <v>151</v>
      </c>
      <c r="B1111" s="63">
        <v>110630.56350380674</v>
      </c>
      <c r="C1111" s="63">
        <v>1045.1360003958334</v>
      </c>
      <c r="D1111" s="63">
        <v>23</v>
      </c>
      <c r="E1111" s="63">
        <v>1045.1360003958334</v>
      </c>
      <c r="F1111" s="63">
        <v>31.824731970882592</v>
      </c>
      <c r="G1111" s="63">
        <v>393.21700791576768</v>
      </c>
      <c r="H1111" s="63">
        <v>1697.0549928758992</v>
      </c>
      <c r="I1111" s="63" t="s">
        <v>117</v>
      </c>
      <c r="J1111" s="63" t="s">
        <v>170</v>
      </c>
    </row>
    <row r="1112" spans="1:10" x14ac:dyDescent="0.2">
      <c r="A1112" s="63" t="s">
        <v>152</v>
      </c>
      <c r="B1112" s="63">
        <v>29433.019598635998</v>
      </c>
      <c r="C1112" s="63">
        <v>431.67243210777423</v>
      </c>
      <c r="D1112" s="63">
        <v>12</v>
      </c>
      <c r="E1112" s="63">
        <v>431.67243210777423</v>
      </c>
      <c r="F1112" s="63">
        <v>39.743224102098168</v>
      </c>
      <c r="G1112" s="63">
        <v>95.413769631816535</v>
      </c>
      <c r="H1112" s="63">
        <v>767.93109458373192</v>
      </c>
      <c r="I1112" s="63" t="s">
        <v>117</v>
      </c>
      <c r="J1112" s="63" t="s">
        <v>170</v>
      </c>
    </row>
    <row r="1113" spans="1:10" x14ac:dyDescent="0.2">
      <c r="A1113" s="63" t="s">
        <v>153</v>
      </c>
      <c r="B1113" s="63">
        <v>0</v>
      </c>
      <c r="C1113" s="63">
        <v>0</v>
      </c>
      <c r="D1113" s="63">
        <v>0</v>
      </c>
      <c r="E1113" s="63">
        <v>0</v>
      </c>
      <c r="G1113" s="63">
        <v>0</v>
      </c>
      <c r="H1113" s="63">
        <v>0</v>
      </c>
      <c r="I1113" s="63" t="s">
        <v>117</v>
      </c>
      <c r="J1113" s="63" t="s">
        <v>170</v>
      </c>
    </row>
    <row r="1114" spans="1:10" x14ac:dyDescent="0.2">
      <c r="A1114" s="63" t="s">
        <v>154</v>
      </c>
      <c r="B1114" s="63">
        <v>0</v>
      </c>
      <c r="C1114" s="63">
        <v>0</v>
      </c>
      <c r="D1114" s="63">
        <v>0</v>
      </c>
      <c r="E1114" s="63">
        <v>0</v>
      </c>
      <c r="G1114" s="63">
        <v>0</v>
      </c>
      <c r="H1114" s="63">
        <v>0</v>
      </c>
      <c r="I1114" s="63" t="s">
        <v>117</v>
      </c>
      <c r="J1114" s="63" t="s">
        <v>170</v>
      </c>
    </row>
    <row r="1115" spans="1:10" x14ac:dyDescent="0.2">
      <c r="A1115" s="63" t="s">
        <v>155</v>
      </c>
      <c r="B1115" s="63">
        <v>0</v>
      </c>
      <c r="C1115" s="63">
        <v>0</v>
      </c>
      <c r="D1115" s="63">
        <v>0</v>
      </c>
      <c r="E1115" s="63">
        <v>0</v>
      </c>
      <c r="G1115" s="63">
        <v>0</v>
      </c>
      <c r="H1115" s="63">
        <v>0</v>
      </c>
      <c r="I1115" s="63" t="s">
        <v>117</v>
      </c>
      <c r="J1115" s="63" t="s">
        <v>170</v>
      </c>
    </row>
    <row r="1116" spans="1:10" x14ac:dyDescent="0.2">
      <c r="A1116" s="63" t="s">
        <v>156</v>
      </c>
      <c r="B1116" s="63">
        <v>9171.4780982299271</v>
      </c>
      <c r="C1116" s="63">
        <v>166.34532093973695</v>
      </c>
      <c r="D1116" s="63">
        <v>4</v>
      </c>
      <c r="E1116" s="63">
        <v>166.34532093973695</v>
      </c>
      <c r="F1116" s="63">
        <v>57.571703141485983</v>
      </c>
      <c r="G1116" s="63">
        <v>1E-3</v>
      </c>
      <c r="H1116" s="63">
        <v>354.05027628764481</v>
      </c>
      <c r="I1116" s="63" t="s">
        <v>117</v>
      </c>
      <c r="J1116" s="63" t="s">
        <v>170</v>
      </c>
    </row>
    <row r="1117" spans="1:10" x14ac:dyDescent="0.2">
      <c r="A1117" s="63" t="s">
        <v>157</v>
      </c>
      <c r="B1117" s="63">
        <v>0</v>
      </c>
      <c r="C1117" s="63">
        <v>0</v>
      </c>
      <c r="D1117" s="63">
        <v>0</v>
      </c>
      <c r="E1117" s="63">
        <v>0</v>
      </c>
      <c r="G1117" s="63">
        <v>0</v>
      </c>
      <c r="H1117" s="63">
        <v>0</v>
      </c>
      <c r="I1117" s="63" t="s">
        <v>117</v>
      </c>
      <c r="J1117" s="63" t="s">
        <v>170</v>
      </c>
    </row>
    <row r="1118" spans="1:10" x14ac:dyDescent="0.2">
      <c r="A1118" s="63" t="s">
        <v>158</v>
      </c>
      <c r="B1118" s="63">
        <v>9.4540618662663681E-2</v>
      </c>
      <c r="C1118" s="63">
        <v>4.3404947186266405</v>
      </c>
      <c r="D1118" s="63">
        <v>3</v>
      </c>
      <c r="E1118" s="63">
        <v>4.3404947186266405</v>
      </c>
      <c r="F1118" s="63">
        <v>7.0838602987194408</v>
      </c>
      <c r="G1118" s="63">
        <v>3.7378445376306595</v>
      </c>
      <c r="H1118" s="63">
        <v>4.9431448996226219</v>
      </c>
      <c r="I1118" s="63" t="s">
        <v>117</v>
      </c>
      <c r="J1118" s="63" t="s">
        <v>170</v>
      </c>
    </row>
    <row r="1119" spans="1:10" x14ac:dyDescent="0.2">
      <c r="A1119" s="63" t="s">
        <v>159</v>
      </c>
      <c r="B1119" s="63">
        <v>14141257.504663974</v>
      </c>
      <c r="C1119" s="63">
        <v>72194.101530911794</v>
      </c>
      <c r="D1119" s="63">
        <v>1660</v>
      </c>
      <c r="E1119" s="63">
        <v>72194.101530911794</v>
      </c>
      <c r="F1119" s="63">
        <v>5.2088553761390797</v>
      </c>
      <c r="G1119" s="63">
        <v>64823.548306769313</v>
      </c>
      <c r="H1119" s="63">
        <v>79564.654755054275</v>
      </c>
      <c r="I1119" s="63" t="s">
        <v>117</v>
      </c>
      <c r="J1119" s="63" t="s">
        <v>170</v>
      </c>
    </row>
    <row r="1120" spans="1:10" x14ac:dyDescent="0.2">
      <c r="A1120" s="63" t="s">
        <v>160</v>
      </c>
      <c r="B1120" s="63">
        <v>13859597.269130204</v>
      </c>
      <c r="C1120" s="63">
        <v>69624.124808275679</v>
      </c>
      <c r="D1120" s="63">
        <v>1609</v>
      </c>
      <c r="E1120" s="63">
        <v>69624.124808275679</v>
      </c>
      <c r="F1120" s="63">
        <v>5.3470661431777637</v>
      </c>
      <c r="G1120" s="63">
        <v>62327.342718265689</v>
      </c>
      <c r="H1120" s="63">
        <v>76920.90689828567</v>
      </c>
      <c r="I1120" s="63" t="s">
        <v>117</v>
      </c>
      <c r="J1120" s="63" t="s">
        <v>170</v>
      </c>
    </row>
    <row r="1121" spans="1:10" x14ac:dyDescent="0.2">
      <c r="A1121" s="63" t="s">
        <v>161</v>
      </c>
      <c r="B1121" s="63">
        <v>14040180.236990504</v>
      </c>
      <c r="C1121" s="63">
        <v>71563.215911835083</v>
      </c>
      <c r="D1121" s="63">
        <v>1654</v>
      </c>
      <c r="E1121" s="63">
        <v>71563.215911835083</v>
      </c>
      <c r="F1121" s="63">
        <v>5.2359620820076724</v>
      </c>
      <c r="G1121" s="63">
        <v>64219.05112620951</v>
      </c>
      <c r="H1121" s="63">
        <v>78907.380697460656</v>
      </c>
      <c r="I1121" s="63" t="s">
        <v>117</v>
      </c>
      <c r="J1121" s="63" t="s">
        <v>170</v>
      </c>
    </row>
    <row r="1122" spans="1:10" x14ac:dyDescent="0.2">
      <c r="A1122" s="63" t="s">
        <v>126</v>
      </c>
      <c r="B1122" s="63">
        <v>150293.96796278085</v>
      </c>
      <c r="C1122" s="63">
        <v>2634.2287334832458</v>
      </c>
      <c r="D1122" s="63">
        <v>75</v>
      </c>
      <c r="E1122" s="63">
        <v>2634.2287334832458</v>
      </c>
      <c r="F1122" s="63">
        <v>14.716932320376742</v>
      </c>
      <c r="G1122" s="63">
        <v>1874.3805201367782</v>
      </c>
      <c r="H1122" s="63">
        <v>3394.0769468297135</v>
      </c>
      <c r="I1122" s="63" t="s">
        <v>117</v>
      </c>
      <c r="J1122" s="63" t="s">
        <v>129</v>
      </c>
    </row>
    <row r="1123" spans="1:10" x14ac:dyDescent="0.2">
      <c r="A1123" s="63" t="s">
        <v>128</v>
      </c>
      <c r="B1123" s="63">
        <v>11111.172290280148</v>
      </c>
      <c r="C1123" s="63">
        <v>223.04773010583315</v>
      </c>
      <c r="D1123" s="63">
        <v>8</v>
      </c>
      <c r="E1123" s="63">
        <v>223.04773010583315</v>
      </c>
      <c r="F1123" s="63">
        <v>47.258739412775178</v>
      </c>
      <c r="G1123" s="63">
        <v>16.445020853654597</v>
      </c>
      <c r="H1123" s="63">
        <v>429.65043935801168</v>
      </c>
      <c r="I1123" s="63" t="s">
        <v>117</v>
      </c>
      <c r="J1123" s="63" t="s">
        <v>129</v>
      </c>
    </row>
    <row r="1124" spans="1:10" x14ac:dyDescent="0.2">
      <c r="A1124" s="63" t="s">
        <v>129</v>
      </c>
      <c r="B1124" s="63">
        <v>25946.87103326161</v>
      </c>
      <c r="C1124" s="63">
        <v>393.84681729146854</v>
      </c>
      <c r="D1124" s="63">
        <v>12</v>
      </c>
      <c r="E1124" s="63">
        <v>393.84681729146854</v>
      </c>
      <c r="F1124" s="63">
        <v>40.899232319325037</v>
      </c>
      <c r="G1124" s="63">
        <v>78.129380710310102</v>
      </c>
      <c r="H1124" s="63">
        <v>709.56425387262698</v>
      </c>
      <c r="I1124" s="63" t="s">
        <v>117</v>
      </c>
      <c r="J1124" s="63" t="s">
        <v>129</v>
      </c>
    </row>
    <row r="1125" spans="1:10" x14ac:dyDescent="0.2">
      <c r="A1125" s="63" t="s">
        <v>130</v>
      </c>
      <c r="B1125" s="63">
        <v>641591.49737526476</v>
      </c>
      <c r="C1125" s="63">
        <v>14486.888044848627</v>
      </c>
      <c r="D1125" s="63">
        <v>344</v>
      </c>
      <c r="E1125" s="63">
        <v>14486.888044848627</v>
      </c>
      <c r="F1125" s="63">
        <v>5.5290968341338047</v>
      </c>
      <c r="G1125" s="63">
        <v>12916.939671074248</v>
      </c>
      <c r="H1125" s="63">
        <v>16056.836418623006</v>
      </c>
      <c r="I1125" s="63" t="s">
        <v>117</v>
      </c>
      <c r="J1125" s="63" t="s">
        <v>129</v>
      </c>
    </row>
    <row r="1126" spans="1:10" x14ac:dyDescent="0.2">
      <c r="A1126" s="63" t="s">
        <v>131</v>
      </c>
      <c r="B1126" s="63">
        <v>94047.585782998925</v>
      </c>
      <c r="C1126" s="63">
        <v>1163.8960557917992</v>
      </c>
      <c r="D1126" s="63">
        <v>24</v>
      </c>
      <c r="E1126" s="63">
        <v>1163.8960557917992</v>
      </c>
      <c r="F1126" s="63">
        <v>26.34872649026304</v>
      </c>
      <c r="G1126" s="63">
        <v>562.81935058357976</v>
      </c>
      <c r="H1126" s="63">
        <v>1764.9727610000186</v>
      </c>
      <c r="I1126" s="63" t="s">
        <v>117</v>
      </c>
      <c r="J1126" s="63" t="s">
        <v>129</v>
      </c>
    </row>
    <row r="1127" spans="1:10" x14ac:dyDescent="0.2">
      <c r="A1127" s="63" t="s">
        <v>132</v>
      </c>
      <c r="B1127" s="63">
        <v>11850.416851097545</v>
      </c>
      <c r="C1127" s="63">
        <v>235.50644370991176</v>
      </c>
      <c r="D1127" s="63">
        <v>5</v>
      </c>
      <c r="E1127" s="63">
        <v>235.50644370991176</v>
      </c>
      <c r="F1127" s="63">
        <v>46.223626926803242</v>
      </c>
      <c r="G1127" s="63">
        <v>22.141588648970838</v>
      </c>
      <c r="H1127" s="63">
        <v>448.87129877085272</v>
      </c>
      <c r="I1127" s="63" t="s">
        <v>117</v>
      </c>
      <c r="J1127" s="63" t="s">
        <v>129</v>
      </c>
    </row>
    <row r="1128" spans="1:10" x14ac:dyDescent="0.2">
      <c r="A1128" s="63" t="s">
        <v>133</v>
      </c>
      <c r="B1128" s="63">
        <v>549433.51017268503</v>
      </c>
      <c r="C1128" s="63">
        <v>4339.735504845813</v>
      </c>
      <c r="D1128" s="63">
        <v>61</v>
      </c>
      <c r="E1128" s="63">
        <v>4339.735504845813</v>
      </c>
      <c r="F1128" s="63">
        <v>17.080253442243595</v>
      </c>
      <c r="G1128" s="63">
        <v>2886.9093718624517</v>
      </c>
      <c r="H1128" s="63">
        <v>5792.5616378291743</v>
      </c>
      <c r="I1128" s="63" t="s">
        <v>117</v>
      </c>
      <c r="J1128" s="63" t="s">
        <v>129</v>
      </c>
    </row>
    <row r="1129" spans="1:10" x14ac:dyDescent="0.2">
      <c r="A1129" s="63" t="s">
        <v>134</v>
      </c>
      <c r="B1129" s="63">
        <v>15023.578370584872</v>
      </c>
      <c r="C1129" s="63">
        <v>477.123983998494</v>
      </c>
      <c r="D1129" s="63">
        <v>20</v>
      </c>
      <c r="E1129" s="63">
        <v>477.123983998494</v>
      </c>
      <c r="F1129" s="63">
        <v>25.689487795101634</v>
      </c>
      <c r="G1129" s="63">
        <v>236.88539703037424</v>
      </c>
      <c r="H1129" s="63">
        <v>717.3625709666137</v>
      </c>
      <c r="I1129" s="63" t="s">
        <v>117</v>
      </c>
      <c r="J1129" s="63" t="s">
        <v>129</v>
      </c>
    </row>
    <row r="1130" spans="1:10" x14ac:dyDescent="0.2">
      <c r="A1130" s="63" t="s">
        <v>135</v>
      </c>
      <c r="B1130" s="63">
        <v>51337.700515050048</v>
      </c>
      <c r="C1130" s="63">
        <v>1594.872748154155</v>
      </c>
      <c r="D1130" s="63">
        <v>54</v>
      </c>
      <c r="E1130" s="63">
        <v>1594.872748154155</v>
      </c>
      <c r="F1130" s="63">
        <v>14.206665952210514</v>
      </c>
      <c r="G1130" s="63">
        <v>1150.779390515678</v>
      </c>
      <c r="H1130" s="63">
        <v>2038.9661057926321</v>
      </c>
      <c r="I1130" s="63" t="s">
        <v>117</v>
      </c>
      <c r="J1130" s="63" t="s">
        <v>129</v>
      </c>
    </row>
    <row r="1131" spans="1:10" x14ac:dyDescent="0.2">
      <c r="A1131" s="63" t="s">
        <v>136</v>
      </c>
      <c r="B1131" s="63">
        <v>510850.91977497196</v>
      </c>
      <c r="C1131" s="63">
        <v>9657.2296648105657</v>
      </c>
      <c r="D1131" s="63">
        <v>256</v>
      </c>
      <c r="E1131" s="63">
        <v>9657.2296648105657</v>
      </c>
      <c r="F1131" s="63">
        <v>7.4010703107701321</v>
      </c>
      <c r="G1131" s="63">
        <v>8256.3424839828112</v>
      </c>
      <c r="H1131" s="63">
        <v>11058.11684563832</v>
      </c>
      <c r="I1131" s="63" t="s">
        <v>117</v>
      </c>
      <c r="J1131" s="63" t="s">
        <v>129</v>
      </c>
    </row>
    <row r="1132" spans="1:10" x14ac:dyDescent="0.2">
      <c r="A1132" s="63" t="s">
        <v>137</v>
      </c>
      <c r="B1132" s="63">
        <v>53611.710585556517</v>
      </c>
      <c r="C1132" s="63">
        <v>232.27014906849334</v>
      </c>
      <c r="D1132" s="63">
        <v>1</v>
      </c>
      <c r="E1132" s="63">
        <v>232.27014906849334</v>
      </c>
      <c r="F1132" s="63">
        <v>99.686519604825847</v>
      </c>
      <c r="G1132" s="63">
        <v>1E-3</v>
      </c>
      <c r="H1132" s="63">
        <v>686.09252333564416</v>
      </c>
      <c r="I1132" s="63" t="s">
        <v>117</v>
      </c>
      <c r="J1132" s="63" t="s">
        <v>129</v>
      </c>
    </row>
    <row r="1133" spans="1:10" x14ac:dyDescent="0.2">
      <c r="A1133" s="63" t="s">
        <v>138</v>
      </c>
      <c r="B1133" s="63">
        <v>277812.11879453238</v>
      </c>
      <c r="C1133" s="63">
        <v>2354.0427962706945</v>
      </c>
      <c r="D1133" s="63">
        <v>79</v>
      </c>
      <c r="E1133" s="63">
        <v>2354.0427962706945</v>
      </c>
      <c r="F1133" s="63">
        <v>22.39036840247433</v>
      </c>
      <c r="G1133" s="63">
        <v>1320.9682415743378</v>
      </c>
      <c r="H1133" s="63">
        <v>3387.1173509670512</v>
      </c>
      <c r="I1133" s="63" t="s">
        <v>117</v>
      </c>
      <c r="J1133" s="63" t="s">
        <v>129</v>
      </c>
    </row>
    <row r="1134" spans="1:10" x14ac:dyDescent="0.2">
      <c r="A1134" s="63" t="s">
        <v>139</v>
      </c>
      <c r="B1134" s="63">
        <v>641.76069570571201</v>
      </c>
      <c r="C1134" s="63">
        <v>52.781558494553984</v>
      </c>
      <c r="D1134" s="63">
        <v>7</v>
      </c>
      <c r="E1134" s="63">
        <v>52.781558494553984</v>
      </c>
      <c r="F1134" s="63">
        <v>47.995923022137617</v>
      </c>
      <c r="G1134" s="63">
        <v>3.1288859720898685</v>
      </c>
      <c r="H1134" s="63">
        <v>102.43423101701811</v>
      </c>
      <c r="I1134" s="63" t="s">
        <v>117</v>
      </c>
      <c r="J1134" s="63" t="s">
        <v>129</v>
      </c>
    </row>
    <row r="1135" spans="1:10" x14ac:dyDescent="0.2">
      <c r="A1135" s="63" t="s">
        <v>140</v>
      </c>
      <c r="B1135" s="63">
        <v>283802.83430161123</v>
      </c>
      <c r="C1135" s="63">
        <v>868.29672269349737</v>
      </c>
      <c r="D1135" s="63">
        <v>10</v>
      </c>
      <c r="E1135" s="63">
        <v>868.29672269349737</v>
      </c>
      <c r="F1135" s="63">
        <v>61.353621442729235</v>
      </c>
      <c r="G1135" s="63">
        <v>1E-3</v>
      </c>
      <c r="H1135" s="63">
        <v>1912.4504318058434</v>
      </c>
      <c r="I1135" s="63" t="s">
        <v>117</v>
      </c>
      <c r="J1135" s="63" t="s">
        <v>129</v>
      </c>
    </row>
    <row r="1136" spans="1:10" x14ac:dyDescent="0.2">
      <c r="A1136" s="63" t="s">
        <v>141</v>
      </c>
      <c r="B1136" s="63">
        <v>46186.390889733259</v>
      </c>
      <c r="C1136" s="63">
        <v>981.50111276127836</v>
      </c>
      <c r="D1136" s="63">
        <v>41</v>
      </c>
      <c r="E1136" s="63">
        <v>981.50111276127836</v>
      </c>
      <c r="F1136" s="63">
        <v>21.896072232683981</v>
      </c>
      <c r="G1136" s="63">
        <v>560.27713523625744</v>
      </c>
      <c r="H1136" s="63">
        <v>1402.7250902862993</v>
      </c>
      <c r="I1136" s="63" t="s">
        <v>117</v>
      </c>
      <c r="J1136" s="63" t="s">
        <v>129</v>
      </c>
    </row>
    <row r="1137" spans="1:10" x14ac:dyDescent="0.2">
      <c r="A1137" s="63" t="s">
        <v>142</v>
      </c>
      <c r="B1137" s="63">
        <v>1815426.0103163198</v>
      </c>
      <c r="C1137" s="63">
        <v>7130.4139370841067</v>
      </c>
      <c r="D1137" s="63">
        <v>165</v>
      </c>
      <c r="E1137" s="63">
        <v>7130.4139370841067</v>
      </c>
      <c r="F1137" s="63">
        <v>18.896202498207767</v>
      </c>
      <c r="G1137" s="63">
        <v>4489.5541223208966</v>
      </c>
      <c r="H1137" s="63">
        <v>9771.2737518473168</v>
      </c>
      <c r="I1137" s="63" t="s">
        <v>117</v>
      </c>
      <c r="J1137" s="63" t="s">
        <v>129</v>
      </c>
    </row>
    <row r="1138" spans="1:10" x14ac:dyDescent="0.2">
      <c r="A1138" s="63" t="s">
        <v>143</v>
      </c>
      <c r="B1138" s="63">
        <v>58039.697237124332</v>
      </c>
      <c r="C1138" s="63">
        <v>1248.4609233784145</v>
      </c>
      <c r="D1138" s="63">
        <v>35</v>
      </c>
      <c r="E1138" s="63">
        <v>1248.4609233784145</v>
      </c>
      <c r="F1138" s="63">
        <v>19.296903080404892</v>
      </c>
      <c r="G1138" s="63">
        <v>776.26890639153567</v>
      </c>
      <c r="H1138" s="63">
        <v>1720.6529403652933</v>
      </c>
      <c r="I1138" s="63" t="s">
        <v>117</v>
      </c>
      <c r="J1138" s="63" t="s">
        <v>129</v>
      </c>
    </row>
    <row r="1139" spans="1:10" x14ac:dyDescent="0.2">
      <c r="A1139" s="63" t="s">
        <v>144</v>
      </c>
      <c r="B1139" s="63">
        <v>4854.9190951134769</v>
      </c>
      <c r="C1139" s="63">
        <v>170.65679460581228</v>
      </c>
      <c r="D1139" s="63">
        <v>9</v>
      </c>
      <c r="E1139" s="63">
        <v>170.65679460581228</v>
      </c>
      <c r="F1139" s="63">
        <v>40.828875077052935</v>
      </c>
      <c r="G1139" s="63">
        <v>34.089385624796876</v>
      </c>
      <c r="H1139" s="63">
        <v>307.22420358682768</v>
      </c>
      <c r="I1139" s="63" t="s">
        <v>117</v>
      </c>
      <c r="J1139" s="63" t="s">
        <v>129</v>
      </c>
    </row>
    <row r="1140" spans="1:10" x14ac:dyDescent="0.2">
      <c r="A1140" s="63" t="s">
        <v>145</v>
      </c>
      <c r="B1140" s="63">
        <v>34324.581718754998</v>
      </c>
      <c r="C1140" s="63">
        <v>988.97787526829006</v>
      </c>
      <c r="D1140" s="63">
        <v>34</v>
      </c>
      <c r="E1140" s="63">
        <v>988.97787526829006</v>
      </c>
      <c r="F1140" s="63">
        <v>18.733376036433995</v>
      </c>
      <c r="G1140" s="63">
        <v>625.85074445764792</v>
      </c>
      <c r="H1140" s="63">
        <v>1352.1050060789321</v>
      </c>
      <c r="I1140" s="63" t="s">
        <v>117</v>
      </c>
      <c r="J1140" s="63" t="s">
        <v>129</v>
      </c>
    </row>
    <row r="1141" spans="1:10" x14ac:dyDescent="0.2">
      <c r="A1141" s="63" t="s">
        <v>146</v>
      </c>
      <c r="B1141" s="63">
        <v>181649.24498857223</v>
      </c>
      <c r="C1141" s="63">
        <v>2874.7830277916401</v>
      </c>
      <c r="D1141" s="63">
        <v>77</v>
      </c>
      <c r="E1141" s="63">
        <v>2874.7830277916401</v>
      </c>
      <c r="F1141" s="63">
        <v>14.825581150375703</v>
      </c>
      <c r="G1141" s="63">
        <v>2039.4245780539845</v>
      </c>
      <c r="H1141" s="63">
        <v>3710.1414775292956</v>
      </c>
      <c r="I1141" s="63" t="s">
        <v>117</v>
      </c>
      <c r="J1141" s="63" t="s">
        <v>129</v>
      </c>
    </row>
    <row r="1142" spans="1:10" x14ac:dyDescent="0.2">
      <c r="A1142" s="63" t="s">
        <v>147</v>
      </c>
      <c r="B1142" s="63">
        <v>91372.716804300886</v>
      </c>
      <c r="C1142" s="63">
        <v>791.07080731148096</v>
      </c>
      <c r="D1142" s="63">
        <v>46</v>
      </c>
      <c r="E1142" s="63">
        <v>791.07080731148096</v>
      </c>
      <c r="F1142" s="63">
        <v>38.211396577883185</v>
      </c>
      <c r="G1142" s="63">
        <v>198.60356865992287</v>
      </c>
      <c r="H1142" s="63">
        <v>1383.5380459630392</v>
      </c>
      <c r="I1142" s="63" t="s">
        <v>117</v>
      </c>
      <c r="J1142" s="63" t="s">
        <v>129</v>
      </c>
    </row>
    <row r="1143" spans="1:10" x14ac:dyDescent="0.2">
      <c r="A1143" s="63" t="s">
        <v>148</v>
      </c>
      <c r="B1143" s="63">
        <v>619030.72955134569</v>
      </c>
      <c r="C1143" s="63">
        <v>3369.4276818238795</v>
      </c>
      <c r="D1143" s="63">
        <v>72</v>
      </c>
      <c r="E1143" s="63">
        <v>3369.4276818238795</v>
      </c>
      <c r="F1143" s="63">
        <v>23.350703253045641</v>
      </c>
      <c r="G1143" s="63">
        <v>1827.3289655788885</v>
      </c>
      <c r="H1143" s="63">
        <v>4911.5263980688705</v>
      </c>
      <c r="I1143" s="63" t="s">
        <v>117</v>
      </c>
      <c r="J1143" s="63" t="s">
        <v>129</v>
      </c>
    </row>
    <row r="1144" spans="1:10" x14ac:dyDescent="0.2">
      <c r="A1144" s="63" t="s">
        <v>149</v>
      </c>
      <c r="B1144" s="63">
        <v>36198.845308271746</v>
      </c>
      <c r="C1144" s="63">
        <v>725.66078706174653</v>
      </c>
      <c r="D1144" s="63">
        <v>25</v>
      </c>
      <c r="E1144" s="63">
        <v>725.66078706174653</v>
      </c>
      <c r="F1144" s="63">
        <v>26.21885387910925</v>
      </c>
      <c r="G1144" s="63">
        <v>352.75130188302819</v>
      </c>
      <c r="H1144" s="63">
        <v>1098.5702722404649</v>
      </c>
      <c r="I1144" s="63" t="s">
        <v>117</v>
      </c>
      <c r="J1144" s="63" t="s">
        <v>129</v>
      </c>
    </row>
    <row r="1145" spans="1:10" x14ac:dyDescent="0.2">
      <c r="A1145" s="63" t="s">
        <v>150</v>
      </c>
      <c r="B1145" s="63">
        <v>32131.541736963005</v>
      </c>
      <c r="C1145" s="63">
        <v>403.12301280521126</v>
      </c>
      <c r="D1145" s="63">
        <v>10</v>
      </c>
      <c r="E1145" s="63">
        <v>403.12301280521126</v>
      </c>
      <c r="F1145" s="63">
        <v>44.46601304541776</v>
      </c>
      <c r="G1145" s="63">
        <v>51.787659137640446</v>
      </c>
      <c r="H1145" s="63">
        <v>754.45836647278202</v>
      </c>
      <c r="I1145" s="63" t="s">
        <v>117</v>
      </c>
      <c r="J1145" s="63" t="s">
        <v>129</v>
      </c>
    </row>
    <row r="1146" spans="1:10" x14ac:dyDescent="0.2">
      <c r="A1146" s="63" t="s">
        <v>151</v>
      </c>
      <c r="B1146" s="63">
        <v>46154.206700129311</v>
      </c>
      <c r="C1146" s="63">
        <v>516.07761101049016</v>
      </c>
      <c r="D1146" s="63">
        <v>16</v>
      </c>
      <c r="E1146" s="63">
        <v>516.07761101049016</v>
      </c>
      <c r="F1146" s="63">
        <v>41.628487024528496</v>
      </c>
      <c r="G1146" s="63">
        <v>95.000420391933005</v>
      </c>
      <c r="H1146" s="63">
        <v>937.15480162904737</v>
      </c>
      <c r="I1146" s="63" t="s">
        <v>117</v>
      </c>
      <c r="J1146" s="63" t="s">
        <v>129</v>
      </c>
    </row>
    <row r="1147" spans="1:10" x14ac:dyDescent="0.2">
      <c r="A1147" s="63" t="s">
        <v>152</v>
      </c>
      <c r="B1147" s="63">
        <v>1295667.3157925631</v>
      </c>
      <c r="C1147" s="63">
        <v>1707.4513059331744</v>
      </c>
      <c r="D1147" s="63">
        <v>19</v>
      </c>
      <c r="E1147" s="63">
        <v>1707.4513059331744</v>
      </c>
      <c r="F1147" s="63">
        <v>66.665083079262985</v>
      </c>
      <c r="G1147" s="63">
        <v>1E-3</v>
      </c>
      <c r="H1147" s="63">
        <v>3938.4680159442651</v>
      </c>
      <c r="I1147" s="63" t="s">
        <v>117</v>
      </c>
      <c r="J1147" s="63" t="s">
        <v>129</v>
      </c>
    </row>
    <row r="1148" spans="1:10" x14ac:dyDescent="0.2">
      <c r="A1148" s="63" t="s">
        <v>153</v>
      </c>
      <c r="B1148" s="63">
        <v>0</v>
      </c>
      <c r="C1148" s="63">
        <v>0</v>
      </c>
      <c r="D1148" s="63">
        <v>0</v>
      </c>
      <c r="E1148" s="63">
        <v>0</v>
      </c>
      <c r="G1148" s="63">
        <v>0</v>
      </c>
      <c r="H1148" s="63">
        <v>0</v>
      </c>
      <c r="I1148" s="63" t="s">
        <v>117</v>
      </c>
      <c r="J1148" s="63" t="s">
        <v>129</v>
      </c>
    </row>
    <row r="1149" spans="1:10" x14ac:dyDescent="0.2">
      <c r="A1149" s="63" t="s">
        <v>154</v>
      </c>
      <c r="B1149" s="63">
        <v>0</v>
      </c>
      <c r="C1149" s="63">
        <v>0</v>
      </c>
      <c r="D1149" s="63">
        <v>0</v>
      </c>
      <c r="E1149" s="63">
        <v>0</v>
      </c>
      <c r="G1149" s="63">
        <v>0</v>
      </c>
      <c r="H1149" s="63">
        <v>0</v>
      </c>
      <c r="I1149" s="63" t="s">
        <v>117</v>
      </c>
      <c r="J1149" s="63" t="s">
        <v>129</v>
      </c>
    </row>
    <row r="1150" spans="1:10" x14ac:dyDescent="0.2">
      <c r="A1150" s="63" t="s">
        <v>155</v>
      </c>
      <c r="B1150" s="63">
        <v>0</v>
      </c>
      <c r="C1150" s="63">
        <v>0</v>
      </c>
      <c r="D1150" s="63">
        <v>0</v>
      </c>
      <c r="E1150" s="63">
        <v>0</v>
      </c>
      <c r="G1150" s="63">
        <v>0</v>
      </c>
      <c r="H1150" s="63">
        <v>0</v>
      </c>
      <c r="I1150" s="63" t="s">
        <v>117</v>
      </c>
      <c r="J1150" s="63" t="s">
        <v>129</v>
      </c>
    </row>
    <row r="1151" spans="1:10" x14ac:dyDescent="0.2">
      <c r="A1151" s="63" t="s">
        <v>156</v>
      </c>
      <c r="B1151" s="63">
        <v>109.33511479482398</v>
      </c>
      <c r="C1151" s="63">
        <v>10.644422084004379</v>
      </c>
      <c r="D1151" s="63">
        <v>1</v>
      </c>
      <c r="E1151" s="63">
        <v>10.644422084004379</v>
      </c>
      <c r="F1151" s="63">
        <v>98.233076420201925</v>
      </c>
      <c r="G1151" s="63">
        <v>1E-3</v>
      </c>
      <c r="H1151" s="63">
        <v>31.138854913331368</v>
      </c>
      <c r="I1151" s="63" t="s">
        <v>117</v>
      </c>
      <c r="J1151" s="63" t="s">
        <v>129</v>
      </c>
    </row>
    <row r="1152" spans="1:10" x14ac:dyDescent="0.2">
      <c r="A1152" s="63" t="s">
        <v>157</v>
      </c>
      <c r="B1152" s="63">
        <v>0</v>
      </c>
      <c r="C1152" s="63">
        <v>0</v>
      </c>
      <c r="D1152" s="63">
        <v>0</v>
      </c>
      <c r="E1152" s="63">
        <v>0</v>
      </c>
      <c r="G1152" s="63">
        <v>0</v>
      </c>
      <c r="H1152" s="63">
        <v>0</v>
      </c>
      <c r="I1152" s="63" t="s">
        <v>117</v>
      </c>
      <c r="J1152" s="63" t="s">
        <v>129</v>
      </c>
    </row>
    <row r="1153" spans="1:10" x14ac:dyDescent="0.2">
      <c r="A1153" s="63" t="s">
        <v>158</v>
      </c>
      <c r="B1153" s="63">
        <v>0</v>
      </c>
      <c r="C1153" s="63">
        <v>0</v>
      </c>
      <c r="D1153" s="63">
        <v>0</v>
      </c>
      <c r="E1153" s="63">
        <v>0</v>
      </c>
      <c r="G1153" s="63">
        <v>0</v>
      </c>
      <c r="H1153" s="63">
        <v>0</v>
      </c>
      <c r="I1153" s="63" t="s">
        <v>117</v>
      </c>
      <c r="J1153" s="63" t="s">
        <v>129</v>
      </c>
    </row>
    <row r="1154" spans="1:10" x14ac:dyDescent="0.2">
      <c r="A1154" s="63" t="s">
        <v>159</v>
      </c>
      <c r="B1154" s="63">
        <v>6938501.1797603667</v>
      </c>
      <c r="C1154" s="63">
        <v>59632.016252486668</v>
      </c>
      <c r="D1154" s="63">
        <v>1506</v>
      </c>
      <c r="E1154" s="63">
        <v>59632.016252486668</v>
      </c>
      <c r="F1154" s="63">
        <v>4.4172638331709191</v>
      </c>
      <c r="G1154" s="63">
        <v>54469.173418139741</v>
      </c>
      <c r="H1154" s="63">
        <v>64794.859086833596</v>
      </c>
      <c r="I1154" s="63" t="s">
        <v>117</v>
      </c>
      <c r="J1154" s="63" t="s">
        <v>129</v>
      </c>
    </row>
    <row r="1155" spans="1:10" x14ac:dyDescent="0.2">
      <c r="A1155" s="63" t="s">
        <v>160</v>
      </c>
      <c r="B1155" s="63">
        <v>5545130.8596793925</v>
      </c>
      <c r="C1155" s="63">
        <v>57043.020918885864</v>
      </c>
      <c r="D1155" s="63">
        <v>1470</v>
      </c>
      <c r="E1155" s="63">
        <v>57043.020918885864</v>
      </c>
      <c r="F1155" s="63">
        <v>4.1281301651030819</v>
      </c>
      <c r="G1155" s="63">
        <v>52427.593017754232</v>
      </c>
      <c r="H1155" s="63">
        <v>61658.448820017496</v>
      </c>
      <c r="I1155" s="63" t="s">
        <v>117</v>
      </c>
      <c r="J1155" s="63" t="s">
        <v>129</v>
      </c>
    </row>
    <row r="1156" spans="1:10" x14ac:dyDescent="0.2">
      <c r="A1156" s="63" t="s">
        <v>161</v>
      </c>
      <c r="B1156" s="63">
        <v>6884780.1340600159</v>
      </c>
      <c r="C1156" s="63">
        <v>59389.10168133417</v>
      </c>
      <c r="D1156" s="63">
        <v>1504</v>
      </c>
      <c r="E1156" s="63">
        <v>59389.10168133417</v>
      </c>
      <c r="F1156" s="63">
        <v>4.4181278748654353</v>
      </c>
      <c r="G1156" s="63">
        <v>54246.284227544376</v>
      </c>
      <c r="H1156" s="63">
        <v>64531.919135123964</v>
      </c>
      <c r="I1156" s="63" t="s">
        <v>117</v>
      </c>
      <c r="J1156" s="63" t="s">
        <v>129</v>
      </c>
    </row>
    <row r="1157" spans="1:10" x14ac:dyDescent="0.2">
      <c r="A1157" s="63" t="s">
        <v>126</v>
      </c>
      <c r="B1157" s="63">
        <v>138813.15122677165</v>
      </c>
      <c r="C1157" s="63">
        <v>2218.0753193992673</v>
      </c>
      <c r="D1157" s="63">
        <v>68</v>
      </c>
      <c r="E1157" s="63">
        <v>2218.0753193992673</v>
      </c>
      <c r="F1157" s="63">
        <v>16.797282148104998</v>
      </c>
      <c r="G1157" s="63">
        <v>1487.8256348715945</v>
      </c>
      <c r="H1157" s="63">
        <v>2948.3250039269401</v>
      </c>
      <c r="I1157" s="63" t="s">
        <v>117</v>
      </c>
      <c r="J1157" s="63" t="s">
        <v>171</v>
      </c>
    </row>
    <row r="1158" spans="1:10" x14ac:dyDescent="0.2">
      <c r="A1158" s="63" t="s">
        <v>128</v>
      </c>
      <c r="B1158" s="63">
        <v>465.52974878113957</v>
      </c>
      <c r="C1158" s="63">
        <v>45.110340481658781</v>
      </c>
      <c r="D1158" s="63">
        <v>4</v>
      </c>
      <c r="E1158" s="63">
        <v>45.110340481658781</v>
      </c>
      <c r="F1158" s="63">
        <v>47.829695324385888</v>
      </c>
      <c r="G1158" s="63">
        <v>2.8211091938045953</v>
      </c>
      <c r="H1158" s="63">
        <v>87.39957176951296</v>
      </c>
      <c r="I1158" s="63" t="s">
        <v>117</v>
      </c>
      <c r="J1158" s="63" t="s">
        <v>171</v>
      </c>
    </row>
    <row r="1159" spans="1:10" x14ac:dyDescent="0.2">
      <c r="A1159" s="63" t="s">
        <v>129</v>
      </c>
      <c r="B1159" s="63">
        <v>5219.1908480997845</v>
      </c>
      <c r="C1159" s="63">
        <v>211.0223123310912</v>
      </c>
      <c r="D1159" s="63">
        <v>12</v>
      </c>
      <c r="E1159" s="63">
        <v>211.0223123310912</v>
      </c>
      <c r="F1159" s="63">
        <v>34.235226956347859</v>
      </c>
      <c r="G1159" s="63">
        <v>69.424135923129882</v>
      </c>
      <c r="H1159" s="63">
        <v>352.62048873905252</v>
      </c>
      <c r="I1159" s="63" t="s">
        <v>117</v>
      </c>
      <c r="J1159" s="63" t="s">
        <v>171</v>
      </c>
    </row>
    <row r="1160" spans="1:10" x14ac:dyDescent="0.2">
      <c r="A1160" s="63" t="s">
        <v>130</v>
      </c>
      <c r="B1160" s="63">
        <v>753229.28714828205</v>
      </c>
      <c r="C1160" s="63">
        <v>14367.50145530744</v>
      </c>
      <c r="D1160" s="63">
        <v>341</v>
      </c>
      <c r="E1160" s="63">
        <v>14367.50145530744</v>
      </c>
      <c r="F1160" s="63">
        <v>6.0406315856040544</v>
      </c>
      <c r="G1160" s="63">
        <v>12666.44130660345</v>
      </c>
      <c r="H1160" s="63">
        <v>16068.561604011429</v>
      </c>
      <c r="I1160" s="63" t="s">
        <v>117</v>
      </c>
      <c r="J1160" s="63" t="s">
        <v>171</v>
      </c>
    </row>
    <row r="1161" spans="1:10" x14ac:dyDescent="0.2">
      <c r="A1161" s="63" t="s">
        <v>131</v>
      </c>
      <c r="B1161" s="63">
        <v>73676.323373273903</v>
      </c>
      <c r="C1161" s="63">
        <v>945.55274158371492</v>
      </c>
      <c r="D1161" s="63">
        <v>21</v>
      </c>
      <c r="E1161" s="63">
        <v>945.55274158371492</v>
      </c>
      <c r="F1161" s="63">
        <v>28.706365788202937</v>
      </c>
      <c r="G1161" s="63">
        <v>413.54243729368613</v>
      </c>
      <c r="H1161" s="63">
        <v>1477.5630458737437</v>
      </c>
      <c r="I1161" s="63" t="s">
        <v>117</v>
      </c>
      <c r="J1161" s="63" t="s">
        <v>171</v>
      </c>
    </row>
    <row r="1162" spans="1:10" x14ac:dyDescent="0.2">
      <c r="A1162" s="63" t="s">
        <v>132</v>
      </c>
      <c r="B1162" s="63">
        <v>3486.0910080817362</v>
      </c>
      <c r="C1162" s="63">
        <v>59.959595338352997</v>
      </c>
      <c r="D1162" s="63">
        <v>1</v>
      </c>
      <c r="E1162" s="63">
        <v>59.959595338352997</v>
      </c>
      <c r="F1162" s="63">
        <v>98.471525766498772</v>
      </c>
      <c r="G1162" s="63">
        <v>1E-3</v>
      </c>
      <c r="H1162" s="63">
        <v>175.68412694961853</v>
      </c>
      <c r="I1162" s="63" t="s">
        <v>117</v>
      </c>
      <c r="J1162" s="63" t="s">
        <v>171</v>
      </c>
    </row>
    <row r="1163" spans="1:10" x14ac:dyDescent="0.2">
      <c r="A1163" s="63" t="s">
        <v>133</v>
      </c>
      <c r="B1163" s="63">
        <v>1699077.9366173754</v>
      </c>
      <c r="C1163" s="63">
        <v>4510.0865916076555</v>
      </c>
      <c r="D1163" s="63">
        <v>53</v>
      </c>
      <c r="E1163" s="63">
        <v>4510.0865916076555</v>
      </c>
      <c r="F1163" s="63">
        <v>28.901592274091094</v>
      </c>
      <c r="G1163" s="63">
        <v>1955.2523892944587</v>
      </c>
      <c r="H1163" s="63">
        <v>7064.9207939208518</v>
      </c>
      <c r="I1163" s="63" t="s">
        <v>117</v>
      </c>
      <c r="J1163" s="63" t="s">
        <v>171</v>
      </c>
    </row>
    <row r="1164" spans="1:10" x14ac:dyDescent="0.2">
      <c r="A1164" s="63" t="s">
        <v>134</v>
      </c>
      <c r="B1164" s="63">
        <v>38687.554455358448</v>
      </c>
      <c r="C1164" s="63">
        <v>451.14952420334788</v>
      </c>
      <c r="D1164" s="63">
        <v>10</v>
      </c>
      <c r="E1164" s="63">
        <v>451.14952420334788</v>
      </c>
      <c r="F1164" s="63">
        <v>43.597856254733649</v>
      </c>
      <c r="G1164" s="63">
        <v>65.634142933410715</v>
      </c>
      <c r="H1164" s="63">
        <v>836.66490547328499</v>
      </c>
      <c r="I1164" s="63" t="s">
        <v>117</v>
      </c>
      <c r="J1164" s="63" t="s">
        <v>171</v>
      </c>
    </row>
    <row r="1165" spans="1:10" x14ac:dyDescent="0.2">
      <c r="A1165" s="63" t="s">
        <v>135</v>
      </c>
      <c r="B1165" s="63">
        <v>38449.180153418216</v>
      </c>
      <c r="C1165" s="63">
        <v>1182.9157519312673</v>
      </c>
      <c r="D1165" s="63">
        <v>40</v>
      </c>
      <c r="E1165" s="63">
        <v>1182.9157519312673</v>
      </c>
      <c r="F1165" s="63">
        <v>16.576381256191471</v>
      </c>
      <c r="G1165" s="63">
        <v>798.58988697111226</v>
      </c>
      <c r="H1165" s="63">
        <v>1567.2416168914224</v>
      </c>
      <c r="I1165" s="63" t="s">
        <v>117</v>
      </c>
      <c r="J1165" s="63" t="s">
        <v>171</v>
      </c>
    </row>
    <row r="1166" spans="1:10" x14ac:dyDescent="0.2">
      <c r="A1166" s="63" t="s">
        <v>136</v>
      </c>
      <c r="B1166" s="63">
        <v>307121.78673194849</v>
      </c>
      <c r="C1166" s="63">
        <v>7454.3923498725735</v>
      </c>
      <c r="D1166" s="63">
        <v>209</v>
      </c>
      <c r="E1166" s="63">
        <v>7454.3923498725735</v>
      </c>
      <c r="F1166" s="63">
        <v>7.434351063970059</v>
      </c>
      <c r="G1166" s="63">
        <v>6368.1883838010745</v>
      </c>
      <c r="H1166" s="63">
        <v>8540.5963159440726</v>
      </c>
      <c r="I1166" s="63" t="s">
        <v>117</v>
      </c>
      <c r="J1166" s="63" t="s">
        <v>171</v>
      </c>
    </row>
    <row r="1167" spans="1:10" x14ac:dyDescent="0.2">
      <c r="A1167" s="63" t="s">
        <v>137</v>
      </c>
      <c r="B1167" s="63">
        <v>53611.710585556451</v>
      </c>
      <c r="C1167" s="63">
        <v>232.27014906849334</v>
      </c>
      <c r="D1167" s="63">
        <v>1</v>
      </c>
      <c r="E1167" s="63">
        <v>232.27014906849334</v>
      </c>
      <c r="F1167" s="63">
        <v>99.68651960482579</v>
      </c>
      <c r="G1167" s="63">
        <v>1E-3</v>
      </c>
      <c r="H1167" s="63">
        <v>686.09252333564382</v>
      </c>
      <c r="I1167" s="63" t="s">
        <v>117</v>
      </c>
      <c r="J1167" s="63" t="s">
        <v>171</v>
      </c>
    </row>
    <row r="1168" spans="1:10" x14ac:dyDescent="0.2">
      <c r="A1168" s="63" t="s">
        <v>138</v>
      </c>
      <c r="B1168" s="63">
        <v>47902.98069624597</v>
      </c>
      <c r="C1168" s="63">
        <v>1471.220847110445</v>
      </c>
      <c r="D1168" s="63">
        <v>62</v>
      </c>
      <c r="E1168" s="63">
        <v>1471.220847110445</v>
      </c>
      <c r="F1168" s="63">
        <v>14.876590158487208</v>
      </c>
      <c r="G1168" s="63">
        <v>1042.2405554387897</v>
      </c>
      <c r="H1168" s="63">
        <v>1900.2011387821003</v>
      </c>
      <c r="I1168" s="63" t="s">
        <v>117</v>
      </c>
      <c r="J1168" s="63" t="s">
        <v>171</v>
      </c>
    </row>
    <row r="1169" spans="1:10" x14ac:dyDescent="0.2">
      <c r="A1169" s="63" t="s">
        <v>139</v>
      </c>
      <c r="B1169" s="63">
        <v>31915.429698368764</v>
      </c>
      <c r="C1169" s="63">
        <v>277.96118683812199</v>
      </c>
      <c r="D1169" s="63">
        <v>10</v>
      </c>
      <c r="E1169" s="63">
        <v>277.96118683812199</v>
      </c>
      <c r="F1169" s="63">
        <v>64.271167736742186</v>
      </c>
      <c r="G1169" s="63">
        <v>1E-3</v>
      </c>
      <c r="H1169" s="63">
        <v>628.11303208422873</v>
      </c>
      <c r="I1169" s="63" t="s">
        <v>117</v>
      </c>
      <c r="J1169" s="63" t="s">
        <v>171</v>
      </c>
    </row>
    <row r="1170" spans="1:10" x14ac:dyDescent="0.2">
      <c r="A1170" s="63" t="s">
        <v>140</v>
      </c>
      <c r="B1170" s="63">
        <v>174873.82402519393</v>
      </c>
      <c r="C1170" s="63">
        <v>736.6291977602217</v>
      </c>
      <c r="D1170" s="63">
        <v>8</v>
      </c>
      <c r="E1170" s="63">
        <v>736.6291977602217</v>
      </c>
      <c r="F1170" s="63">
        <v>56.769291552694959</v>
      </c>
      <c r="G1170" s="63">
        <v>1E-3</v>
      </c>
      <c r="H1170" s="63">
        <v>1556.2603845602268</v>
      </c>
      <c r="I1170" s="63" t="s">
        <v>117</v>
      </c>
      <c r="J1170" s="63" t="s">
        <v>171</v>
      </c>
    </row>
    <row r="1171" spans="1:10" x14ac:dyDescent="0.2">
      <c r="A1171" s="63" t="s">
        <v>141</v>
      </c>
      <c r="B1171" s="63">
        <v>46969.837180268201</v>
      </c>
      <c r="C1171" s="63">
        <v>902.216996785942</v>
      </c>
      <c r="D1171" s="63">
        <v>36</v>
      </c>
      <c r="E1171" s="63">
        <v>902.216996785942</v>
      </c>
      <c r="F1171" s="63">
        <v>24.021411493892575</v>
      </c>
      <c r="G1171" s="63">
        <v>477.43549234899228</v>
      </c>
      <c r="H1171" s="63">
        <v>1326.9985012228917</v>
      </c>
      <c r="I1171" s="63" t="s">
        <v>117</v>
      </c>
      <c r="J1171" s="63" t="s">
        <v>171</v>
      </c>
    </row>
    <row r="1172" spans="1:10" x14ac:dyDescent="0.2">
      <c r="A1172" s="63" t="s">
        <v>142</v>
      </c>
      <c r="B1172" s="63">
        <v>759923.17614341923</v>
      </c>
      <c r="C1172" s="63">
        <v>4677.0591859182268</v>
      </c>
      <c r="D1172" s="63">
        <v>149</v>
      </c>
      <c r="E1172" s="63">
        <v>4677.0591859182268</v>
      </c>
      <c r="F1172" s="63">
        <v>18.638543825052434</v>
      </c>
      <c r="G1172" s="63">
        <v>2968.4571627798487</v>
      </c>
      <c r="H1172" s="63">
        <v>6385.661209056605</v>
      </c>
      <c r="I1172" s="63" t="s">
        <v>117</v>
      </c>
      <c r="J1172" s="63" t="s">
        <v>171</v>
      </c>
    </row>
    <row r="1173" spans="1:10" x14ac:dyDescent="0.2">
      <c r="A1173" s="63" t="s">
        <v>143</v>
      </c>
      <c r="B1173" s="63">
        <v>41421.93298993053</v>
      </c>
      <c r="C1173" s="63">
        <v>712.93942803045456</v>
      </c>
      <c r="D1173" s="63">
        <v>23</v>
      </c>
      <c r="E1173" s="63">
        <v>712.93942803045456</v>
      </c>
      <c r="F1173" s="63">
        <v>28.547136227512976</v>
      </c>
      <c r="G1173" s="63">
        <v>314.03280014102342</v>
      </c>
      <c r="H1173" s="63">
        <v>1111.8460559198857</v>
      </c>
      <c r="I1173" s="63" t="s">
        <v>117</v>
      </c>
      <c r="J1173" s="63" t="s">
        <v>171</v>
      </c>
    </row>
    <row r="1174" spans="1:10" x14ac:dyDescent="0.2">
      <c r="A1174" s="63" t="s">
        <v>144</v>
      </c>
      <c r="B1174" s="63">
        <v>4815.7299096274537</v>
      </c>
      <c r="C1174" s="63">
        <v>229.59020287580071</v>
      </c>
      <c r="D1174" s="63">
        <v>13</v>
      </c>
      <c r="E1174" s="63">
        <v>229.59020287580071</v>
      </c>
      <c r="F1174" s="63">
        <v>30.225793359772769</v>
      </c>
      <c r="G1174" s="63">
        <v>93.575100696576413</v>
      </c>
      <c r="H1174" s="63">
        <v>365.60530505502504</v>
      </c>
      <c r="I1174" s="63" t="s">
        <v>117</v>
      </c>
      <c r="J1174" s="63" t="s">
        <v>171</v>
      </c>
    </row>
    <row r="1175" spans="1:10" x14ac:dyDescent="0.2">
      <c r="A1175" s="63" t="s">
        <v>145</v>
      </c>
      <c r="B1175" s="63">
        <v>26300.337834595077</v>
      </c>
      <c r="C1175" s="63">
        <v>843.31124241776172</v>
      </c>
      <c r="D1175" s="63">
        <v>29</v>
      </c>
      <c r="E1175" s="63">
        <v>843.31124241776172</v>
      </c>
      <c r="F1175" s="63">
        <v>19.23059729675267</v>
      </c>
      <c r="G1175" s="63">
        <v>525.45061600206293</v>
      </c>
      <c r="H1175" s="63">
        <v>1161.1718688334604</v>
      </c>
      <c r="I1175" s="63" t="s">
        <v>117</v>
      </c>
      <c r="J1175" s="63" t="s">
        <v>171</v>
      </c>
    </row>
    <row r="1176" spans="1:10" x14ac:dyDescent="0.2">
      <c r="A1176" s="63" t="s">
        <v>146</v>
      </c>
      <c r="B1176" s="63">
        <v>139044.82912926923</v>
      </c>
      <c r="C1176" s="63">
        <v>2889.8220112464178</v>
      </c>
      <c r="D1176" s="63">
        <v>74</v>
      </c>
      <c r="E1176" s="63">
        <v>2889.8220112464178</v>
      </c>
      <c r="F1176" s="63">
        <v>12.90346436192937</v>
      </c>
      <c r="G1176" s="63">
        <v>2158.9631906914487</v>
      </c>
      <c r="H1176" s="63">
        <v>3620.6808318013868</v>
      </c>
      <c r="I1176" s="63" t="s">
        <v>117</v>
      </c>
      <c r="J1176" s="63" t="s">
        <v>171</v>
      </c>
    </row>
    <row r="1177" spans="1:10" x14ac:dyDescent="0.2">
      <c r="A1177" s="63" t="s">
        <v>147</v>
      </c>
      <c r="B1177" s="63">
        <v>7394.8862510664449</v>
      </c>
      <c r="C1177" s="63">
        <v>528.50982236008053</v>
      </c>
      <c r="D1177" s="63">
        <v>41</v>
      </c>
      <c r="E1177" s="63">
        <v>528.50982236008053</v>
      </c>
      <c r="F1177" s="63">
        <v>16.270941585853947</v>
      </c>
      <c r="G1177" s="63">
        <v>359.96251439553055</v>
      </c>
      <c r="H1177" s="63">
        <v>697.05713032463052</v>
      </c>
      <c r="I1177" s="63" t="s">
        <v>117</v>
      </c>
      <c r="J1177" s="63" t="s">
        <v>171</v>
      </c>
    </row>
    <row r="1178" spans="1:10" x14ac:dyDescent="0.2">
      <c r="A1178" s="63" t="s">
        <v>148</v>
      </c>
      <c r="B1178" s="63">
        <v>301048.60894129478</v>
      </c>
      <c r="C1178" s="63">
        <v>2943.938599159178</v>
      </c>
      <c r="D1178" s="63">
        <v>69</v>
      </c>
      <c r="E1178" s="63">
        <v>2943.938599159178</v>
      </c>
      <c r="F1178" s="63">
        <v>18.63758188638111</v>
      </c>
      <c r="G1178" s="63">
        <v>1868.5278236371555</v>
      </c>
      <c r="H1178" s="63">
        <v>4019.3493746812005</v>
      </c>
      <c r="I1178" s="63" t="s">
        <v>117</v>
      </c>
      <c r="J1178" s="63" t="s">
        <v>171</v>
      </c>
    </row>
    <row r="1179" spans="1:10" x14ac:dyDescent="0.2">
      <c r="A1179" s="63" t="s">
        <v>149</v>
      </c>
      <c r="B1179" s="63">
        <v>22561.479047555498</v>
      </c>
      <c r="C1179" s="63">
        <v>646.23898886017105</v>
      </c>
      <c r="D1179" s="63">
        <v>23</v>
      </c>
      <c r="E1179" s="63">
        <v>646.23898886017105</v>
      </c>
      <c r="F1179" s="63">
        <v>23.242916777038459</v>
      </c>
      <c r="G1179" s="63">
        <v>351.83759975154408</v>
      </c>
      <c r="H1179" s="63">
        <v>940.64037796879802</v>
      </c>
      <c r="I1179" s="63" t="s">
        <v>117</v>
      </c>
      <c r="J1179" s="63" t="s">
        <v>171</v>
      </c>
    </row>
    <row r="1180" spans="1:10" x14ac:dyDescent="0.2">
      <c r="A1180" s="63" t="s">
        <v>150</v>
      </c>
      <c r="B1180" s="63">
        <v>34106.801679553246</v>
      </c>
      <c r="C1180" s="63">
        <v>346.53008008141711</v>
      </c>
      <c r="D1180" s="63">
        <v>5</v>
      </c>
      <c r="E1180" s="63">
        <v>346.53008008141711</v>
      </c>
      <c r="F1180" s="63">
        <v>53.294152341540283</v>
      </c>
      <c r="G1180" s="63">
        <v>1E-3</v>
      </c>
      <c r="H1180" s="63">
        <v>708.50340690560688</v>
      </c>
      <c r="I1180" s="63" t="s">
        <v>117</v>
      </c>
      <c r="J1180" s="63" t="s">
        <v>171</v>
      </c>
    </row>
    <row r="1181" spans="1:10" x14ac:dyDescent="0.2">
      <c r="A1181" s="63" t="s">
        <v>151</v>
      </c>
      <c r="B1181" s="63">
        <v>112168.18683514462</v>
      </c>
      <c r="C1181" s="63">
        <v>779.15364112491045</v>
      </c>
      <c r="D1181" s="63">
        <v>18</v>
      </c>
      <c r="E1181" s="63">
        <v>779.15364112491045</v>
      </c>
      <c r="F1181" s="63">
        <v>42.984486732742525</v>
      </c>
      <c r="G1181" s="63">
        <v>122.71986187075629</v>
      </c>
      <c r="H1181" s="63">
        <v>1435.5874203790645</v>
      </c>
      <c r="I1181" s="63" t="s">
        <v>117</v>
      </c>
      <c r="J1181" s="63" t="s">
        <v>171</v>
      </c>
    </row>
    <row r="1182" spans="1:10" x14ac:dyDescent="0.2">
      <c r="A1182" s="63" t="s">
        <v>152</v>
      </c>
      <c r="B1182" s="63">
        <v>1274106.6324861199</v>
      </c>
      <c r="C1182" s="63">
        <v>1352.1317397392318</v>
      </c>
      <c r="D1182" s="63">
        <v>8</v>
      </c>
      <c r="E1182" s="63">
        <v>1352.1317397392318</v>
      </c>
      <c r="F1182" s="63">
        <v>83.480276868380173</v>
      </c>
      <c r="G1182" s="63">
        <v>1E-3</v>
      </c>
      <c r="H1182" s="63">
        <v>3564.5078468599622</v>
      </c>
      <c r="I1182" s="63" t="s">
        <v>117</v>
      </c>
      <c r="J1182" s="63" t="s">
        <v>171</v>
      </c>
    </row>
    <row r="1183" spans="1:10" x14ac:dyDescent="0.2">
      <c r="A1183" s="63" t="s">
        <v>153</v>
      </c>
      <c r="B1183" s="63">
        <v>0</v>
      </c>
      <c r="C1183" s="63">
        <v>0</v>
      </c>
      <c r="D1183" s="63">
        <v>0</v>
      </c>
      <c r="E1183" s="63">
        <v>0</v>
      </c>
      <c r="G1183" s="63">
        <v>0</v>
      </c>
      <c r="H1183" s="63">
        <v>0</v>
      </c>
      <c r="I1183" s="63" t="s">
        <v>117</v>
      </c>
      <c r="J1183" s="63" t="s">
        <v>171</v>
      </c>
    </row>
    <row r="1184" spans="1:10" x14ac:dyDescent="0.2">
      <c r="A1184" s="63" t="s">
        <v>154</v>
      </c>
      <c r="B1184" s="63">
        <v>0</v>
      </c>
      <c r="C1184" s="63">
        <v>0</v>
      </c>
      <c r="D1184" s="63">
        <v>0</v>
      </c>
      <c r="E1184" s="63">
        <v>0</v>
      </c>
      <c r="G1184" s="63">
        <v>0</v>
      </c>
      <c r="H1184" s="63">
        <v>0</v>
      </c>
      <c r="I1184" s="63" t="s">
        <v>117</v>
      </c>
      <c r="J1184" s="63" t="s">
        <v>171</v>
      </c>
    </row>
    <row r="1185" spans="1:10" x14ac:dyDescent="0.2">
      <c r="A1185" s="63" t="s">
        <v>155</v>
      </c>
      <c r="B1185" s="63">
        <v>0</v>
      </c>
      <c r="C1185" s="63">
        <v>0</v>
      </c>
      <c r="D1185" s="63">
        <v>0</v>
      </c>
      <c r="E1185" s="63">
        <v>0</v>
      </c>
      <c r="G1185" s="63">
        <v>0</v>
      </c>
      <c r="H1185" s="63">
        <v>0</v>
      </c>
      <c r="I1185" s="63" t="s">
        <v>117</v>
      </c>
      <c r="J1185" s="63" t="s">
        <v>171</v>
      </c>
    </row>
    <row r="1186" spans="1:10" x14ac:dyDescent="0.2">
      <c r="A1186" s="63" t="s">
        <v>156</v>
      </c>
      <c r="B1186" s="63">
        <v>749.26067538461132</v>
      </c>
      <c r="C1186" s="63">
        <v>27.864979277498378</v>
      </c>
      <c r="D1186" s="63">
        <v>1</v>
      </c>
      <c r="E1186" s="63">
        <v>27.864979277498378</v>
      </c>
      <c r="F1186" s="63">
        <v>98.233076420201925</v>
      </c>
      <c r="G1186" s="63">
        <v>1E-3</v>
      </c>
      <c r="H1186" s="63">
        <v>81.515326998249662</v>
      </c>
      <c r="I1186" s="63" t="s">
        <v>117</v>
      </c>
      <c r="J1186" s="63" t="s">
        <v>171</v>
      </c>
    </row>
    <row r="1187" spans="1:10" x14ac:dyDescent="0.2">
      <c r="A1187" s="63" t="s">
        <v>157</v>
      </c>
      <c r="B1187" s="63">
        <v>0</v>
      </c>
      <c r="C1187" s="63">
        <v>0</v>
      </c>
      <c r="D1187" s="63">
        <v>0</v>
      </c>
      <c r="E1187" s="63">
        <v>0</v>
      </c>
      <c r="G1187" s="63">
        <v>0</v>
      </c>
      <c r="H1187" s="63">
        <v>0</v>
      </c>
      <c r="I1187" s="63" t="s">
        <v>117</v>
      </c>
      <c r="J1187" s="63" t="s">
        <v>171</v>
      </c>
    </row>
    <row r="1188" spans="1:10" x14ac:dyDescent="0.2">
      <c r="A1188" s="63" t="s">
        <v>158</v>
      </c>
      <c r="B1188" s="63">
        <v>0</v>
      </c>
      <c r="C1188" s="63">
        <v>0</v>
      </c>
      <c r="D1188" s="63">
        <v>0</v>
      </c>
      <c r="E1188" s="63">
        <v>0</v>
      </c>
      <c r="G1188" s="63">
        <v>0</v>
      </c>
      <c r="H1188" s="63">
        <v>0</v>
      </c>
      <c r="I1188" s="63" t="s">
        <v>117</v>
      </c>
      <c r="J1188" s="63" t="s">
        <v>171</v>
      </c>
    </row>
    <row r="1189" spans="1:10" x14ac:dyDescent="0.2">
      <c r="A1189" s="63" t="s">
        <v>159</v>
      </c>
      <c r="B1189" s="63">
        <v>6137141.6754199844</v>
      </c>
      <c r="C1189" s="63">
        <v>51043.154280710798</v>
      </c>
      <c r="D1189" s="63">
        <v>1329</v>
      </c>
      <c r="E1189" s="63">
        <v>51043.154280710798</v>
      </c>
      <c r="F1189" s="63">
        <v>4.8533942376438741</v>
      </c>
      <c r="G1189" s="63">
        <v>46187.596283910287</v>
      </c>
      <c r="H1189" s="63">
        <v>55898.712277511309</v>
      </c>
      <c r="I1189" s="63" t="s">
        <v>117</v>
      </c>
      <c r="J1189" s="63" t="s">
        <v>171</v>
      </c>
    </row>
    <row r="1190" spans="1:10" x14ac:dyDescent="0.2">
      <c r="A1190" s="63" t="s">
        <v>160</v>
      </c>
      <c r="B1190" s="63">
        <v>4771081.1789852884</v>
      </c>
      <c r="C1190" s="63">
        <v>49024.397737205793</v>
      </c>
      <c r="D1190" s="63">
        <v>1313</v>
      </c>
      <c r="E1190" s="63">
        <v>49024.397737205793</v>
      </c>
      <c r="F1190" s="63">
        <v>4.4554967985409633</v>
      </c>
      <c r="G1190" s="63">
        <v>44743.208012702817</v>
      </c>
      <c r="H1190" s="63">
        <v>53305.587461708768</v>
      </c>
      <c r="I1190" s="63" t="s">
        <v>117</v>
      </c>
      <c r="J1190" s="63" t="s">
        <v>171</v>
      </c>
    </row>
    <row r="1191" spans="1:10" x14ac:dyDescent="0.2">
      <c r="A1191" s="63" t="s">
        <v>161</v>
      </c>
      <c r="B1191" s="63">
        <v>6082780.7041590428</v>
      </c>
      <c r="C1191" s="63">
        <v>50783.019152364803</v>
      </c>
      <c r="D1191" s="63">
        <v>1327</v>
      </c>
      <c r="E1191" s="63">
        <v>50783.019152364803</v>
      </c>
      <c r="F1191" s="63">
        <v>4.8566025418007053</v>
      </c>
      <c r="G1191" s="63">
        <v>45949.013530409306</v>
      </c>
      <c r="H1191" s="63">
        <v>55617.0247743203</v>
      </c>
      <c r="I1191" s="63" t="s">
        <v>117</v>
      </c>
      <c r="J1191" s="63" t="s">
        <v>171</v>
      </c>
    </row>
    <row r="1192" spans="1:10" x14ac:dyDescent="0.2">
      <c r="A1192" s="63" t="s">
        <v>126</v>
      </c>
      <c r="B1192" s="63">
        <v>75093.971635684997</v>
      </c>
      <c r="C1192" s="63">
        <v>1303.6774857683058</v>
      </c>
      <c r="D1192" s="63">
        <v>44</v>
      </c>
      <c r="E1192" s="63">
        <v>1303.6774857683058</v>
      </c>
      <c r="F1192" s="63">
        <v>21.019983545375016</v>
      </c>
      <c r="G1192" s="63">
        <v>766.57321150152291</v>
      </c>
      <c r="H1192" s="63">
        <v>1840.7817600350886</v>
      </c>
      <c r="I1192" s="63" t="s">
        <v>117</v>
      </c>
      <c r="J1192" s="63" t="s">
        <v>130</v>
      </c>
    </row>
    <row r="1193" spans="1:10" x14ac:dyDescent="0.2">
      <c r="A1193" s="63" t="s">
        <v>128</v>
      </c>
      <c r="B1193" s="63">
        <v>9004.5179533554037</v>
      </c>
      <c r="C1193" s="63">
        <v>152.18811484208319</v>
      </c>
      <c r="D1193" s="63">
        <v>6</v>
      </c>
      <c r="E1193" s="63">
        <v>152.18811484208319</v>
      </c>
      <c r="F1193" s="63">
        <v>62.35187197165142</v>
      </c>
      <c r="G1193" s="63">
        <v>1E-3</v>
      </c>
      <c r="H1193" s="63">
        <v>338.17670634599807</v>
      </c>
      <c r="I1193" s="63" t="s">
        <v>117</v>
      </c>
      <c r="J1193" s="63" t="s">
        <v>130</v>
      </c>
    </row>
    <row r="1194" spans="1:10" x14ac:dyDescent="0.2">
      <c r="A1194" s="63" t="s">
        <v>129</v>
      </c>
      <c r="B1194" s="63">
        <v>3291.9250043935403</v>
      </c>
      <c r="C1194" s="63">
        <v>90.372875440924815</v>
      </c>
      <c r="D1194" s="63">
        <v>4</v>
      </c>
      <c r="E1194" s="63">
        <v>90.372875440924815</v>
      </c>
      <c r="F1194" s="63">
        <v>63.487301164032438</v>
      </c>
      <c r="G1194" s="63">
        <v>1E-3</v>
      </c>
      <c r="H1194" s="63">
        <v>202.82846266040548</v>
      </c>
      <c r="I1194" s="63" t="s">
        <v>117</v>
      </c>
      <c r="J1194" s="63" t="s">
        <v>130</v>
      </c>
    </row>
    <row r="1195" spans="1:10" x14ac:dyDescent="0.2">
      <c r="A1195" s="63" t="s">
        <v>130</v>
      </c>
      <c r="B1195" s="63">
        <v>402758.97814670869</v>
      </c>
      <c r="C1195" s="63">
        <v>8825.5945203287774</v>
      </c>
      <c r="D1195" s="63">
        <v>235</v>
      </c>
      <c r="E1195" s="63">
        <v>8825.5945203287774</v>
      </c>
      <c r="F1195" s="63">
        <v>7.1908237582452568</v>
      </c>
      <c r="G1195" s="63">
        <v>7581.7139430833586</v>
      </c>
      <c r="H1195" s="63">
        <v>10069.475097574195</v>
      </c>
      <c r="I1195" s="63" t="s">
        <v>117</v>
      </c>
      <c r="J1195" s="63" t="s">
        <v>130</v>
      </c>
    </row>
    <row r="1196" spans="1:10" x14ac:dyDescent="0.2">
      <c r="A1196" s="63" t="s">
        <v>131</v>
      </c>
      <c r="B1196" s="63">
        <v>19025.844016220559</v>
      </c>
      <c r="C1196" s="63">
        <v>446.25138855192938</v>
      </c>
      <c r="D1196" s="63">
        <v>12</v>
      </c>
      <c r="E1196" s="63">
        <v>446.25138855192938</v>
      </c>
      <c r="F1196" s="63">
        <v>30.909528866992623</v>
      </c>
      <c r="G1196" s="63">
        <v>175.90035309485387</v>
      </c>
      <c r="H1196" s="63">
        <v>716.60242400900484</v>
      </c>
      <c r="I1196" s="63" t="s">
        <v>117</v>
      </c>
      <c r="J1196" s="63" t="s">
        <v>130</v>
      </c>
    </row>
    <row r="1197" spans="1:10" x14ac:dyDescent="0.2">
      <c r="A1197" s="63" t="s">
        <v>132</v>
      </c>
      <c r="B1197" s="63">
        <v>6888.1798231976472</v>
      </c>
      <c r="C1197" s="63">
        <v>119.91919067670599</v>
      </c>
      <c r="D1197" s="63">
        <v>2</v>
      </c>
      <c r="E1197" s="63">
        <v>119.91919067670599</v>
      </c>
      <c r="F1197" s="63">
        <v>69.209155399131276</v>
      </c>
      <c r="G1197" s="63">
        <v>1E-3</v>
      </c>
      <c r="H1197" s="63">
        <v>282.58950637319708</v>
      </c>
      <c r="I1197" s="63" t="s">
        <v>117</v>
      </c>
      <c r="J1197" s="63" t="s">
        <v>130</v>
      </c>
    </row>
    <row r="1198" spans="1:10" x14ac:dyDescent="0.2">
      <c r="A1198" s="63" t="s">
        <v>133</v>
      </c>
      <c r="B1198" s="63">
        <v>1682080.4871031414</v>
      </c>
      <c r="C1198" s="63">
        <v>3714.6031807118102</v>
      </c>
      <c r="D1198" s="63">
        <v>39</v>
      </c>
      <c r="E1198" s="63">
        <v>3714.6031807118102</v>
      </c>
      <c r="F1198" s="63">
        <v>34.914912672837502</v>
      </c>
      <c r="G1198" s="63">
        <v>1172.5802856033833</v>
      </c>
      <c r="H1198" s="63">
        <v>6256.626075820237</v>
      </c>
      <c r="I1198" s="63" t="s">
        <v>117</v>
      </c>
      <c r="J1198" s="63" t="s">
        <v>130</v>
      </c>
    </row>
    <row r="1199" spans="1:10" x14ac:dyDescent="0.2">
      <c r="A1199" s="63" t="s">
        <v>134</v>
      </c>
      <c r="B1199" s="63">
        <v>3057.2506798763652</v>
      </c>
      <c r="C1199" s="63">
        <v>78.631296330589052</v>
      </c>
      <c r="D1199" s="63">
        <v>6</v>
      </c>
      <c r="E1199" s="63">
        <v>78.631296330589052</v>
      </c>
      <c r="F1199" s="63">
        <v>70.318579585939446</v>
      </c>
      <c r="G1199" s="63">
        <v>1E-3</v>
      </c>
      <c r="H1199" s="63">
        <v>187.00442128236409</v>
      </c>
      <c r="I1199" s="63" t="s">
        <v>117</v>
      </c>
      <c r="J1199" s="63" t="s">
        <v>130</v>
      </c>
    </row>
    <row r="1200" spans="1:10" x14ac:dyDescent="0.2">
      <c r="A1200" s="63" t="s">
        <v>135</v>
      </c>
      <c r="B1200" s="63">
        <v>56911.761289515052</v>
      </c>
      <c r="C1200" s="63">
        <v>1513.3021244188694</v>
      </c>
      <c r="D1200" s="63">
        <v>48</v>
      </c>
      <c r="E1200" s="63">
        <v>1513.3021244188694</v>
      </c>
      <c r="F1200" s="63">
        <v>15.764324694952119</v>
      </c>
      <c r="G1200" s="63">
        <v>1045.7208778212316</v>
      </c>
      <c r="H1200" s="63">
        <v>1980.8833710165072</v>
      </c>
      <c r="I1200" s="63" t="s">
        <v>117</v>
      </c>
      <c r="J1200" s="63" t="s">
        <v>130</v>
      </c>
    </row>
    <row r="1201" spans="1:10" x14ac:dyDescent="0.2">
      <c r="A1201" s="63" t="s">
        <v>136</v>
      </c>
      <c r="B1201" s="63">
        <v>198033.32656455875</v>
      </c>
      <c r="C1201" s="63">
        <v>5474.1498286342694</v>
      </c>
      <c r="D1201" s="63">
        <v>166</v>
      </c>
      <c r="E1201" s="63">
        <v>5474.1498286342694</v>
      </c>
      <c r="F1201" s="63">
        <v>8.1292870952199454</v>
      </c>
      <c r="G1201" s="63">
        <v>4601.9314916736157</v>
      </c>
      <c r="H1201" s="63">
        <v>6346.3681655949231</v>
      </c>
      <c r="I1201" s="63" t="s">
        <v>117</v>
      </c>
      <c r="J1201" s="63" t="s">
        <v>130</v>
      </c>
    </row>
    <row r="1202" spans="1:10" x14ac:dyDescent="0.2">
      <c r="A1202" s="63" t="s">
        <v>137</v>
      </c>
      <c r="B1202" s="63">
        <v>0</v>
      </c>
      <c r="C1202" s="63">
        <v>0</v>
      </c>
      <c r="D1202" s="63">
        <v>0</v>
      </c>
      <c r="E1202" s="63">
        <v>0</v>
      </c>
      <c r="G1202" s="63">
        <v>0</v>
      </c>
      <c r="H1202" s="63">
        <v>0</v>
      </c>
      <c r="I1202" s="63" t="s">
        <v>117</v>
      </c>
      <c r="J1202" s="63" t="s">
        <v>130</v>
      </c>
    </row>
    <row r="1203" spans="1:10" x14ac:dyDescent="0.2">
      <c r="A1203" s="63" t="s">
        <v>138</v>
      </c>
      <c r="B1203" s="63">
        <v>23946.63291988428</v>
      </c>
      <c r="C1203" s="63">
        <v>793.0909083463871</v>
      </c>
      <c r="D1203" s="63">
        <v>32</v>
      </c>
      <c r="E1203" s="63">
        <v>793.0909083463871</v>
      </c>
      <c r="F1203" s="63">
        <v>19.511886323804994</v>
      </c>
      <c r="G1203" s="63">
        <v>489.78679524366726</v>
      </c>
      <c r="H1203" s="63">
        <v>1096.3950214491069</v>
      </c>
      <c r="I1203" s="63" t="s">
        <v>117</v>
      </c>
      <c r="J1203" s="63" t="s">
        <v>130</v>
      </c>
    </row>
    <row r="1204" spans="1:10" x14ac:dyDescent="0.2">
      <c r="A1204" s="63" t="s">
        <v>139</v>
      </c>
      <c r="B1204" s="63">
        <v>3936.8635727250125</v>
      </c>
      <c r="C1204" s="63">
        <v>107.78229355525642</v>
      </c>
      <c r="D1204" s="63">
        <v>7</v>
      </c>
      <c r="E1204" s="63">
        <v>107.78229355525642</v>
      </c>
      <c r="F1204" s="63">
        <v>58.214042902179962</v>
      </c>
      <c r="G1204" s="63">
        <v>1E-3</v>
      </c>
      <c r="H1204" s="63">
        <v>230.76137755322904</v>
      </c>
      <c r="I1204" s="63" t="s">
        <v>117</v>
      </c>
      <c r="J1204" s="63" t="s">
        <v>130</v>
      </c>
    </row>
    <row r="1205" spans="1:10" x14ac:dyDescent="0.2">
      <c r="A1205" s="63" t="s">
        <v>140</v>
      </c>
      <c r="B1205" s="63">
        <v>4826.8954814597118</v>
      </c>
      <c r="C1205" s="63">
        <v>72.985564483433976</v>
      </c>
      <c r="D1205" s="63">
        <v>1</v>
      </c>
      <c r="E1205" s="63">
        <v>72.985564483433976</v>
      </c>
      <c r="F1205" s="63">
        <v>95.191238258335716</v>
      </c>
      <c r="G1205" s="63">
        <v>1E-3</v>
      </c>
      <c r="H1205" s="63">
        <v>209.15825514340304</v>
      </c>
      <c r="I1205" s="63" t="s">
        <v>117</v>
      </c>
      <c r="J1205" s="63" t="s">
        <v>130</v>
      </c>
    </row>
    <row r="1206" spans="1:10" x14ac:dyDescent="0.2">
      <c r="A1206" s="63" t="s">
        <v>141</v>
      </c>
      <c r="B1206" s="63">
        <v>26229.13865624625</v>
      </c>
      <c r="C1206" s="63">
        <v>635.81715996092703</v>
      </c>
      <c r="D1206" s="63">
        <v>26</v>
      </c>
      <c r="E1206" s="63">
        <v>635.81715996092703</v>
      </c>
      <c r="F1206" s="63">
        <v>25.47180783382132</v>
      </c>
      <c r="G1206" s="63">
        <v>318.38707464790008</v>
      </c>
      <c r="H1206" s="63">
        <v>953.24724527395392</v>
      </c>
      <c r="I1206" s="63" t="s">
        <v>117</v>
      </c>
      <c r="J1206" s="63" t="s">
        <v>130</v>
      </c>
    </row>
    <row r="1207" spans="1:10" x14ac:dyDescent="0.2">
      <c r="A1207" s="63" t="s">
        <v>142</v>
      </c>
      <c r="B1207" s="63">
        <v>2806256.7613967829</v>
      </c>
      <c r="C1207" s="63">
        <v>5670.4344587705082</v>
      </c>
      <c r="D1207" s="63">
        <v>111</v>
      </c>
      <c r="E1207" s="63">
        <v>5670.4344587705082</v>
      </c>
      <c r="F1207" s="63">
        <v>29.542508374917887</v>
      </c>
      <c r="G1207" s="63">
        <v>2387.0648520125542</v>
      </c>
      <c r="H1207" s="63">
        <v>8953.8040655284622</v>
      </c>
      <c r="I1207" s="63" t="s">
        <v>117</v>
      </c>
      <c r="J1207" s="63" t="s">
        <v>130</v>
      </c>
    </row>
    <row r="1208" spans="1:10" x14ac:dyDescent="0.2">
      <c r="A1208" s="63" t="s">
        <v>143</v>
      </c>
      <c r="B1208" s="63">
        <v>35384.484828124194</v>
      </c>
      <c r="C1208" s="63">
        <v>703.62586899710493</v>
      </c>
      <c r="D1208" s="63">
        <v>23</v>
      </c>
      <c r="E1208" s="63">
        <v>703.62586899710493</v>
      </c>
      <c r="F1208" s="63">
        <v>26.73404288952732</v>
      </c>
      <c r="G1208" s="63">
        <v>334.93489146209407</v>
      </c>
      <c r="H1208" s="63">
        <v>1072.3168465321157</v>
      </c>
      <c r="I1208" s="63" t="s">
        <v>117</v>
      </c>
      <c r="J1208" s="63" t="s">
        <v>130</v>
      </c>
    </row>
    <row r="1209" spans="1:10" x14ac:dyDescent="0.2">
      <c r="A1209" s="63" t="s">
        <v>144</v>
      </c>
      <c r="B1209" s="63">
        <v>592.54876354924068</v>
      </c>
      <c r="C1209" s="63">
        <v>45.500945739576103</v>
      </c>
      <c r="D1209" s="63">
        <v>4</v>
      </c>
      <c r="E1209" s="63">
        <v>45.500945739576103</v>
      </c>
      <c r="F1209" s="63">
        <v>53.498502360466595</v>
      </c>
      <c r="G1209" s="63">
        <v>1E-3</v>
      </c>
      <c r="H1209" s="63">
        <v>93.211901819398719</v>
      </c>
      <c r="I1209" s="63" t="s">
        <v>117</v>
      </c>
      <c r="J1209" s="63" t="s">
        <v>130</v>
      </c>
    </row>
    <row r="1210" spans="1:10" x14ac:dyDescent="0.2">
      <c r="A1210" s="63" t="s">
        <v>145</v>
      </c>
      <c r="B1210" s="63">
        <v>9967.576981046026</v>
      </c>
      <c r="C1210" s="63">
        <v>350.60695907825141</v>
      </c>
      <c r="D1210" s="63">
        <v>12</v>
      </c>
      <c r="E1210" s="63">
        <v>350.60695907825141</v>
      </c>
      <c r="F1210" s="63">
        <v>28.475690712963075</v>
      </c>
      <c r="G1210" s="63">
        <v>154.92496263916556</v>
      </c>
      <c r="H1210" s="63">
        <v>546.28895551733729</v>
      </c>
      <c r="I1210" s="63" t="s">
        <v>117</v>
      </c>
      <c r="J1210" s="63" t="s">
        <v>130</v>
      </c>
    </row>
    <row r="1211" spans="1:10" x14ac:dyDescent="0.2">
      <c r="A1211" s="63" t="s">
        <v>146</v>
      </c>
      <c r="B1211" s="63">
        <v>57744.487743026199</v>
      </c>
      <c r="C1211" s="63">
        <v>1332.4401039440929</v>
      </c>
      <c r="D1211" s="63">
        <v>39</v>
      </c>
      <c r="E1211" s="63">
        <v>1332.4401039440929</v>
      </c>
      <c r="F1211" s="63">
        <v>18.034643875104052</v>
      </c>
      <c r="G1211" s="63">
        <v>861.45048185714131</v>
      </c>
      <c r="H1211" s="63">
        <v>1803.4297260310445</v>
      </c>
      <c r="I1211" s="63" t="s">
        <v>117</v>
      </c>
      <c r="J1211" s="63" t="s">
        <v>130</v>
      </c>
    </row>
    <row r="1212" spans="1:10" x14ac:dyDescent="0.2">
      <c r="A1212" s="63" t="s">
        <v>147</v>
      </c>
      <c r="B1212" s="63">
        <v>8960.8640864435893</v>
      </c>
      <c r="C1212" s="63">
        <v>506.84200437399693</v>
      </c>
      <c r="D1212" s="63">
        <v>36</v>
      </c>
      <c r="E1212" s="63">
        <v>506.84200437399693</v>
      </c>
      <c r="F1212" s="63">
        <v>18.676794719502887</v>
      </c>
      <c r="G1212" s="63">
        <v>321.30479658407228</v>
      </c>
      <c r="H1212" s="63">
        <v>692.37921216392158</v>
      </c>
      <c r="I1212" s="63" t="s">
        <v>117</v>
      </c>
      <c r="J1212" s="63" t="s">
        <v>130</v>
      </c>
    </row>
    <row r="1213" spans="1:10" x14ac:dyDescent="0.2">
      <c r="A1213" s="63" t="s">
        <v>148</v>
      </c>
      <c r="B1213" s="63">
        <v>864767.52363626042</v>
      </c>
      <c r="C1213" s="63">
        <v>2288.5921064169961</v>
      </c>
      <c r="D1213" s="63">
        <v>43</v>
      </c>
      <c r="E1213" s="63">
        <v>2288.5921064169961</v>
      </c>
      <c r="F1213" s="63">
        <v>40.633224715472629</v>
      </c>
      <c r="G1213" s="63">
        <v>465.93171051186278</v>
      </c>
      <c r="H1213" s="63">
        <v>4111.2525023221297</v>
      </c>
      <c r="I1213" s="63" t="s">
        <v>117</v>
      </c>
      <c r="J1213" s="63" t="s">
        <v>130</v>
      </c>
    </row>
    <row r="1214" spans="1:10" x14ac:dyDescent="0.2">
      <c r="A1214" s="63" t="s">
        <v>149</v>
      </c>
      <c r="B1214" s="63">
        <v>34222.79281488675</v>
      </c>
      <c r="C1214" s="63">
        <v>841.05969174175937</v>
      </c>
      <c r="D1214" s="63">
        <v>30</v>
      </c>
      <c r="E1214" s="63">
        <v>841.05969174175937</v>
      </c>
      <c r="F1214" s="63">
        <v>21.995351382913455</v>
      </c>
      <c r="G1214" s="63">
        <v>478.47138404600787</v>
      </c>
      <c r="H1214" s="63">
        <v>1203.6479994375109</v>
      </c>
      <c r="I1214" s="63" t="s">
        <v>117</v>
      </c>
      <c r="J1214" s="63" t="s">
        <v>130</v>
      </c>
    </row>
    <row r="1215" spans="1:10" x14ac:dyDescent="0.2">
      <c r="A1215" s="63" t="s">
        <v>150</v>
      </c>
      <c r="B1215" s="63">
        <v>2401.4929932449504</v>
      </c>
      <c r="C1215" s="63">
        <v>123.85121306341091</v>
      </c>
      <c r="D1215" s="63">
        <v>8</v>
      </c>
      <c r="E1215" s="63">
        <v>123.85121306341091</v>
      </c>
      <c r="F1215" s="63">
        <v>39.567662740633708</v>
      </c>
      <c r="G1215" s="63">
        <v>27.801353704587271</v>
      </c>
      <c r="H1215" s="63">
        <v>219.90107242223456</v>
      </c>
      <c r="I1215" s="63" t="s">
        <v>117</v>
      </c>
      <c r="J1215" s="63" t="s">
        <v>130</v>
      </c>
    </row>
    <row r="1216" spans="1:10" x14ac:dyDescent="0.2">
      <c r="A1216" s="63" t="s">
        <v>151</v>
      </c>
      <c r="B1216" s="63">
        <v>34905.747787423999</v>
      </c>
      <c r="C1216" s="63">
        <v>566.77740498657636</v>
      </c>
      <c r="D1216" s="63">
        <v>18</v>
      </c>
      <c r="E1216" s="63">
        <v>566.77740498657636</v>
      </c>
      <c r="F1216" s="63">
        <v>32.963699372264479</v>
      </c>
      <c r="G1216" s="63">
        <v>200.58903720277027</v>
      </c>
      <c r="H1216" s="63">
        <v>932.9657727703825</v>
      </c>
      <c r="I1216" s="63" t="s">
        <v>117</v>
      </c>
      <c r="J1216" s="63" t="s">
        <v>130</v>
      </c>
    </row>
    <row r="1217" spans="1:10" x14ac:dyDescent="0.2">
      <c r="A1217" s="63" t="s">
        <v>152</v>
      </c>
      <c r="B1217" s="63">
        <v>1265063.4850536417</v>
      </c>
      <c r="C1217" s="63">
        <v>1239.8067340316793</v>
      </c>
      <c r="D1217" s="63">
        <v>8</v>
      </c>
      <c r="E1217" s="63">
        <v>1239.8067340316793</v>
      </c>
      <c r="F1217" s="63">
        <v>90.719817794292069</v>
      </c>
      <c r="G1217" s="63">
        <v>1E-3</v>
      </c>
      <c r="H1217" s="63">
        <v>3444.3175378568885</v>
      </c>
      <c r="I1217" s="63" t="s">
        <v>117</v>
      </c>
      <c r="J1217" s="63" t="s">
        <v>130</v>
      </c>
    </row>
    <row r="1218" spans="1:10" x14ac:dyDescent="0.2">
      <c r="A1218" s="63" t="s">
        <v>153</v>
      </c>
      <c r="B1218" s="63">
        <v>0</v>
      </c>
      <c r="C1218" s="63">
        <v>0</v>
      </c>
      <c r="D1218" s="63">
        <v>0</v>
      </c>
      <c r="E1218" s="63">
        <v>0</v>
      </c>
      <c r="G1218" s="63">
        <v>0</v>
      </c>
      <c r="H1218" s="63">
        <v>0</v>
      </c>
      <c r="I1218" s="63" t="s">
        <v>117</v>
      </c>
      <c r="J1218" s="63" t="s">
        <v>130</v>
      </c>
    </row>
    <row r="1219" spans="1:10" x14ac:dyDescent="0.2">
      <c r="A1219" s="63" t="s">
        <v>154</v>
      </c>
      <c r="B1219" s="63">
        <v>0</v>
      </c>
      <c r="C1219" s="63">
        <v>0</v>
      </c>
      <c r="D1219" s="63">
        <v>0</v>
      </c>
      <c r="E1219" s="63">
        <v>0</v>
      </c>
      <c r="G1219" s="63">
        <v>0</v>
      </c>
      <c r="H1219" s="63">
        <v>0</v>
      </c>
      <c r="I1219" s="63" t="s">
        <v>117</v>
      </c>
      <c r="J1219" s="63" t="s">
        <v>130</v>
      </c>
    </row>
    <row r="1220" spans="1:10" x14ac:dyDescent="0.2">
      <c r="A1220" s="63" t="s">
        <v>155</v>
      </c>
      <c r="B1220" s="63">
        <v>0</v>
      </c>
      <c r="C1220" s="63">
        <v>0</v>
      </c>
      <c r="D1220" s="63">
        <v>0</v>
      </c>
      <c r="E1220" s="63">
        <v>0</v>
      </c>
      <c r="G1220" s="63">
        <v>0</v>
      </c>
      <c r="H1220" s="63">
        <v>0</v>
      </c>
      <c r="I1220" s="63" t="s">
        <v>117</v>
      </c>
      <c r="J1220" s="63" t="s">
        <v>130</v>
      </c>
    </row>
    <row r="1221" spans="1:10" x14ac:dyDescent="0.2">
      <c r="A1221" s="63" t="s">
        <v>156</v>
      </c>
      <c r="B1221" s="63">
        <v>103.57341919209721</v>
      </c>
      <c r="C1221" s="63">
        <v>10.682055480076349</v>
      </c>
      <c r="D1221" s="63">
        <v>1</v>
      </c>
      <c r="E1221" s="63">
        <v>10.682055480076349</v>
      </c>
      <c r="F1221" s="63">
        <v>95.272887417790983</v>
      </c>
      <c r="G1221" s="63">
        <v>1E-3</v>
      </c>
      <c r="H1221" s="63">
        <v>30.62917675529701</v>
      </c>
      <c r="I1221" s="63" t="s">
        <v>117</v>
      </c>
      <c r="J1221" s="63" t="s">
        <v>130</v>
      </c>
    </row>
    <row r="1222" spans="1:10" x14ac:dyDescent="0.2">
      <c r="A1222" s="63" t="s">
        <v>157</v>
      </c>
      <c r="B1222" s="63">
        <v>0</v>
      </c>
      <c r="C1222" s="63">
        <v>0</v>
      </c>
      <c r="D1222" s="63">
        <v>0</v>
      </c>
      <c r="E1222" s="63">
        <v>0</v>
      </c>
      <c r="G1222" s="63">
        <v>0</v>
      </c>
      <c r="H1222" s="63">
        <v>0</v>
      </c>
      <c r="I1222" s="63" t="s">
        <v>117</v>
      </c>
      <c r="J1222" s="63" t="s">
        <v>130</v>
      </c>
    </row>
    <row r="1223" spans="1:10" x14ac:dyDescent="0.2">
      <c r="A1223" s="63" t="s">
        <v>158</v>
      </c>
      <c r="B1223" s="63">
        <v>0</v>
      </c>
      <c r="C1223" s="63">
        <v>0</v>
      </c>
      <c r="D1223" s="63">
        <v>0</v>
      </c>
      <c r="E1223" s="63">
        <v>0</v>
      </c>
      <c r="G1223" s="63">
        <v>0</v>
      </c>
      <c r="H1223" s="63">
        <v>0</v>
      </c>
      <c r="I1223" s="63" t="s">
        <v>117</v>
      </c>
      <c r="J1223" s="63" t="s">
        <v>130</v>
      </c>
    </row>
    <row r="1224" spans="1:10" x14ac:dyDescent="0.2">
      <c r="A1224" s="63" t="s">
        <v>159</v>
      </c>
      <c r="B1224" s="63">
        <v>7635457.1123505905</v>
      </c>
      <c r="C1224" s="63">
        <v>37008.585478674315</v>
      </c>
      <c r="D1224" s="63">
        <v>961</v>
      </c>
      <c r="E1224" s="63">
        <v>37008.585478674315</v>
      </c>
      <c r="F1224" s="63">
        <v>7.4664650235744601</v>
      </c>
      <c r="G1224" s="63">
        <v>31592.648621323962</v>
      </c>
      <c r="H1224" s="63">
        <v>42424.522336024667</v>
      </c>
      <c r="I1224" s="63" t="s">
        <v>117</v>
      </c>
      <c r="J1224" s="63" t="s">
        <v>130</v>
      </c>
    </row>
    <row r="1225" spans="1:10" x14ac:dyDescent="0.2">
      <c r="A1225" s="63" t="s">
        <v>160</v>
      </c>
      <c r="B1225" s="63">
        <v>6361000.3810613155</v>
      </c>
      <c r="C1225" s="63">
        <v>35514.326285422438</v>
      </c>
      <c r="D1225" s="63">
        <v>942</v>
      </c>
      <c r="E1225" s="63">
        <v>35514.326285422438</v>
      </c>
      <c r="F1225" s="63">
        <v>7.1016478053450074</v>
      </c>
      <c r="G1225" s="63">
        <v>30571.005633888173</v>
      </c>
      <c r="H1225" s="63">
        <v>40457.646936956706</v>
      </c>
      <c r="I1225" s="63" t="s">
        <v>117</v>
      </c>
      <c r="J1225" s="63" t="s">
        <v>130</v>
      </c>
    </row>
    <row r="1226" spans="1:10" x14ac:dyDescent="0.2">
      <c r="A1226" s="63" t="s">
        <v>161</v>
      </c>
      <c r="B1226" s="63">
        <v>7635353.5389313987</v>
      </c>
      <c r="C1226" s="63">
        <v>36997.903423194235</v>
      </c>
      <c r="D1226" s="63">
        <v>960</v>
      </c>
      <c r="E1226" s="63">
        <v>36997.903423194235</v>
      </c>
      <c r="F1226" s="63">
        <v>7.4685700902236976</v>
      </c>
      <c r="G1226" s="63">
        <v>31582.003299008149</v>
      </c>
      <c r="H1226" s="63">
        <v>42413.803547380317</v>
      </c>
      <c r="I1226" s="63" t="s">
        <v>117</v>
      </c>
      <c r="J1226" s="63" t="s">
        <v>130</v>
      </c>
    </row>
    <row r="1227" spans="1:10" x14ac:dyDescent="0.2">
      <c r="A1227" s="63" t="s">
        <v>126</v>
      </c>
      <c r="B1227" s="63">
        <v>127296.47255721781</v>
      </c>
      <c r="C1227" s="63">
        <v>1302.4105184677358</v>
      </c>
      <c r="D1227" s="63">
        <v>29</v>
      </c>
      <c r="E1227" s="63">
        <v>1302.4105184677358</v>
      </c>
      <c r="F1227" s="63">
        <v>27.394305183994476</v>
      </c>
      <c r="G1227" s="63">
        <v>603.10934659984309</v>
      </c>
      <c r="H1227" s="63">
        <v>2001.7116903356284</v>
      </c>
      <c r="I1227" s="63" t="s">
        <v>117</v>
      </c>
      <c r="J1227" s="63" t="s">
        <v>172</v>
      </c>
    </row>
    <row r="1228" spans="1:10" x14ac:dyDescent="0.2">
      <c r="A1228" s="63" t="s">
        <v>128</v>
      </c>
      <c r="B1228" s="63">
        <v>104.47040036107664</v>
      </c>
      <c r="C1228" s="63">
        <v>10.440909523653744</v>
      </c>
      <c r="D1228" s="63">
        <v>1</v>
      </c>
      <c r="E1228" s="63">
        <v>10.440909523653744</v>
      </c>
      <c r="F1228" s="63">
        <v>97.894501037256092</v>
      </c>
      <c r="G1228" s="63">
        <v>1E-3</v>
      </c>
      <c r="H1228" s="63">
        <v>30.474219036240825</v>
      </c>
      <c r="I1228" s="63" t="s">
        <v>117</v>
      </c>
      <c r="J1228" s="63" t="s">
        <v>172</v>
      </c>
    </row>
    <row r="1229" spans="1:10" x14ac:dyDescent="0.2">
      <c r="A1229" s="63" t="s">
        <v>129</v>
      </c>
      <c r="B1229" s="63">
        <v>3404.5902616431367</v>
      </c>
      <c r="C1229" s="63">
        <v>98.188007516513238</v>
      </c>
      <c r="D1229" s="63">
        <v>4</v>
      </c>
      <c r="E1229" s="63">
        <v>98.188007516513238</v>
      </c>
      <c r="F1229" s="63">
        <v>59.42565524747021</v>
      </c>
      <c r="G1229" s="63">
        <v>1E-3</v>
      </c>
      <c r="H1229" s="63">
        <v>212.55178652511489</v>
      </c>
      <c r="I1229" s="63" t="s">
        <v>117</v>
      </c>
      <c r="J1229" s="63" t="s">
        <v>172</v>
      </c>
    </row>
    <row r="1230" spans="1:10" x14ac:dyDescent="0.2">
      <c r="A1230" s="63" t="s">
        <v>130</v>
      </c>
      <c r="B1230" s="63">
        <v>361919.87917849049</v>
      </c>
      <c r="C1230" s="63">
        <v>7356.0399444684017</v>
      </c>
      <c r="D1230" s="63">
        <v>191</v>
      </c>
      <c r="E1230" s="63">
        <v>7356.0399444684017</v>
      </c>
      <c r="F1230" s="63">
        <v>8.1782831042383908</v>
      </c>
      <c r="G1230" s="63">
        <v>6176.9083115062085</v>
      </c>
      <c r="H1230" s="63">
        <v>8535.1715774305958</v>
      </c>
      <c r="I1230" s="63" t="s">
        <v>117</v>
      </c>
      <c r="J1230" s="63" t="s">
        <v>172</v>
      </c>
    </row>
    <row r="1231" spans="1:10" x14ac:dyDescent="0.2">
      <c r="A1231" s="63" t="s">
        <v>131</v>
      </c>
      <c r="B1231" s="63">
        <v>47325.578521686199</v>
      </c>
      <c r="C1231" s="63">
        <v>852.29994998497511</v>
      </c>
      <c r="D1231" s="63">
        <v>9</v>
      </c>
      <c r="E1231" s="63">
        <v>852.29994998497511</v>
      </c>
      <c r="F1231" s="63">
        <v>25.524397701685803</v>
      </c>
      <c r="G1231" s="63">
        <v>425.91286944792404</v>
      </c>
      <c r="H1231" s="63">
        <v>1278.6870305220261</v>
      </c>
      <c r="I1231" s="63" t="s">
        <v>117</v>
      </c>
      <c r="J1231" s="63" t="s">
        <v>172</v>
      </c>
    </row>
    <row r="1232" spans="1:10" x14ac:dyDescent="0.2">
      <c r="A1232" s="63" t="s">
        <v>132</v>
      </c>
      <c r="B1232" s="63">
        <v>3687.9535111662517</v>
      </c>
      <c r="C1232" s="63">
        <v>74.792243354873861</v>
      </c>
      <c r="D1232" s="63">
        <v>2</v>
      </c>
      <c r="E1232" s="63">
        <v>74.792243354873861</v>
      </c>
      <c r="F1232" s="63">
        <v>81.196284962806445</v>
      </c>
      <c r="G1232" s="63">
        <v>1E-3</v>
      </c>
      <c r="H1232" s="63">
        <v>193.82014852209198</v>
      </c>
      <c r="I1232" s="63" t="s">
        <v>117</v>
      </c>
      <c r="J1232" s="63" t="s">
        <v>172</v>
      </c>
    </row>
    <row r="1233" spans="1:10" x14ac:dyDescent="0.2">
      <c r="A1233" s="63" t="s">
        <v>133</v>
      </c>
      <c r="B1233" s="63">
        <v>3823048.6648913482</v>
      </c>
      <c r="C1233" s="63">
        <v>3237.3483548472364</v>
      </c>
      <c r="D1233" s="63">
        <v>24</v>
      </c>
      <c r="E1233" s="63">
        <v>3237.3483548472364</v>
      </c>
      <c r="F1233" s="63">
        <v>60.397015552008959</v>
      </c>
      <c r="G1233" s="63">
        <v>1E-3</v>
      </c>
      <c r="H1233" s="63">
        <v>7069.661461972828</v>
      </c>
      <c r="I1233" s="63" t="s">
        <v>117</v>
      </c>
      <c r="J1233" s="63" t="s">
        <v>172</v>
      </c>
    </row>
    <row r="1234" spans="1:10" x14ac:dyDescent="0.2">
      <c r="A1234" s="63" t="s">
        <v>134</v>
      </c>
      <c r="B1234" s="63">
        <v>5545.0188784725378</v>
      </c>
      <c r="C1234" s="63">
        <v>111.11213436014602</v>
      </c>
      <c r="D1234" s="63">
        <v>3</v>
      </c>
      <c r="E1234" s="63">
        <v>111.11213436014602</v>
      </c>
      <c r="F1234" s="63">
        <v>67.017777990097954</v>
      </c>
      <c r="G1234" s="63">
        <v>1E-3</v>
      </c>
      <c r="H1234" s="63">
        <v>257.06330607020834</v>
      </c>
      <c r="I1234" s="63" t="s">
        <v>117</v>
      </c>
      <c r="J1234" s="63" t="s">
        <v>172</v>
      </c>
    </row>
    <row r="1235" spans="1:10" x14ac:dyDescent="0.2">
      <c r="A1235" s="63" t="s">
        <v>135</v>
      </c>
      <c r="B1235" s="63">
        <v>29664.607232220584</v>
      </c>
      <c r="C1235" s="63">
        <v>617.26672661774001</v>
      </c>
      <c r="D1235" s="63">
        <v>19</v>
      </c>
      <c r="E1235" s="63">
        <v>617.26672661774001</v>
      </c>
      <c r="F1235" s="63">
        <v>27.902713126248212</v>
      </c>
      <c r="G1235" s="63">
        <v>279.68776527195564</v>
      </c>
      <c r="H1235" s="63">
        <v>954.84568796352437</v>
      </c>
      <c r="I1235" s="63" t="s">
        <v>117</v>
      </c>
      <c r="J1235" s="63" t="s">
        <v>172</v>
      </c>
    </row>
    <row r="1236" spans="1:10" x14ac:dyDescent="0.2">
      <c r="A1236" s="63" t="s">
        <v>136</v>
      </c>
      <c r="B1236" s="63">
        <v>169725.87409072608</v>
      </c>
      <c r="C1236" s="63">
        <v>4135.2914319824886</v>
      </c>
      <c r="D1236" s="63">
        <v>131</v>
      </c>
      <c r="E1236" s="63">
        <v>4135.2914319824886</v>
      </c>
      <c r="F1236" s="63">
        <v>9.9624901588256183</v>
      </c>
      <c r="G1236" s="63">
        <v>3327.8145481604606</v>
      </c>
      <c r="H1236" s="63">
        <v>4942.7683158045165</v>
      </c>
      <c r="I1236" s="63" t="s">
        <v>117</v>
      </c>
      <c r="J1236" s="63" t="s">
        <v>172</v>
      </c>
    </row>
    <row r="1237" spans="1:10" x14ac:dyDescent="0.2">
      <c r="A1237" s="63" t="s">
        <v>137</v>
      </c>
      <c r="B1237" s="63">
        <v>0</v>
      </c>
      <c r="C1237" s="63">
        <v>0</v>
      </c>
      <c r="D1237" s="63">
        <v>0</v>
      </c>
      <c r="E1237" s="63">
        <v>0</v>
      </c>
      <c r="G1237" s="63">
        <v>0</v>
      </c>
      <c r="H1237" s="63">
        <v>0</v>
      </c>
      <c r="I1237" s="63" t="s">
        <v>117</v>
      </c>
      <c r="J1237" s="63" t="s">
        <v>172</v>
      </c>
    </row>
    <row r="1238" spans="1:10" x14ac:dyDescent="0.2">
      <c r="A1238" s="63" t="s">
        <v>138</v>
      </c>
      <c r="B1238" s="63">
        <v>80809.497943690454</v>
      </c>
      <c r="C1238" s="63">
        <v>963.38362808921318</v>
      </c>
      <c r="D1238" s="63">
        <v>37</v>
      </c>
      <c r="E1238" s="63">
        <v>963.38362808921318</v>
      </c>
      <c r="F1238" s="63">
        <v>29.507467857698206</v>
      </c>
      <c r="G1238" s="63">
        <v>406.21420385590045</v>
      </c>
      <c r="H1238" s="63">
        <v>1520.5530523225259</v>
      </c>
      <c r="I1238" s="63" t="s">
        <v>117</v>
      </c>
      <c r="J1238" s="63" t="s">
        <v>172</v>
      </c>
    </row>
    <row r="1239" spans="1:10" x14ac:dyDescent="0.2">
      <c r="A1239" s="63" t="s">
        <v>139</v>
      </c>
      <c r="B1239" s="63">
        <v>411.6184087905512</v>
      </c>
      <c r="C1239" s="63">
        <v>25.862893212641925</v>
      </c>
      <c r="D1239" s="63">
        <v>2</v>
      </c>
      <c r="E1239" s="63">
        <v>25.862893212641925</v>
      </c>
      <c r="F1239" s="63">
        <v>78.445906887067139</v>
      </c>
      <c r="G1239" s="63">
        <v>1E-3</v>
      </c>
      <c r="H1239" s="63">
        <v>65.628120223307675</v>
      </c>
      <c r="I1239" s="63" t="s">
        <v>117</v>
      </c>
      <c r="J1239" s="63" t="s">
        <v>172</v>
      </c>
    </row>
    <row r="1240" spans="1:10" x14ac:dyDescent="0.2">
      <c r="A1240" s="63" t="s">
        <v>140</v>
      </c>
      <c r="B1240" s="63">
        <v>220.69462944795231</v>
      </c>
      <c r="C1240" s="63">
        <v>15.260658665277704</v>
      </c>
      <c r="D1240" s="63">
        <v>1</v>
      </c>
      <c r="E1240" s="63">
        <v>15.260658665277704</v>
      </c>
      <c r="F1240" s="63">
        <v>97.347007096139919</v>
      </c>
      <c r="G1240" s="63">
        <v>1E-3</v>
      </c>
      <c r="H1240" s="63">
        <v>44.378015833936637</v>
      </c>
      <c r="I1240" s="63" t="s">
        <v>117</v>
      </c>
      <c r="J1240" s="63" t="s">
        <v>172</v>
      </c>
    </row>
    <row r="1241" spans="1:10" x14ac:dyDescent="0.2">
      <c r="A1241" s="63" t="s">
        <v>141</v>
      </c>
      <c r="B1241" s="63">
        <v>3425.4817663315953</v>
      </c>
      <c r="C1241" s="63">
        <v>149.54000597050009</v>
      </c>
      <c r="D1241" s="63">
        <v>9</v>
      </c>
      <c r="E1241" s="63">
        <v>149.54000597050009</v>
      </c>
      <c r="F1241" s="63">
        <v>39.138433248397249</v>
      </c>
      <c r="G1241" s="63">
        <v>34.825879754329762</v>
      </c>
      <c r="H1241" s="63">
        <v>264.2541321866704</v>
      </c>
      <c r="I1241" s="63" t="s">
        <v>117</v>
      </c>
      <c r="J1241" s="63" t="s">
        <v>172</v>
      </c>
    </row>
    <row r="1242" spans="1:10" x14ac:dyDescent="0.2">
      <c r="A1242" s="63" t="s">
        <v>142</v>
      </c>
      <c r="B1242" s="63">
        <v>1549616.1261327153</v>
      </c>
      <c r="C1242" s="63">
        <v>3446.6718967678657</v>
      </c>
      <c r="D1242" s="63">
        <v>72</v>
      </c>
      <c r="E1242" s="63">
        <v>3446.6718967678657</v>
      </c>
      <c r="F1242" s="63">
        <v>36.117037538870782</v>
      </c>
      <c r="G1242" s="63">
        <v>1006.7937624850406</v>
      </c>
      <c r="H1242" s="63">
        <v>5886.5500310506904</v>
      </c>
      <c r="I1242" s="63" t="s">
        <v>117</v>
      </c>
      <c r="J1242" s="63" t="s">
        <v>172</v>
      </c>
    </row>
    <row r="1243" spans="1:10" x14ac:dyDescent="0.2">
      <c r="A1243" s="63" t="s">
        <v>143</v>
      </c>
      <c r="B1243" s="63">
        <v>16498.948201977884</v>
      </c>
      <c r="C1243" s="63">
        <v>408.58240483543415</v>
      </c>
      <c r="D1243" s="63">
        <v>14</v>
      </c>
      <c r="E1243" s="63">
        <v>408.58240483543415</v>
      </c>
      <c r="F1243" s="63">
        <v>31.437533795634444</v>
      </c>
      <c r="G1243" s="63">
        <v>156.82387089324931</v>
      </c>
      <c r="H1243" s="63">
        <v>660.34093877761893</v>
      </c>
      <c r="I1243" s="63" t="s">
        <v>117</v>
      </c>
      <c r="J1243" s="63" t="s">
        <v>172</v>
      </c>
    </row>
    <row r="1244" spans="1:10" x14ac:dyDescent="0.2">
      <c r="A1244" s="63" t="s">
        <v>144</v>
      </c>
      <c r="B1244" s="63">
        <v>514.31645501927778</v>
      </c>
      <c r="C1244" s="63">
        <v>39.642246111850518</v>
      </c>
      <c r="D1244" s="63">
        <v>3</v>
      </c>
      <c r="E1244" s="63">
        <v>39.642246111850518</v>
      </c>
      <c r="F1244" s="63">
        <v>57.20802518582326</v>
      </c>
      <c r="G1244" s="63">
        <v>1E-3</v>
      </c>
      <c r="H1244" s="63">
        <v>84.092196546041748</v>
      </c>
      <c r="I1244" s="63" t="s">
        <v>117</v>
      </c>
      <c r="J1244" s="63" t="s">
        <v>172</v>
      </c>
    </row>
    <row r="1245" spans="1:10" x14ac:dyDescent="0.2">
      <c r="A1245" s="63" t="s">
        <v>145</v>
      </c>
      <c r="B1245" s="63">
        <v>9448.6798218872809</v>
      </c>
      <c r="C1245" s="63">
        <v>355.30367425927722</v>
      </c>
      <c r="D1245" s="63">
        <v>12</v>
      </c>
      <c r="E1245" s="63">
        <v>355.30367425927722</v>
      </c>
      <c r="F1245" s="63">
        <v>27.358095909952347</v>
      </c>
      <c r="G1245" s="63">
        <v>164.78320710741929</v>
      </c>
      <c r="H1245" s="63">
        <v>545.82414141113509</v>
      </c>
      <c r="I1245" s="63" t="s">
        <v>117</v>
      </c>
      <c r="J1245" s="63" t="s">
        <v>172</v>
      </c>
    </row>
    <row r="1246" spans="1:10" x14ac:dyDescent="0.2">
      <c r="A1246" s="63" t="s">
        <v>146</v>
      </c>
      <c r="B1246" s="63">
        <v>86220.369756197077</v>
      </c>
      <c r="C1246" s="63">
        <v>1845.6141619816706</v>
      </c>
      <c r="D1246" s="63">
        <v>43</v>
      </c>
      <c r="E1246" s="63">
        <v>1845.6141619816706</v>
      </c>
      <c r="F1246" s="63">
        <v>15.90977458615304</v>
      </c>
      <c r="G1246" s="63">
        <v>1270.0933782949242</v>
      </c>
      <c r="H1246" s="63">
        <v>2421.134945668417</v>
      </c>
      <c r="I1246" s="63" t="s">
        <v>117</v>
      </c>
      <c r="J1246" s="63" t="s">
        <v>172</v>
      </c>
    </row>
    <row r="1247" spans="1:10" x14ac:dyDescent="0.2">
      <c r="A1247" s="63" t="s">
        <v>147</v>
      </c>
      <c r="B1247" s="63">
        <v>9482.0318926537639</v>
      </c>
      <c r="C1247" s="63">
        <v>372.44303137511702</v>
      </c>
      <c r="D1247" s="63">
        <v>19</v>
      </c>
      <c r="E1247" s="63">
        <v>372.44303137511702</v>
      </c>
      <c r="F1247" s="63">
        <v>26.145132858910586</v>
      </c>
      <c r="G1247" s="63">
        <v>181.58660963663138</v>
      </c>
      <c r="H1247" s="63">
        <v>563.29945311360268</v>
      </c>
      <c r="I1247" s="63" t="s">
        <v>117</v>
      </c>
      <c r="J1247" s="63" t="s">
        <v>172</v>
      </c>
    </row>
    <row r="1248" spans="1:10" x14ac:dyDescent="0.2">
      <c r="A1248" s="63" t="s">
        <v>148</v>
      </c>
      <c r="B1248" s="63">
        <v>180101.98899425819</v>
      </c>
      <c r="C1248" s="63">
        <v>1290.2172820064791</v>
      </c>
      <c r="D1248" s="63">
        <v>27</v>
      </c>
      <c r="E1248" s="63">
        <v>1290.2172820064791</v>
      </c>
      <c r="F1248" s="63">
        <v>32.89246336968661</v>
      </c>
      <c r="G1248" s="63">
        <v>458.42415813471837</v>
      </c>
      <c r="H1248" s="63">
        <v>2122.0104058782399</v>
      </c>
      <c r="I1248" s="63" t="s">
        <v>117</v>
      </c>
      <c r="J1248" s="63" t="s">
        <v>172</v>
      </c>
    </row>
    <row r="1249" spans="1:10" x14ac:dyDescent="0.2">
      <c r="A1249" s="63" t="s">
        <v>149</v>
      </c>
      <c r="B1249" s="63">
        <v>46933.163438898526</v>
      </c>
      <c r="C1249" s="63">
        <v>486.43499056064701</v>
      </c>
      <c r="D1249" s="63">
        <v>12</v>
      </c>
      <c r="E1249" s="63">
        <v>486.43499056064701</v>
      </c>
      <c r="F1249" s="63">
        <v>44.536399769081591</v>
      </c>
      <c r="G1249" s="63">
        <v>61.819351815590267</v>
      </c>
      <c r="H1249" s="63">
        <v>911.05062930570375</v>
      </c>
      <c r="I1249" s="63" t="s">
        <v>117</v>
      </c>
      <c r="J1249" s="63" t="s">
        <v>172</v>
      </c>
    </row>
    <row r="1250" spans="1:10" x14ac:dyDescent="0.2">
      <c r="A1250" s="63" t="s">
        <v>150</v>
      </c>
      <c r="B1250" s="63">
        <v>1426.7358983069651</v>
      </c>
      <c r="C1250" s="63">
        <v>71.882110490524369</v>
      </c>
      <c r="D1250" s="63">
        <v>3</v>
      </c>
      <c r="E1250" s="63">
        <v>71.882110490524369</v>
      </c>
      <c r="F1250" s="63">
        <v>52.547368817346715</v>
      </c>
      <c r="G1250" s="63">
        <v>1E-3</v>
      </c>
      <c r="H1250" s="63">
        <v>145.91553960829546</v>
      </c>
      <c r="I1250" s="63" t="s">
        <v>117</v>
      </c>
      <c r="J1250" s="63" t="s">
        <v>172</v>
      </c>
    </row>
    <row r="1251" spans="1:10" x14ac:dyDescent="0.2">
      <c r="A1251" s="63" t="s">
        <v>151</v>
      </c>
      <c r="B1251" s="63">
        <v>2975.5172039469139</v>
      </c>
      <c r="C1251" s="63">
        <v>84.365892526109079</v>
      </c>
      <c r="D1251" s="63">
        <v>7</v>
      </c>
      <c r="E1251" s="63">
        <v>84.365892526109079</v>
      </c>
      <c r="F1251" s="63">
        <v>64.656817980155424</v>
      </c>
      <c r="G1251" s="63">
        <v>1E-3</v>
      </c>
      <c r="H1251" s="63">
        <v>191.28056359927126</v>
      </c>
      <c r="I1251" s="63" t="s">
        <v>117</v>
      </c>
      <c r="J1251" s="63" t="s">
        <v>172</v>
      </c>
    </row>
    <row r="1252" spans="1:10" x14ac:dyDescent="0.2">
      <c r="A1252" s="63" t="s">
        <v>152</v>
      </c>
      <c r="B1252" s="63">
        <v>1348.8011419965558</v>
      </c>
      <c r="C1252" s="63">
        <v>73.43061618910032</v>
      </c>
      <c r="D1252" s="63">
        <v>6</v>
      </c>
      <c r="E1252" s="63">
        <v>73.43061618910032</v>
      </c>
      <c r="F1252" s="63">
        <v>50.014598859659444</v>
      </c>
      <c r="G1252" s="63">
        <v>1.4476010598771722</v>
      </c>
      <c r="H1252" s="63">
        <v>145.41363131832347</v>
      </c>
      <c r="I1252" s="63" t="s">
        <v>117</v>
      </c>
      <c r="J1252" s="63" t="s">
        <v>172</v>
      </c>
    </row>
    <row r="1253" spans="1:10" x14ac:dyDescent="0.2">
      <c r="A1253" s="63" t="s">
        <v>153</v>
      </c>
      <c r="B1253" s="63">
        <v>0</v>
      </c>
      <c r="C1253" s="63">
        <v>0</v>
      </c>
      <c r="D1253" s="63">
        <v>0</v>
      </c>
      <c r="E1253" s="63">
        <v>0</v>
      </c>
      <c r="G1253" s="63">
        <v>0</v>
      </c>
      <c r="H1253" s="63">
        <v>0</v>
      </c>
      <c r="I1253" s="63" t="s">
        <v>117</v>
      </c>
      <c r="J1253" s="63" t="s">
        <v>172</v>
      </c>
    </row>
    <row r="1254" spans="1:10" x14ac:dyDescent="0.2">
      <c r="A1254" s="63" t="s">
        <v>154</v>
      </c>
      <c r="B1254" s="63">
        <v>0</v>
      </c>
      <c r="C1254" s="63">
        <v>0</v>
      </c>
      <c r="D1254" s="63">
        <v>0</v>
      </c>
      <c r="E1254" s="63">
        <v>0</v>
      </c>
      <c r="G1254" s="63">
        <v>0</v>
      </c>
      <c r="H1254" s="63">
        <v>0</v>
      </c>
      <c r="I1254" s="63" t="s">
        <v>117</v>
      </c>
      <c r="J1254" s="63" t="s">
        <v>172</v>
      </c>
    </row>
    <row r="1255" spans="1:10" x14ac:dyDescent="0.2">
      <c r="A1255" s="63" t="s">
        <v>155</v>
      </c>
      <c r="B1255" s="63">
        <v>0</v>
      </c>
      <c r="C1255" s="63">
        <v>0</v>
      </c>
      <c r="D1255" s="63">
        <v>0</v>
      </c>
      <c r="E1255" s="63">
        <v>0</v>
      </c>
      <c r="G1255" s="63">
        <v>0</v>
      </c>
      <c r="H1255" s="63">
        <v>0</v>
      </c>
      <c r="I1255" s="63" t="s">
        <v>117</v>
      </c>
      <c r="J1255" s="63" t="s">
        <v>172</v>
      </c>
    </row>
    <row r="1256" spans="1:10" x14ac:dyDescent="0.2">
      <c r="A1256" s="63" t="s">
        <v>156</v>
      </c>
      <c r="B1256" s="63">
        <v>37.176488389688146</v>
      </c>
      <c r="C1256" s="63">
        <v>6.2069241340627626</v>
      </c>
      <c r="D1256" s="63">
        <v>1</v>
      </c>
      <c r="E1256" s="63">
        <v>6.2069241340627626</v>
      </c>
      <c r="F1256" s="63">
        <v>98.233076420201911</v>
      </c>
      <c r="G1256" s="63">
        <v>1E-3</v>
      </c>
      <c r="H1256" s="63">
        <v>18.157539088860108</v>
      </c>
      <c r="I1256" s="63" t="s">
        <v>117</v>
      </c>
      <c r="J1256" s="63" t="s">
        <v>172</v>
      </c>
    </row>
    <row r="1257" spans="1:10" x14ac:dyDescent="0.2">
      <c r="A1257" s="63" t="s">
        <v>157</v>
      </c>
      <c r="B1257" s="63">
        <v>0</v>
      </c>
      <c r="C1257" s="63">
        <v>0</v>
      </c>
      <c r="D1257" s="63">
        <v>0</v>
      </c>
      <c r="E1257" s="63">
        <v>0</v>
      </c>
      <c r="G1257" s="63">
        <v>0</v>
      </c>
      <c r="H1257" s="63">
        <v>0</v>
      </c>
      <c r="I1257" s="63" t="s">
        <v>117</v>
      </c>
      <c r="J1257" s="63" t="s">
        <v>172</v>
      </c>
    </row>
    <row r="1258" spans="1:10" x14ac:dyDescent="0.2">
      <c r="A1258" s="63" t="s">
        <v>158</v>
      </c>
      <c r="B1258" s="63">
        <v>0</v>
      </c>
      <c r="C1258" s="63">
        <v>0</v>
      </c>
      <c r="D1258" s="63">
        <v>0</v>
      </c>
      <c r="E1258" s="63">
        <v>0</v>
      </c>
      <c r="G1258" s="63">
        <v>0</v>
      </c>
      <c r="H1258" s="63">
        <v>0</v>
      </c>
      <c r="I1258" s="63" t="s">
        <v>117</v>
      </c>
      <c r="J1258" s="63" t="s">
        <v>172</v>
      </c>
    </row>
    <row r="1259" spans="1:10" x14ac:dyDescent="0.2">
      <c r="A1259" s="63" t="s">
        <v>159</v>
      </c>
      <c r="B1259" s="63">
        <v>6561194.2576978421</v>
      </c>
      <c r="C1259" s="63">
        <v>27430.032638299552</v>
      </c>
      <c r="D1259" s="63">
        <v>681</v>
      </c>
      <c r="E1259" s="63">
        <v>27430.032638299552</v>
      </c>
      <c r="F1259" s="63">
        <v>9.3382419838371487</v>
      </c>
      <c r="G1259" s="63">
        <v>22409.526303240105</v>
      </c>
      <c r="H1259" s="63">
        <v>32450.538973358998</v>
      </c>
      <c r="I1259" s="63" t="s">
        <v>117</v>
      </c>
      <c r="J1259" s="63" t="s">
        <v>172</v>
      </c>
    </row>
    <row r="1260" spans="1:10" x14ac:dyDescent="0.2">
      <c r="A1260" s="63" t="s">
        <v>160</v>
      </c>
      <c r="B1260" s="63">
        <v>6554693.590657983</v>
      </c>
      <c r="C1260" s="63">
        <v>27203.720744130987</v>
      </c>
      <c r="D1260" s="63">
        <v>669</v>
      </c>
      <c r="E1260" s="63">
        <v>27203.720744130987</v>
      </c>
      <c r="F1260" s="63">
        <v>9.4112625515317703</v>
      </c>
      <c r="G1260" s="63">
        <v>22185.702121420254</v>
      </c>
      <c r="H1260" s="63">
        <v>32221.739366841721</v>
      </c>
      <c r="I1260" s="63" t="s">
        <v>117</v>
      </c>
      <c r="J1260" s="63" t="s">
        <v>172</v>
      </c>
    </row>
    <row r="1261" spans="1:10" x14ac:dyDescent="0.2">
      <c r="A1261" s="63" t="s">
        <v>161</v>
      </c>
      <c r="B1261" s="63">
        <v>6561157.0812094528</v>
      </c>
      <c r="C1261" s="63">
        <v>27423.82571416549</v>
      </c>
      <c r="D1261" s="63">
        <v>680</v>
      </c>
      <c r="E1261" s="63">
        <v>27423.82571416549</v>
      </c>
      <c r="F1261" s="63">
        <v>9.3403290768691321</v>
      </c>
      <c r="G1261" s="63">
        <v>22403.33360251207</v>
      </c>
      <c r="H1261" s="63">
        <v>32444.317825818911</v>
      </c>
      <c r="I1261" s="63" t="s">
        <v>117</v>
      </c>
      <c r="J1261" s="63" t="s">
        <v>172</v>
      </c>
    </row>
    <row r="1262" spans="1:10" x14ac:dyDescent="0.2">
      <c r="A1262" s="63" t="s">
        <v>126</v>
      </c>
      <c r="B1262" s="63">
        <v>9939.8686241422183</v>
      </c>
      <c r="C1262" s="63">
        <v>294.23853253675094</v>
      </c>
      <c r="D1262" s="63">
        <v>12</v>
      </c>
      <c r="E1262" s="63">
        <v>294.23853253675094</v>
      </c>
      <c r="F1262" s="63">
        <v>33.883695967470643</v>
      </c>
      <c r="G1262" s="63">
        <v>98.828708560307177</v>
      </c>
      <c r="H1262" s="63">
        <v>489.6483565131947</v>
      </c>
      <c r="I1262" s="63" t="s">
        <v>117</v>
      </c>
      <c r="J1262" s="63" t="s">
        <v>131</v>
      </c>
    </row>
    <row r="1263" spans="1:10" x14ac:dyDescent="0.2">
      <c r="A1263" s="63" t="s">
        <v>128</v>
      </c>
      <c r="B1263" s="63">
        <v>717.48678247276098</v>
      </c>
      <c r="C1263" s="63">
        <v>27.575223821395099</v>
      </c>
      <c r="D1263" s="63">
        <v>1</v>
      </c>
      <c r="E1263" s="63">
        <v>27.575223821395099</v>
      </c>
      <c r="F1263" s="63">
        <v>97.137720156054669</v>
      </c>
      <c r="G1263" s="63">
        <v>1E-3</v>
      </c>
      <c r="H1263" s="63">
        <v>80.075673567538786</v>
      </c>
      <c r="I1263" s="63" t="s">
        <v>117</v>
      </c>
      <c r="J1263" s="63" t="s">
        <v>131</v>
      </c>
    </row>
    <row r="1264" spans="1:10" x14ac:dyDescent="0.2">
      <c r="A1264" s="63" t="s">
        <v>129</v>
      </c>
      <c r="B1264" s="63">
        <v>163.41650301841509</v>
      </c>
      <c r="C1264" s="63">
        <v>12.886980481270569</v>
      </c>
      <c r="D1264" s="63">
        <v>1</v>
      </c>
      <c r="E1264" s="63">
        <v>12.886980481270569</v>
      </c>
      <c r="F1264" s="63">
        <v>99.196599729647374</v>
      </c>
      <c r="G1264" s="63">
        <v>1E-3</v>
      </c>
      <c r="H1264" s="63">
        <v>37.942535513948322</v>
      </c>
      <c r="I1264" s="63" t="s">
        <v>117</v>
      </c>
      <c r="J1264" s="63" t="s">
        <v>131</v>
      </c>
    </row>
    <row r="1265" spans="1:10" x14ac:dyDescent="0.2">
      <c r="A1265" s="63" t="s">
        <v>130</v>
      </c>
      <c r="B1265" s="63">
        <v>374081.6754925655</v>
      </c>
      <c r="C1265" s="63">
        <v>4079.0708365475375</v>
      </c>
      <c r="D1265" s="63">
        <v>102</v>
      </c>
      <c r="E1265" s="63">
        <v>4079.0708365475375</v>
      </c>
      <c r="F1265" s="63">
        <v>14.994154104585677</v>
      </c>
      <c r="G1265" s="63">
        <v>2880.2913887039235</v>
      </c>
      <c r="H1265" s="63">
        <v>5277.8502843911519</v>
      </c>
      <c r="I1265" s="63" t="s">
        <v>117</v>
      </c>
      <c r="J1265" s="63" t="s">
        <v>131</v>
      </c>
    </row>
    <row r="1266" spans="1:10" x14ac:dyDescent="0.2">
      <c r="A1266" s="63" t="s">
        <v>131</v>
      </c>
      <c r="B1266" s="63">
        <v>5307.5756912848483</v>
      </c>
      <c r="C1266" s="63">
        <v>140.94684108765372</v>
      </c>
      <c r="D1266" s="63">
        <v>4</v>
      </c>
      <c r="E1266" s="63">
        <v>140.94684108765372</v>
      </c>
      <c r="F1266" s="63">
        <v>51.688359818938657</v>
      </c>
      <c r="G1266" s="63">
        <v>1E-3</v>
      </c>
      <c r="H1266" s="63">
        <v>283.73893742228938</v>
      </c>
      <c r="I1266" s="63" t="s">
        <v>117</v>
      </c>
      <c r="J1266" s="63" t="s">
        <v>131</v>
      </c>
    </row>
    <row r="1267" spans="1:10" x14ac:dyDescent="0.2">
      <c r="A1267" s="63" t="s">
        <v>132</v>
      </c>
      <c r="B1267" s="63">
        <v>3687.9535111662517</v>
      </c>
      <c r="C1267" s="63">
        <v>74.792243354873861</v>
      </c>
      <c r="D1267" s="63">
        <v>2</v>
      </c>
      <c r="E1267" s="63">
        <v>74.792243354873861</v>
      </c>
      <c r="F1267" s="63">
        <v>81.196284962806445</v>
      </c>
      <c r="G1267" s="63">
        <v>1E-3</v>
      </c>
      <c r="H1267" s="63">
        <v>193.82014852209198</v>
      </c>
      <c r="I1267" s="63" t="s">
        <v>117</v>
      </c>
      <c r="J1267" s="63" t="s">
        <v>131</v>
      </c>
    </row>
    <row r="1268" spans="1:10" x14ac:dyDescent="0.2">
      <c r="A1268" s="63" t="s">
        <v>133</v>
      </c>
      <c r="B1268" s="63">
        <v>52880.478806426458</v>
      </c>
      <c r="C1268" s="63">
        <v>982.58745934712726</v>
      </c>
      <c r="D1268" s="63">
        <v>23</v>
      </c>
      <c r="E1268" s="63">
        <v>982.58745934712726</v>
      </c>
      <c r="F1268" s="63">
        <v>23.403266194713073</v>
      </c>
      <c r="G1268" s="63">
        <v>531.87064428164967</v>
      </c>
      <c r="H1268" s="63">
        <v>1433.3042744126049</v>
      </c>
      <c r="I1268" s="63" t="s">
        <v>117</v>
      </c>
      <c r="J1268" s="63" t="s">
        <v>131</v>
      </c>
    </row>
    <row r="1269" spans="1:10" x14ac:dyDescent="0.2">
      <c r="A1269" s="63" t="s">
        <v>134</v>
      </c>
      <c r="B1269" s="63">
        <v>1885.2052250602205</v>
      </c>
      <c r="C1269" s="63">
        <v>62.672284995525899</v>
      </c>
      <c r="D1269" s="63">
        <v>3</v>
      </c>
      <c r="E1269" s="63">
        <v>62.672284995525899</v>
      </c>
      <c r="F1269" s="63">
        <v>69.279347436760929</v>
      </c>
      <c r="G1269" s="63">
        <v>1E-3</v>
      </c>
      <c r="H1269" s="63">
        <v>147.77342712999638</v>
      </c>
      <c r="I1269" s="63" t="s">
        <v>117</v>
      </c>
      <c r="J1269" s="63" t="s">
        <v>131</v>
      </c>
    </row>
    <row r="1270" spans="1:10" x14ac:dyDescent="0.2">
      <c r="A1270" s="63" t="s">
        <v>135</v>
      </c>
      <c r="B1270" s="63">
        <v>8856.4856449407162</v>
      </c>
      <c r="C1270" s="63">
        <v>401.92423486236783</v>
      </c>
      <c r="D1270" s="63">
        <v>19</v>
      </c>
      <c r="E1270" s="63">
        <v>401.92423486236783</v>
      </c>
      <c r="F1270" s="63">
        <v>23.414587862364058</v>
      </c>
      <c r="G1270" s="63">
        <v>217.47078476287999</v>
      </c>
      <c r="H1270" s="63">
        <v>586.37768496185572</v>
      </c>
      <c r="I1270" s="63" t="s">
        <v>117</v>
      </c>
      <c r="J1270" s="63" t="s">
        <v>131</v>
      </c>
    </row>
    <row r="1271" spans="1:10" x14ac:dyDescent="0.2">
      <c r="A1271" s="63" t="s">
        <v>136</v>
      </c>
      <c r="B1271" s="63">
        <v>78012.389300234528</v>
      </c>
      <c r="C1271" s="63">
        <v>2317.9847548135094</v>
      </c>
      <c r="D1271" s="63">
        <v>81</v>
      </c>
      <c r="E1271" s="63">
        <v>2317.9847548135094</v>
      </c>
      <c r="F1271" s="63">
        <v>12.0495607151909</v>
      </c>
      <c r="G1271" s="63">
        <v>1770.5430732292689</v>
      </c>
      <c r="H1271" s="63">
        <v>2865.42643639775</v>
      </c>
      <c r="I1271" s="63" t="s">
        <v>117</v>
      </c>
      <c r="J1271" s="63" t="s">
        <v>131</v>
      </c>
    </row>
    <row r="1272" spans="1:10" x14ac:dyDescent="0.2">
      <c r="A1272" s="63" t="s">
        <v>137</v>
      </c>
      <c r="B1272" s="63">
        <v>0</v>
      </c>
      <c r="C1272" s="63">
        <v>0</v>
      </c>
      <c r="D1272" s="63">
        <v>0</v>
      </c>
      <c r="E1272" s="63">
        <v>0</v>
      </c>
      <c r="G1272" s="63">
        <v>0</v>
      </c>
      <c r="H1272" s="63">
        <v>0</v>
      </c>
      <c r="I1272" s="63" t="s">
        <v>117</v>
      </c>
      <c r="J1272" s="63" t="s">
        <v>131</v>
      </c>
    </row>
    <row r="1273" spans="1:10" x14ac:dyDescent="0.2">
      <c r="A1273" s="63" t="s">
        <v>138</v>
      </c>
      <c r="B1273" s="63">
        <v>46709.894056474295</v>
      </c>
      <c r="C1273" s="63">
        <v>591.32138366818083</v>
      </c>
      <c r="D1273" s="63">
        <v>21</v>
      </c>
      <c r="E1273" s="63">
        <v>591.32138366818083</v>
      </c>
      <c r="F1273" s="63">
        <v>36.549450894748766</v>
      </c>
      <c r="G1273" s="63">
        <v>167.71693491043749</v>
      </c>
      <c r="H1273" s="63">
        <v>1014.9258324259242</v>
      </c>
      <c r="I1273" s="63" t="s">
        <v>117</v>
      </c>
      <c r="J1273" s="63" t="s">
        <v>131</v>
      </c>
    </row>
    <row r="1274" spans="1:10" x14ac:dyDescent="0.2">
      <c r="A1274" s="63" t="s">
        <v>139</v>
      </c>
      <c r="B1274" s="63">
        <v>235.54836171327571</v>
      </c>
      <c r="C1274" s="63">
        <v>20.172445815346236</v>
      </c>
      <c r="D1274" s="63">
        <v>2</v>
      </c>
      <c r="E1274" s="63">
        <v>20.172445815346236</v>
      </c>
      <c r="F1274" s="63">
        <v>76.081923940153331</v>
      </c>
      <c r="G1274" s="63">
        <v>1E-3</v>
      </c>
      <c r="H1274" s="63">
        <v>50.253712184262952</v>
      </c>
      <c r="I1274" s="63" t="s">
        <v>117</v>
      </c>
      <c r="J1274" s="63" t="s">
        <v>131</v>
      </c>
    </row>
    <row r="1275" spans="1:10" x14ac:dyDescent="0.2">
      <c r="A1275" s="63" t="s">
        <v>140</v>
      </c>
      <c r="B1275" s="63">
        <v>0</v>
      </c>
      <c r="C1275" s="63">
        <v>0</v>
      </c>
      <c r="D1275" s="63">
        <v>0</v>
      </c>
      <c r="E1275" s="63">
        <v>0</v>
      </c>
      <c r="G1275" s="63">
        <v>0</v>
      </c>
      <c r="H1275" s="63">
        <v>0</v>
      </c>
      <c r="I1275" s="63" t="s">
        <v>117</v>
      </c>
      <c r="J1275" s="63" t="s">
        <v>131</v>
      </c>
    </row>
    <row r="1276" spans="1:10" x14ac:dyDescent="0.2">
      <c r="A1276" s="63" t="s">
        <v>141</v>
      </c>
      <c r="B1276" s="63">
        <v>4324.7782433061384</v>
      </c>
      <c r="C1276" s="63">
        <v>191.96151522932701</v>
      </c>
      <c r="D1276" s="63">
        <v>10</v>
      </c>
      <c r="E1276" s="63">
        <v>191.96151522932701</v>
      </c>
      <c r="F1276" s="63">
        <v>34.258453370057389</v>
      </c>
      <c r="G1276" s="63">
        <v>63.065944710069573</v>
      </c>
      <c r="H1276" s="63">
        <v>320.85708574858444</v>
      </c>
      <c r="I1276" s="63" t="s">
        <v>117</v>
      </c>
      <c r="J1276" s="63" t="s">
        <v>131</v>
      </c>
    </row>
    <row r="1277" spans="1:10" x14ac:dyDescent="0.2">
      <c r="A1277" s="63" t="s">
        <v>142</v>
      </c>
      <c r="B1277" s="63">
        <v>58390.018293542271</v>
      </c>
      <c r="C1277" s="63">
        <v>1152.0567856548862</v>
      </c>
      <c r="D1277" s="63">
        <v>39</v>
      </c>
      <c r="E1277" s="63">
        <v>1152.0567856548862</v>
      </c>
      <c r="F1277" s="63">
        <v>20.974683652800856</v>
      </c>
      <c r="G1277" s="63">
        <v>678.44186372307888</v>
      </c>
      <c r="H1277" s="63">
        <v>1625.6717075866936</v>
      </c>
      <c r="I1277" s="63" t="s">
        <v>117</v>
      </c>
      <c r="J1277" s="63" t="s">
        <v>131</v>
      </c>
    </row>
    <row r="1278" spans="1:10" x14ac:dyDescent="0.2">
      <c r="A1278" s="63" t="s">
        <v>143</v>
      </c>
      <c r="B1278" s="63">
        <v>20462.604585058616</v>
      </c>
      <c r="C1278" s="63">
        <v>391.91719179057935</v>
      </c>
      <c r="D1278" s="63">
        <v>11</v>
      </c>
      <c r="E1278" s="63">
        <v>391.91719179057935</v>
      </c>
      <c r="F1278" s="63">
        <v>36.49943497414754</v>
      </c>
      <c r="G1278" s="63">
        <v>111.54397307316839</v>
      </c>
      <c r="H1278" s="63">
        <v>672.29041050799037</v>
      </c>
      <c r="I1278" s="63" t="s">
        <v>117</v>
      </c>
      <c r="J1278" s="63" t="s">
        <v>131</v>
      </c>
    </row>
    <row r="1279" spans="1:10" x14ac:dyDescent="0.2">
      <c r="A1279" s="63" t="s">
        <v>144</v>
      </c>
      <c r="B1279" s="63">
        <v>0</v>
      </c>
      <c r="C1279" s="63">
        <v>0</v>
      </c>
      <c r="D1279" s="63">
        <v>0</v>
      </c>
      <c r="E1279" s="63">
        <v>0</v>
      </c>
      <c r="G1279" s="63">
        <v>0</v>
      </c>
      <c r="H1279" s="63">
        <v>0</v>
      </c>
      <c r="I1279" s="63" t="s">
        <v>117</v>
      </c>
      <c r="J1279" s="63" t="s">
        <v>131</v>
      </c>
    </row>
    <row r="1280" spans="1:10" x14ac:dyDescent="0.2">
      <c r="A1280" s="63" t="s">
        <v>145</v>
      </c>
      <c r="B1280" s="63">
        <v>2406.9519111107466</v>
      </c>
      <c r="C1280" s="63">
        <v>87.561293406970506</v>
      </c>
      <c r="D1280" s="63">
        <v>3</v>
      </c>
      <c r="E1280" s="63">
        <v>87.561293406970506</v>
      </c>
      <c r="F1280" s="63">
        <v>56.030118201538329</v>
      </c>
      <c r="G1280" s="63">
        <v>1E-3</v>
      </c>
      <c r="H1280" s="63">
        <v>183.72025794862435</v>
      </c>
      <c r="I1280" s="63" t="s">
        <v>117</v>
      </c>
      <c r="J1280" s="63" t="s">
        <v>131</v>
      </c>
    </row>
    <row r="1281" spans="1:10" x14ac:dyDescent="0.2">
      <c r="A1281" s="63" t="s">
        <v>146</v>
      </c>
      <c r="B1281" s="63">
        <v>43479.517330338655</v>
      </c>
      <c r="C1281" s="63">
        <v>541.31414653863726</v>
      </c>
      <c r="D1281" s="63">
        <v>13</v>
      </c>
      <c r="E1281" s="63">
        <v>541.31414653863726</v>
      </c>
      <c r="F1281" s="63">
        <v>38.520594419292017</v>
      </c>
      <c r="G1281" s="63">
        <v>132.61998977073222</v>
      </c>
      <c r="H1281" s="63">
        <v>950.0083033065423</v>
      </c>
      <c r="I1281" s="63" t="s">
        <v>117</v>
      </c>
      <c r="J1281" s="63" t="s">
        <v>131</v>
      </c>
    </row>
    <row r="1282" spans="1:10" x14ac:dyDescent="0.2">
      <c r="A1282" s="63" t="s">
        <v>147</v>
      </c>
      <c r="B1282" s="63">
        <v>1929.3303013152231</v>
      </c>
      <c r="C1282" s="63">
        <v>119.84091340013592</v>
      </c>
      <c r="D1282" s="63">
        <v>11</v>
      </c>
      <c r="E1282" s="63">
        <v>119.84091340013592</v>
      </c>
      <c r="F1282" s="63">
        <v>36.65204255621088</v>
      </c>
      <c r="G1282" s="63">
        <v>33.749593944963422</v>
      </c>
      <c r="H1282" s="63">
        <v>205.93223285530843</v>
      </c>
      <c r="I1282" s="63" t="s">
        <v>117</v>
      </c>
      <c r="J1282" s="63" t="s">
        <v>131</v>
      </c>
    </row>
    <row r="1283" spans="1:10" x14ac:dyDescent="0.2">
      <c r="A1283" s="63" t="s">
        <v>148</v>
      </c>
      <c r="B1283" s="63">
        <v>20404.50786472829</v>
      </c>
      <c r="C1283" s="63">
        <v>578.20378052128922</v>
      </c>
      <c r="D1283" s="63">
        <v>18</v>
      </c>
      <c r="E1283" s="63">
        <v>578.20378052128922</v>
      </c>
      <c r="F1283" s="63">
        <v>24.704845107271989</v>
      </c>
      <c r="G1283" s="63">
        <v>298.22885769222546</v>
      </c>
      <c r="H1283" s="63">
        <v>858.17870335035298</v>
      </c>
      <c r="I1283" s="63" t="s">
        <v>117</v>
      </c>
      <c r="J1283" s="63" t="s">
        <v>131</v>
      </c>
    </row>
    <row r="1284" spans="1:10" x14ac:dyDescent="0.2">
      <c r="A1284" s="63" t="s">
        <v>149</v>
      </c>
      <c r="B1284" s="63">
        <v>11208.287861615201</v>
      </c>
      <c r="C1284" s="63">
        <v>345.05617395194798</v>
      </c>
      <c r="D1284" s="63">
        <v>12</v>
      </c>
      <c r="E1284" s="63">
        <v>345.05617395194798</v>
      </c>
      <c r="F1284" s="63">
        <v>30.68172942814163</v>
      </c>
      <c r="G1284" s="63">
        <v>137.55253868456055</v>
      </c>
      <c r="H1284" s="63">
        <v>552.55980921933542</v>
      </c>
      <c r="I1284" s="63" t="s">
        <v>117</v>
      </c>
      <c r="J1284" s="63" t="s">
        <v>131</v>
      </c>
    </row>
    <row r="1285" spans="1:10" x14ac:dyDescent="0.2">
      <c r="A1285" s="63" t="s">
        <v>150</v>
      </c>
      <c r="B1285" s="63">
        <v>586.51871895421698</v>
      </c>
      <c r="C1285" s="63">
        <v>26.150836012923829</v>
      </c>
      <c r="D1285" s="63">
        <v>1</v>
      </c>
      <c r="E1285" s="63">
        <v>26.150836012923829</v>
      </c>
      <c r="F1285" s="63">
        <v>92.609462019363946</v>
      </c>
      <c r="G1285" s="63">
        <v>1E-3</v>
      </c>
      <c r="H1285" s="63">
        <v>73.61840716138812</v>
      </c>
      <c r="I1285" s="63" t="s">
        <v>117</v>
      </c>
      <c r="J1285" s="63" t="s">
        <v>131</v>
      </c>
    </row>
    <row r="1286" spans="1:10" x14ac:dyDescent="0.2">
      <c r="A1286" s="63" t="s">
        <v>151</v>
      </c>
      <c r="B1286" s="63">
        <v>14498.455309454517</v>
      </c>
      <c r="C1286" s="63">
        <v>229.76349644649164</v>
      </c>
      <c r="D1286" s="63">
        <v>5</v>
      </c>
      <c r="E1286" s="63">
        <v>229.76349644649164</v>
      </c>
      <c r="F1286" s="63">
        <v>52.405857980471552</v>
      </c>
      <c r="G1286" s="63">
        <v>1E-3</v>
      </c>
      <c r="H1286" s="63">
        <v>465.76617845837143</v>
      </c>
      <c r="I1286" s="63" t="s">
        <v>117</v>
      </c>
      <c r="J1286" s="63" t="s">
        <v>131</v>
      </c>
    </row>
    <row r="1287" spans="1:10" x14ac:dyDescent="0.2">
      <c r="A1287" s="63" t="s">
        <v>152</v>
      </c>
      <c r="B1287" s="63">
        <v>1040.5817925444219</v>
      </c>
      <c r="C1287" s="63">
        <v>80.915566272671171</v>
      </c>
      <c r="D1287" s="63">
        <v>6</v>
      </c>
      <c r="E1287" s="63">
        <v>80.915566272671171</v>
      </c>
      <c r="F1287" s="63">
        <v>39.866309448785017</v>
      </c>
      <c r="G1287" s="63">
        <v>17.689788189371541</v>
      </c>
      <c r="H1287" s="63">
        <v>144.1413443559708</v>
      </c>
      <c r="I1287" s="63" t="s">
        <v>117</v>
      </c>
      <c r="J1287" s="63" t="s">
        <v>131</v>
      </c>
    </row>
    <row r="1288" spans="1:10" x14ac:dyDescent="0.2">
      <c r="A1288" s="63" t="s">
        <v>153</v>
      </c>
      <c r="B1288" s="63">
        <v>0</v>
      </c>
      <c r="C1288" s="63">
        <v>0</v>
      </c>
      <c r="D1288" s="63">
        <v>0</v>
      </c>
      <c r="E1288" s="63">
        <v>0</v>
      </c>
      <c r="G1288" s="63">
        <v>0</v>
      </c>
      <c r="H1288" s="63">
        <v>0</v>
      </c>
      <c r="I1288" s="63" t="s">
        <v>117</v>
      </c>
      <c r="J1288" s="63" t="s">
        <v>131</v>
      </c>
    </row>
    <row r="1289" spans="1:10" x14ac:dyDescent="0.2">
      <c r="A1289" s="63" t="s">
        <v>154</v>
      </c>
      <c r="B1289" s="63">
        <v>9.5776804503931992</v>
      </c>
      <c r="C1289" s="63">
        <v>3.5091538266478106</v>
      </c>
      <c r="D1289" s="63">
        <v>1</v>
      </c>
      <c r="E1289" s="63">
        <v>3.5091538266478106</v>
      </c>
      <c r="F1289" s="63">
        <v>88.19171036881967</v>
      </c>
      <c r="G1289" s="63">
        <v>1E-3</v>
      </c>
      <c r="H1289" s="63">
        <v>9.5749280738672464</v>
      </c>
      <c r="I1289" s="63" t="s">
        <v>117</v>
      </c>
      <c r="J1289" s="63" t="s">
        <v>131</v>
      </c>
    </row>
    <row r="1290" spans="1:10" x14ac:dyDescent="0.2">
      <c r="A1290" s="63" t="s">
        <v>155</v>
      </c>
      <c r="B1290" s="63">
        <v>0</v>
      </c>
      <c r="C1290" s="63">
        <v>0</v>
      </c>
      <c r="D1290" s="63">
        <v>0</v>
      </c>
      <c r="E1290" s="63">
        <v>0</v>
      </c>
      <c r="G1290" s="63">
        <v>0</v>
      </c>
      <c r="H1290" s="63">
        <v>0</v>
      </c>
      <c r="I1290" s="63" t="s">
        <v>117</v>
      </c>
      <c r="J1290" s="63" t="s">
        <v>131</v>
      </c>
    </row>
    <row r="1291" spans="1:10" x14ac:dyDescent="0.2">
      <c r="A1291" s="63" t="s">
        <v>156</v>
      </c>
      <c r="B1291" s="63">
        <v>0</v>
      </c>
      <c r="C1291" s="63">
        <v>0</v>
      </c>
      <c r="D1291" s="63">
        <v>0</v>
      </c>
      <c r="E1291" s="63">
        <v>0</v>
      </c>
      <c r="G1291" s="63">
        <v>0</v>
      </c>
      <c r="H1291" s="63">
        <v>0</v>
      </c>
      <c r="I1291" s="63" t="s">
        <v>117</v>
      </c>
      <c r="J1291" s="63" t="s">
        <v>131</v>
      </c>
    </row>
    <row r="1292" spans="1:10" x14ac:dyDescent="0.2">
      <c r="A1292" s="63" t="s">
        <v>157</v>
      </c>
      <c r="B1292" s="63">
        <v>0</v>
      </c>
      <c r="C1292" s="63">
        <v>0</v>
      </c>
      <c r="D1292" s="63">
        <v>0</v>
      </c>
      <c r="E1292" s="63">
        <v>0</v>
      </c>
      <c r="G1292" s="63">
        <v>0</v>
      </c>
      <c r="H1292" s="63">
        <v>0</v>
      </c>
      <c r="I1292" s="63" t="s">
        <v>117</v>
      </c>
      <c r="J1292" s="63" t="s">
        <v>131</v>
      </c>
    </row>
    <row r="1293" spans="1:10" x14ac:dyDescent="0.2">
      <c r="A1293" s="63" t="s">
        <v>158</v>
      </c>
      <c r="B1293" s="63">
        <v>0</v>
      </c>
      <c r="C1293" s="63">
        <v>0</v>
      </c>
      <c r="D1293" s="63">
        <v>0</v>
      </c>
      <c r="E1293" s="63">
        <v>0</v>
      </c>
      <c r="G1293" s="63">
        <v>0</v>
      </c>
      <c r="H1293" s="63">
        <v>0</v>
      </c>
      <c r="I1293" s="63" t="s">
        <v>117</v>
      </c>
      <c r="J1293" s="63" t="s">
        <v>131</v>
      </c>
    </row>
    <row r="1294" spans="1:10" x14ac:dyDescent="0.2">
      <c r="A1294" s="63" t="s">
        <v>159</v>
      </c>
      <c r="B1294" s="63">
        <v>761219.10789191804</v>
      </c>
      <c r="C1294" s="63">
        <v>12754.424074384053</v>
      </c>
      <c r="D1294" s="63">
        <v>401</v>
      </c>
      <c r="E1294" s="63">
        <v>12754.424074384053</v>
      </c>
      <c r="F1294" s="63">
        <v>6.8405967198233624</v>
      </c>
      <c r="G1294" s="63">
        <v>11044.365793249286</v>
      </c>
      <c r="H1294" s="63">
        <v>14464.48235551882</v>
      </c>
      <c r="I1294" s="63" t="s">
        <v>117</v>
      </c>
      <c r="J1294" s="63" t="s">
        <v>131</v>
      </c>
    </row>
    <row r="1295" spans="1:10" x14ac:dyDescent="0.2">
      <c r="A1295" s="63" t="s">
        <v>160</v>
      </c>
      <c r="B1295" s="63">
        <v>755894.47618880274</v>
      </c>
      <c r="C1295" s="63">
        <v>12569.056274916933</v>
      </c>
      <c r="D1295" s="63">
        <v>391</v>
      </c>
      <c r="E1295" s="63">
        <v>12569.056274916933</v>
      </c>
      <c r="F1295" s="63">
        <v>6.9171614931204743</v>
      </c>
      <c r="G1295" s="63">
        <v>10864.989310350427</v>
      </c>
      <c r="H1295" s="63">
        <v>14273.123239483439</v>
      </c>
      <c r="I1295" s="63" t="s">
        <v>117</v>
      </c>
      <c r="J1295" s="63" t="s">
        <v>131</v>
      </c>
    </row>
    <row r="1296" spans="1:10" x14ac:dyDescent="0.2">
      <c r="A1296" s="63" t="s">
        <v>161</v>
      </c>
      <c r="B1296" s="63">
        <v>761209.53021146765</v>
      </c>
      <c r="C1296" s="63">
        <v>12750.914920557405</v>
      </c>
      <c r="D1296" s="63">
        <v>400</v>
      </c>
      <c r="E1296" s="63">
        <v>12750.914920557405</v>
      </c>
      <c r="F1296" s="63">
        <v>6.8424362605132805</v>
      </c>
      <c r="G1296" s="63">
        <v>11040.867397457425</v>
      </c>
      <c r="H1296" s="63">
        <v>14460.962443657385</v>
      </c>
      <c r="I1296" s="63" t="s">
        <v>117</v>
      </c>
      <c r="J1296" s="63" t="s">
        <v>131</v>
      </c>
    </row>
    <row r="1297" spans="1:10" x14ac:dyDescent="0.2">
      <c r="A1297" s="63" t="s">
        <v>126</v>
      </c>
      <c r="B1297" s="63">
        <v>67028.806212810887</v>
      </c>
      <c r="C1297" s="63">
        <v>412.81947050358775</v>
      </c>
      <c r="D1297" s="63">
        <v>8</v>
      </c>
      <c r="E1297" s="63">
        <v>412.81947050358775</v>
      </c>
      <c r="F1297" s="63">
        <v>62.714876279931012</v>
      </c>
      <c r="G1297" s="63">
        <v>1E-3</v>
      </c>
      <c r="H1297" s="63">
        <v>920.2619420677388</v>
      </c>
      <c r="I1297" s="63" t="s">
        <v>117</v>
      </c>
      <c r="J1297" s="63" t="s">
        <v>132</v>
      </c>
    </row>
    <row r="1298" spans="1:10" x14ac:dyDescent="0.2">
      <c r="A1298" s="63" t="s">
        <v>128</v>
      </c>
      <c r="B1298" s="63">
        <v>179.37169561819024</v>
      </c>
      <c r="C1298" s="63">
        <v>13.787611910697549</v>
      </c>
      <c r="D1298" s="63">
        <v>1</v>
      </c>
      <c r="E1298" s="63">
        <v>13.787611910697549</v>
      </c>
      <c r="F1298" s="63">
        <v>97.137720156054669</v>
      </c>
      <c r="G1298" s="63">
        <v>1E-3</v>
      </c>
      <c r="H1298" s="63">
        <v>40.037836783769393</v>
      </c>
      <c r="I1298" s="63" t="s">
        <v>117</v>
      </c>
      <c r="J1298" s="63" t="s">
        <v>132</v>
      </c>
    </row>
    <row r="1299" spans="1:10" x14ac:dyDescent="0.2">
      <c r="A1299" s="63" t="s">
        <v>129</v>
      </c>
      <c r="B1299" s="63">
        <v>2925.6240427710918</v>
      </c>
      <c r="C1299" s="63">
        <v>66.545436857329193</v>
      </c>
      <c r="D1299" s="63">
        <v>2</v>
      </c>
      <c r="E1299" s="63">
        <v>66.545436857329193</v>
      </c>
      <c r="F1299" s="63">
        <v>81.281363014719062</v>
      </c>
      <c r="G1299" s="63">
        <v>1E-3</v>
      </c>
      <c r="H1299" s="63">
        <v>172.55995153673251</v>
      </c>
      <c r="I1299" s="63" t="s">
        <v>117</v>
      </c>
      <c r="J1299" s="63" t="s">
        <v>132</v>
      </c>
    </row>
    <row r="1300" spans="1:10" x14ac:dyDescent="0.2">
      <c r="A1300" s="63" t="s">
        <v>130</v>
      </c>
      <c r="B1300" s="63">
        <v>213867.20605262471</v>
      </c>
      <c r="C1300" s="63">
        <v>2019.4610112120843</v>
      </c>
      <c r="D1300" s="63">
        <v>52</v>
      </c>
      <c r="E1300" s="63">
        <v>2019.4610112120843</v>
      </c>
      <c r="F1300" s="63">
        <v>22.900060255350159</v>
      </c>
      <c r="G1300" s="63">
        <v>1113.0437459463774</v>
      </c>
      <c r="H1300" s="63">
        <v>2925.8782764777911</v>
      </c>
      <c r="I1300" s="63" t="s">
        <v>117</v>
      </c>
      <c r="J1300" s="63" t="s">
        <v>132</v>
      </c>
    </row>
    <row r="1301" spans="1:10" x14ac:dyDescent="0.2">
      <c r="A1301" s="63" t="s">
        <v>131</v>
      </c>
      <c r="B1301" s="63">
        <v>4170.111978679618</v>
      </c>
      <c r="C1301" s="63">
        <v>86.18690650434263</v>
      </c>
      <c r="D1301" s="63">
        <v>2</v>
      </c>
      <c r="E1301" s="63">
        <v>86.18690650434263</v>
      </c>
      <c r="F1301" s="63">
        <v>74.926003047985859</v>
      </c>
      <c r="G1301" s="63">
        <v>1E-3</v>
      </c>
      <c r="H1301" s="63">
        <v>212.75665872538326</v>
      </c>
      <c r="I1301" s="63" t="s">
        <v>117</v>
      </c>
      <c r="J1301" s="63" t="s">
        <v>132</v>
      </c>
    </row>
    <row r="1302" spans="1:10" x14ac:dyDescent="0.2">
      <c r="A1302" s="63" t="s">
        <v>132</v>
      </c>
      <c r="B1302" s="63">
        <v>383.09321063953905</v>
      </c>
      <c r="C1302" s="63">
        <v>20.002989165543532</v>
      </c>
      <c r="D1302" s="63">
        <v>1</v>
      </c>
      <c r="E1302" s="63">
        <v>20.002989165543532</v>
      </c>
      <c r="F1302" s="63">
        <v>97.849210958016315</v>
      </c>
      <c r="G1302" s="63">
        <v>1E-3</v>
      </c>
      <c r="H1302" s="63">
        <v>58.365612615887137</v>
      </c>
      <c r="I1302" s="63" t="s">
        <v>117</v>
      </c>
      <c r="J1302" s="63" t="s">
        <v>132</v>
      </c>
    </row>
    <row r="1303" spans="1:10" x14ac:dyDescent="0.2">
      <c r="A1303" s="63" t="s">
        <v>133</v>
      </c>
      <c r="B1303" s="63">
        <v>17860.084951911616</v>
      </c>
      <c r="C1303" s="63">
        <v>381.82509358568649</v>
      </c>
      <c r="D1303" s="63">
        <v>10</v>
      </c>
      <c r="E1303" s="63">
        <v>381.82509358568649</v>
      </c>
      <c r="F1303" s="63">
        <v>35.000745382769836</v>
      </c>
      <c r="G1303" s="63">
        <v>119.88750111132691</v>
      </c>
      <c r="H1303" s="63">
        <v>643.76268606004601</v>
      </c>
      <c r="I1303" s="63" t="s">
        <v>117</v>
      </c>
      <c r="J1303" s="63" t="s">
        <v>132</v>
      </c>
    </row>
    <row r="1304" spans="1:10" x14ac:dyDescent="0.2">
      <c r="A1304" s="63" t="s">
        <v>134</v>
      </c>
      <c r="B1304" s="63">
        <v>4438.3191260578187</v>
      </c>
      <c r="C1304" s="63">
        <v>69.69238464547405</v>
      </c>
      <c r="D1304" s="63">
        <v>1</v>
      </c>
      <c r="E1304" s="63">
        <v>69.69238464547405</v>
      </c>
      <c r="F1304" s="63">
        <v>95.592526038821461</v>
      </c>
      <c r="G1304" s="63">
        <v>1E-3</v>
      </c>
      <c r="H1304" s="63">
        <v>200.26897808650281</v>
      </c>
      <c r="I1304" s="63" t="s">
        <v>117</v>
      </c>
      <c r="J1304" s="63" t="s">
        <v>132</v>
      </c>
    </row>
    <row r="1305" spans="1:10" x14ac:dyDescent="0.2">
      <c r="A1305" s="63" t="s">
        <v>135</v>
      </c>
      <c r="B1305" s="63">
        <v>4727.5620358137649</v>
      </c>
      <c r="C1305" s="63">
        <v>151.41301948872618</v>
      </c>
      <c r="D1305" s="63">
        <v>5</v>
      </c>
      <c r="E1305" s="63">
        <v>151.41301948872618</v>
      </c>
      <c r="F1305" s="63">
        <v>45.41040737399522</v>
      </c>
      <c r="G1305" s="63">
        <v>16.648772313215403</v>
      </c>
      <c r="H1305" s="63">
        <v>286.17726666423698</v>
      </c>
      <c r="I1305" s="63" t="s">
        <v>117</v>
      </c>
      <c r="J1305" s="63" t="s">
        <v>132</v>
      </c>
    </row>
    <row r="1306" spans="1:10" x14ac:dyDescent="0.2">
      <c r="A1306" s="63" t="s">
        <v>136</v>
      </c>
      <c r="B1306" s="63">
        <v>48158.750084578976</v>
      </c>
      <c r="C1306" s="63">
        <v>1272.2277071139665</v>
      </c>
      <c r="D1306" s="63">
        <v>41</v>
      </c>
      <c r="E1306" s="63">
        <v>1272.2277071139665</v>
      </c>
      <c r="F1306" s="63">
        <v>17.249350769336719</v>
      </c>
      <c r="G1306" s="63">
        <v>842.10370833580191</v>
      </c>
      <c r="H1306" s="63">
        <v>1702.3517058921311</v>
      </c>
      <c r="I1306" s="63" t="s">
        <v>117</v>
      </c>
      <c r="J1306" s="63" t="s">
        <v>132</v>
      </c>
    </row>
    <row r="1307" spans="1:10" x14ac:dyDescent="0.2">
      <c r="A1307" s="63" t="s">
        <v>137</v>
      </c>
      <c r="B1307" s="63">
        <v>0</v>
      </c>
      <c r="C1307" s="63">
        <v>0</v>
      </c>
      <c r="D1307" s="63">
        <v>0</v>
      </c>
      <c r="E1307" s="63">
        <v>0</v>
      </c>
      <c r="G1307" s="63">
        <v>0</v>
      </c>
      <c r="H1307" s="63">
        <v>0</v>
      </c>
      <c r="I1307" s="63" t="s">
        <v>117</v>
      </c>
      <c r="J1307" s="63" t="s">
        <v>132</v>
      </c>
    </row>
    <row r="1308" spans="1:10" x14ac:dyDescent="0.2">
      <c r="A1308" s="63" t="s">
        <v>138</v>
      </c>
      <c r="B1308" s="63">
        <v>1098.4783200846396</v>
      </c>
      <c r="C1308" s="63">
        <v>72.175600765948374</v>
      </c>
      <c r="D1308" s="63">
        <v>5</v>
      </c>
      <c r="E1308" s="63">
        <v>72.175600765948374</v>
      </c>
      <c r="F1308" s="63">
        <v>45.920365642848772</v>
      </c>
      <c r="G1308" s="63">
        <v>7.2147332037217211</v>
      </c>
      <c r="H1308" s="63">
        <v>137.13646832817503</v>
      </c>
      <c r="I1308" s="63" t="s">
        <v>117</v>
      </c>
      <c r="J1308" s="63" t="s">
        <v>132</v>
      </c>
    </row>
    <row r="1309" spans="1:10" x14ac:dyDescent="0.2">
      <c r="A1309" s="63" t="s">
        <v>139</v>
      </c>
      <c r="B1309" s="63">
        <v>0</v>
      </c>
      <c r="C1309" s="63">
        <v>0</v>
      </c>
      <c r="D1309" s="63">
        <v>0</v>
      </c>
      <c r="E1309" s="63">
        <v>0</v>
      </c>
      <c r="G1309" s="63">
        <v>0</v>
      </c>
      <c r="H1309" s="63">
        <v>0</v>
      </c>
      <c r="I1309" s="63" t="s">
        <v>117</v>
      </c>
      <c r="J1309" s="63" t="s">
        <v>132</v>
      </c>
    </row>
    <row r="1310" spans="1:10" x14ac:dyDescent="0.2">
      <c r="A1310" s="63" t="s">
        <v>140</v>
      </c>
      <c r="B1310" s="63">
        <v>0</v>
      </c>
      <c r="C1310" s="63">
        <v>0</v>
      </c>
      <c r="D1310" s="63">
        <v>0</v>
      </c>
      <c r="E1310" s="63">
        <v>0</v>
      </c>
      <c r="G1310" s="63">
        <v>0</v>
      </c>
      <c r="H1310" s="63">
        <v>0</v>
      </c>
      <c r="I1310" s="63" t="s">
        <v>117</v>
      </c>
      <c r="J1310" s="63" t="s">
        <v>132</v>
      </c>
    </row>
    <row r="1311" spans="1:10" x14ac:dyDescent="0.2">
      <c r="A1311" s="63" t="s">
        <v>141</v>
      </c>
      <c r="B1311" s="63">
        <v>2367.4238631736575</v>
      </c>
      <c r="C1311" s="63">
        <v>71.783360234420144</v>
      </c>
      <c r="D1311" s="63">
        <v>3</v>
      </c>
      <c r="E1311" s="63">
        <v>71.783360234420144</v>
      </c>
      <c r="F1311" s="63">
        <v>67.781976148721441</v>
      </c>
      <c r="G1311" s="63">
        <v>1E-3</v>
      </c>
      <c r="H1311" s="63">
        <v>167.14947325559723</v>
      </c>
      <c r="I1311" s="63" t="s">
        <v>117</v>
      </c>
      <c r="J1311" s="63" t="s">
        <v>132</v>
      </c>
    </row>
    <row r="1312" spans="1:10" x14ac:dyDescent="0.2">
      <c r="A1312" s="63" t="s">
        <v>142</v>
      </c>
      <c r="B1312" s="63">
        <v>92194.296823767145</v>
      </c>
      <c r="C1312" s="63">
        <v>629.50463496073769</v>
      </c>
      <c r="D1312" s="63">
        <v>14</v>
      </c>
      <c r="E1312" s="63">
        <v>629.50463496073769</v>
      </c>
      <c r="F1312" s="63">
        <v>48.233979672312557</v>
      </c>
      <c r="G1312" s="63">
        <v>34.379765140811628</v>
      </c>
      <c r="H1312" s="63">
        <v>1224.6295047806639</v>
      </c>
      <c r="I1312" s="63" t="s">
        <v>117</v>
      </c>
      <c r="J1312" s="63" t="s">
        <v>132</v>
      </c>
    </row>
    <row r="1313" spans="1:10" x14ac:dyDescent="0.2">
      <c r="A1313" s="63" t="s">
        <v>143</v>
      </c>
      <c r="B1313" s="63">
        <v>3124.0426880419832</v>
      </c>
      <c r="C1313" s="63">
        <v>88.183724779963427</v>
      </c>
      <c r="D1313" s="63">
        <v>3</v>
      </c>
      <c r="E1313" s="63">
        <v>88.183724779963427</v>
      </c>
      <c r="F1313" s="63">
        <v>63.382598617430233</v>
      </c>
      <c r="G1313" s="63">
        <v>1E-3</v>
      </c>
      <c r="H1313" s="63">
        <v>197.73427197340322</v>
      </c>
      <c r="I1313" s="63" t="s">
        <v>117</v>
      </c>
      <c r="J1313" s="63" t="s">
        <v>132</v>
      </c>
    </row>
    <row r="1314" spans="1:10" x14ac:dyDescent="0.2">
      <c r="A1314" s="63" t="s">
        <v>144</v>
      </c>
      <c r="B1314" s="63">
        <v>0</v>
      </c>
      <c r="C1314" s="63">
        <v>0</v>
      </c>
      <c r="D1314" s="63">
        <v>0</v>
      </c>
      <c r="E1314" s="63">
        <v>0</v>
      </c>
      <c r="G1314" s="63">
        <v>0</v>
      </c>
      <c r="H1314" s="63">
        <v>0</v>
      </c>
      <c r="I1314" s="63" t="s">
        <v>117</v>
      </c>
      <c r="J1314" s="63" t="s">
        <v>132</v>
      </c>
    </row>
    <row r="1315" spans="1:10" x14ac:dyDescent="0.2">
      <c r="A1315" s="63" t="s">
        <v>145</v>
      </c>
      <c r="B1315" s="63">
        <v>1394.4246931609205</v>
      </c>
      <c r="C1315" s="63">
        <v>54.662103732196485</v>
      </c>
      <c r="D1315" s="63">
        <v>2</v>
      </c>
      <c r="E1315" s="63">
        <v>54.662103732196485</v>
      </c>
      <c r="F1315" s="63">
        <v>68.31423202531775</v>
      </c>
      <c r="G1315" s="63">
        <v>1E-3</v>
      </c>
      <c r="H1315" s="63">
        <v>127.85241662432034</v>
      </c>
      <c r="I1315" s="63" t="s">
        <v>117</v>
      </c>
      <c r="J1315" s="63" t="s">
        <v>132</v>
      </c>
    </row>
    <row r="1316" spans="1:10" x14ac:dyDescent="0.2">
      <c r="A1316" s="63" t="s">
        <v>146</v>
      </c>
      <c r="B1316" s="63">
        <v>7502.0273925239726</v>
      </c>
      <c r="C1316" s="63">
        <v>147.09878257075084</v>
      </c>
      <c r="D1316" s="63">
        <v>3</v>
      </c>
      <c r="E1316" s="63">
        <v>147.09878257075084</v>
      </c>
      <c r="F1316" s="63">
        <v>58.881687006522043</v>
      </c>
      <c r="G1316" s="63">
        <v>1E-3</v>
      </c>
      <c r="H1316" s="63">
        <v>316.8627022684301</v>
      </c>
      <c r="I1316" s="63" t="s">
        <v>117</v>
      </c>
      <c r="J1316" s="63" t="s">
        <v>132</v>
      </c>
    </row>
    <row r="1317" spans="1:10" x14ac:dyDescent="0.2">
      <c r="A1317" s="63" t="s">
        <v>147</v>
      </c>
      <c r="B1317" s="63">
        <v>610.04938557455671</v>
      </c>
      <c r="C1317" s="63">
        <v>63.146613087100249</v>
      </c>
      <c r="D1317" s="63">
        <v>7</v>
      </c>
      <c r="E1317" s="63">
        <v>63.146613087100249</v>
      </c>
      <c r="F1317" s="63">
        <v>39.114018352634346</v>
      </c>
      <c r="G1317" s="63">
        <v>14.736224536467681</v>
      </c>
      <c r="H1317" s="63">
        <v>111.55700163773281</v>
      </c>
      <c r="I1317" s="63" t="s">
        <v>117</v>
      </c>
      <c r="J1317" s="63" t="s">
        <v>132</v>
      </c>
    </row>
    <row r="1318" spans="1:10" x14ac:dyDescent="0.2">
      <c r="A1318" s="63" t="s">
        <v>148</v>
      </c>
      <c r="B1318" s="63">
        <v>8320.6909116019015</v>
      </c>
      <c r="C1318" s="63">
        <v>161.60449832909777</v>
      </c>
      <c r="D1318" s="63">
        <v>6</v>
      </c>
      <c r="E1318" s="63">
        <v>161.60449832909777</v>
      </c>
      <c r="F1318" s="63">
        <v>56.445100342012012</v>
      </c>
      <c r="G1318" s="63">
        <v>1E-3</v>
      </c>
      <c r="H1318" s="63">
        <v>340.39142795766395</v>
      </c>
      <c r="I1318" s="63" t="s">
        <v>117</v>
      </c>
      <c r="J1318" s="63" t="s">
        <v>132</v>
      </c>
    </row>
    <row r="1319" spans="1:10" x14ac:dyDescent="0.2">
      <c r="A1319" s="63" t="s">
        <v>149</v>
      </c>
      <c r="B1319" s="63">
        <v>435.41355618125147</v>
      </c>
      <c r="C1319" s="63">
        <v>29.422323025533736</v>
      </c>
      <c r="D1319" s="63">
        <v>2</v>
      </c>
      <c r="E1319" s="63">
        <v>29.422323025533736</v>
      </c>
      <c r="F1319" s="63">
        <v>70.92086335890761</v>
      </c>
      <c r="G1319" s="63">
        <v>1E-3</v>
      </c>
      <c r="H1319" s="63">
        <v>70.320791425045911</v>
      </c>
      <c r="I1319" s="63" t="s">
        <v>117</v>
      </c>
      <c r="J1319" s="63" t="s">
        <v>132</v>
      </c>
    </row>
    <row r="1320" spans="1:10" x14ac:dyDescent="0.2">
      <c r="A1320" s="63" t="s">
        <v>150</v>
      </c>
      <c r="B1320" s="63">
        <v>0</v>
      </c>
      <c r="C1320" s="63">
        <v>2</v>
      </c>
      <c r="D1320" s="63">
        <v>1</v>
      </c>
      <c r="E1320" s="63">
        <v>2</v>
      </c>
      <c r="F1320" s="63">
        <v>0</v>
      </c>
      <c r="G1320" s="63">
        <v>2</v>
      </c>
      <c r="H1320" s="63">
        <v>2</v>
      </c>
      <c r="I1320" s="63" t="s">
        <v>117</v>
      </c>
      <c r="J1320" s="63" t="s">
        <v>132</v>
      </c>
    </row>
    <row r="1321" spans="1:10" x14ac:dyDescent="0.2">
      <c r="A1321" s="63" t="s">
        <v>151</v>
      </c>
      <c r="B1321" s="63">
        <v>3555.8456948697153</v>
      </c>
      <c r="C1321" s="63">
        <v>89.918364211227612</v>
      </c>
      <c r="D1321" s="63">
        <v>3</v>
      </c>
      <c r="E1321" s="63">
        <v>89.918364211227612</v>
      </c>
      <c r="F1321" s="63">
        <v>66.316722691257425</v>
      </c>
      <c r="G1321" s="63">
        <v>1E-3</v>
      </c>
      <c r="H1321" s="63">
        <v>206.79495220647797</v>
      </c>
      <c r="I1321" s="63" t="s">
        <v>117</v>
      </c>
      <c r="J1321" s="63" t="s">
        <v>132</v>
      </c>
    </row>
    <row r="1322" spans="1:10" x14ac:dyDescent="0.2">
      <c r="A1322" s="63" t="s">
        <v>152</v>
      </c>
      <c r="B1322" s="63">
        <v>289.3297160511612</v>
      </c>
      <c r="C1322" s="63">
        <v>29.167676260937988</v>
      </c>
      <c r="D1322" s="63">
        <v>3</v>
      </c>
      <c r="E1322" s="63">
        <v>29.167676260937988</v>
      </c>
      <c r="F1322" s="63">
        <v>58.316934864395321</v>
      </c>
      <c r="G1322" s="63">
        <v>1E-3</v>
      </c>
      <c r="H1322" s="63">
        <v>62.506678003373843</v>
      </c>
      <c r="I1322" s="63" t="s">
        <v>117</v>
      </c>
      <c r="J1322" s="63" t="s">
        <v>132</v>
      </c>
    </row>
    <row r="1323" spans="1:10" x14ac:dyDescent="0.2">
      <c r="A1323" s="63" t="s">
        <v>153</v>
      </c>
      <c r="B1323" s="63">
        <v>0</v>
      </c>
      <c r="C1323" s="63">
        <v>0</v>
      </c>
      <c r="D1323" s="63">
        <v>0</v>
      </c>
      <c r="E1323" s="63">
        <v>0</v>
      </c>
      <c r="G1323" s="63">
        <v>0</v>
      </c>
      <c r="H1323" s="63">
        <v>0</v>
      </c>
      <c r="I1323" s="63" t="s">
        <v>117</v>
      </c>
      <c r="J1323" s="63" t="s">
        <v>132</v>
      </c>
    </row>
    <row r="1324" spans="1:10" x14ac:dyDescent="0.2">
      <c r="A1324" s="63" t="s">
        <v>154</v>
      </c>
      <c r="B1324" s="63">
        <v>0</v>
      </c>
      <c r="C1324" s="63">
        <v>0</v>
      </c>
      <c r="D1324" s="63">
        <v>0</v>
      </c>
      <c r="E1324" s="63">
        <v>0</v>
      </c>
      <c r="G1324" s="63">
        <v>0</v>
      </c>
      <c r="H1324" s="63">
        <v>0</v>
      </c>
      <c r="I1324" s="63" t="s">
        <v>117</v>
      </c>
      <c r="J1324" s="63" t="s">
        <v>132</v>
      </c>
    </row>
    <row r="1325" spans="1:10" x14ac:dyDescent="0.2">
      <c r="A1325" s="63" t="s">
        <v>155</v>
      </c>
      <c r="B1325" s="63">
        <v>0</v>
      </c>
      <c r="C1325" s="63">
        <v>0</v>
      </c>
      <c r="D1325" s="63">
        <v>0</v>
      </c>
      <c r="E1325" s="63">
        <v>0</v>
      </c>
      <c r="G1325" s="63">
        <v>0</v>
      </c>
      <c r="H1325" s="63">
        <v>0</v>
      </c>
      <c r="I1325" s="63" t="s">
        <v>117</v>
      </c>
      <c r="J1325" s="63" t="s">
        <v>132</v>
      </c>
    </row>
    <row r="1326" spans="1:10" x14ac:dyDescent="0.2">
      <c r="A1326" s="63" t="s">
        <v>156</v>
      </c>
      <c r="B1326" s="63">
        <v>2032.5964342613677</v>
      </c>
      <c r="C1326" s="63">
        <v>45.89525998646792</v>
      </c>
      <c r="D1326" s="63">
        <v>1</v>
      </c>
      <c r="E1326" s="63">
        <v>45.89525998646792</v>
      </c>
      <c r="F1326" s="63">
        <v>98.233076420201911</v>
      </c>
      <c r="G1326" s="63">
        <v>1E-3</v>
      </c>
      <c r="H1326" s="63">
        <v>134.26053858535238</v>
      </c>
      <c r="I1326" s="63" t="s">
        <v>117</v>
      </c>
      <c r="J1326" s="63" t="s">
        <v>132</v>
      </c>
    </row>
    <row r="1327" spans="1:10" x14ac:dyDescent="0.2">
      <c r="A1327" s="63" t="s">
        <v>157</v>
      </c>
      <c r="B1327" s="63">
        <v>0</v>
      </c>
      <c r="C1327" s="63">
        <v>0</v>
      </c>
      <c r="D1327" s="63">
        <v>0</v>
      </c>
      <c r="E1327" s="63">
        <v>0</v>
      </c>
      <c r="G1327" s="63">
        <v>0</v>
      </c>
      <c r="H1327" s="63">
        <v>0</v>
      </c>
      <c r="I1327" s="63" t="s">
        <v>117</v>
      </c>
      <c r="J1327" s="63" t="s">
        <v>132</v>
      </c>
    </row>
    <row r="1328" spans="1:10" x14ac:dyDescent="0.2">
      <c r="A1328" s="63" t="s">
        <v>158</v>
      </c>
      <c r="B1328" s="63">
        <v>0</v>
      </c>
      <c r="C1328" s="63">
        <v>0</v>
      </c>
      <c r="D1328" s="63">
        <v>0</v>
      </c>
      <c r="E1328" s="63">
        <v>0</v>
      </c>
      <c r="G1328" s="63">
        <v>0</v>
      </c>
      <c r="H1328" s="63">
        <v>0</v>
      </c>
      <c r="I1328" s="63" t="s">
        <v>117</v>
      </c>
      <c r="J1328" s="63" t="s">
        <v>132</v>
      </c>
    </row>
    <row r="1329" spans="1:10" x14ac:dyDescent="0.2">
      <c r="A1329" s="63" t="s">
        <v>159</v>
      </c>
      <c r="B1329" s="63">
        <v>486663.54887079872</v>
      </c>
      <c r="C1329" s="63">
        <v>5978.5245729318194</v>
      </c>
      <c r="D1329" s="63">
        <v>176</v>
      </c>
      <c r="E1329" s="63">
        <v>5978.5245729318194</v>
      </c>
      <c r="F1329" s="63">
        <v>11.668644017835433</v>
      </c>
      <c r="G1329" s="63">
        <v>4611.2035830607283</v>
      </c>
      <c r="H1329" s="63">
        <v>7345.8455628029105</v>
      </c>
      <c r="I1329" s="63" t="s">
        <v>117</v>
      </c>
      <c r="J1329" s="63" t="s">
        <v>132</v>
      </c>
    </row>
    <row r="1330" spans="1:10" x14ac:dyDescent="0.2">
      <c r="A1330" s="63" t="s">
        <v>160</v>
      </c>
      <c r="B1330" s="63">
        <v>483958.52950984664</v>
      </c>
      <c r="C1330" s="63">
        <v>5881.4586475188707</v>
      </c>
      <c r="D1330" s="63">
        <v>170</v>
      </c>
      <c r="E1330" s="63">
        <v>5881.4586475188707</v>
      </c>
      <c r="F1330" s="63">
        <v>11.828209998089996</v>
      </c>
      <c r="G1330" s="63">
        <v>4517.9429391513331</v>
      </c>
      <c r="H1330" s="63">
        <v>7244.9743558864084</v>
      </c>
      <c r="I1330" s="63" t="s">
        <v>117</v>
      </c>
      <c r="J1330" s="63" t="s">
        <v>132</v>
      </c>
    </row>
    <row r="1331" spans="1:10" x14ac:dyDescent="0.2">
      <c r="A1331" s="63" t="s">
        <v>161</v>
      </c>
      <c r="B1331" s="63">
        <v>484630.95243653737</v>
      </c>
      <c r="C1331" s="63">
        <v>5932.6293129453516</v>
      </c>
      <c r="D1331" s="63">
        <v>175</v>
      </c>
      <c r="E1331" s="63">
        <v>5932.6293129453516</v>
      </c>
      <c r="F1331" s="63">
        <v>11.734331710363259</v>
      </c>
      <c r="G1331" s="63">
        <v>4568.1666835999367</v>
      </c>
      <c r="H1331" s="63">
        <v>7297.0919422907664</v>
      </c>
      <c r="I1331" s="63" t="s">
        <v>117</v>
      </c>
      <c r="J1331" s="63" t="s">
        <v>132</v>
      </c>
    </row>
    <row r="1332" spans="1:10" x14ac:dyDescent="0.2">
      <c r="A1332" s="63" t="s">
        <v>126</v>
      </c>
      <c r="B1332" s="63">
        <v>220.00890555764255</v>
      </c>
      <c r="C1332" s="63">
        <v>15.218673218257791</v>
      </c>
      <c r="D1332" s="63">
        <v>1</v>
      </c>
      <c r="E1332" s="63">
        <v>15.218673218257791</v>
      </c>
      <c r="F1332" s="63">
        <v>97.463799667144869</v>
      </c>
      <c r="G1332" s="63">
        <v>1E-3</v>
      </c>
      <c r="H1332" s="63">
        <v>44.290759686040587</v>
      </c>
      <c r="I1332" s="63" t="s">
        <v>117</v>
      </c>
      <c r="J1332" s="63" t="s">
        <v>133</v>
      </c>
    </row>
    <row r="1333" spans="1:10" x14ac:dyDescent="0.2">
      <c r="A1333" s="63" t="s">
        <v>128</v>
      </c>
      <c r="B1333" s="63">
        <v>104.47040036107664</v>
      </c>
      <c r="C1333" s="63">
        <v>10.440909523653744</v>
      </c>
      <c r="D1333" s="63">
        <v>1</v>
      </c>
      <c r="E1333" s="63">
        <v>10.440909523653744</v>
      </c>
      <c r="F1333" s="63">
        <v>97.894501037256092</v>
      </c>
      <c r="G1333" s="63">
        <v>1E-3</v>
      </c>
      <c r="H1333" s="63">
        <v>30.474219036240825</v>
      </c>
      <c r="I1333" s="63" t="s">
        <v>117</v>
      </c>
      <c r="J1333" s="63" t="s">
        <v>133</v>
      </c>
    </row>
    <row r="1334" spans="1:10" x14ac:dyDescent="0.2">
      <c r="A1334" s="63" t="s">
        <v>129</v>
      </c>
      <c r="B1334" s="63">
        <v>0</v>
      </c>
      <c r="C1334" s="63">
        <v>0</v>
      </c>
      <c r="D1334" s="63">
        <v>0</v>
      </c>
      <c r="E1334" s="63">
        <v>0</v>
      </c>
      <c r="G1334" s="63">
        <v>0</v>
      </c>
      <c r="H1334" s="63">
        <v>0</v>
      </c>
      <c r="I1334" s="63" t="s">
        <v>117</v>
      </c>
      <c r="J1334" s="63" t="s">
        <v>133</v>
      </c>
    </row>
    <row r="1335" spans="1:10" x14ac:dyDescent="0.2">
      <c r="A1335" s="63" t="s">
        <v>130</v>
      </c>
      <c r="B1335" s="63">
        <v>17374.454443730883</v>
      </c>
      <c r="C1335" s="63">
        <v>449.33812990536228</v>
      </c>
      <c r="D1335" s="63">
        <v>14</v>
      </c>
      <c r="E1335" s="63">
        <v>449.33812990536228</v>
      </c>
      <c r="F1335" s="63">
        <v>29.334744830863752</v>
      </c>
      <c r="G1335" s="63">
        <v>190.98622998775659</v>
      </c>
      <c r="H1335" s="63">
        <v>707.69002982296797</v>
      </c>
      <c r="I1335" s="63" t="s">
        <v>117</v>
      </c>
      <c r="J1335" s="63" t="s">
        <v>133</v>
      </c>
    </row>
    <row r="1336" spans="1:10" x14ac:dyDescent="0.2">
      <c r="A1336" s="63" t="s">
        <v>131</v>
      </c>
      <c r="B1336" s="63">
        <v>0</v>
      </c>
      <c r="C1336" s="63">
        <v>0</v>
      </c>
      <c r="D1336" s="63">
        <v>0</v>
      </c>
      <c r="E1336" s="63">
        <v>0</v>
      </c>
      <c r="G1336" s="63">
        <v>0</v>
      </c>
      <c r="H1336" s="63">
        <v>0</v>
      </c>
      <c r="I1336" s="63" t="s">
        <v>117</v>
      </c>
      <c r="J1336" s="63" t="s">
        <v>133</v>
      </c>
    </row>
    <row r="1337" spans="1:10" x14ac:dyDescent="0.2">
      <c r="A1337" s="63" t="s">
        <v>132</v>
      </c>
      <c r="B1337" s="63">
        <v>0</v>
      </c>
      <c r="C1337" s="63">
        <v>0</v>
      </c>
      <c r="D1337" s="63">
        <v>0</v>
      </c>
      <c r="E1337" s="63">
        <v>0</v>
      </c>
      <c r="G1337" s="63">
        <v>0</v>
      </c>
      <c r="H1337" s="63">
        <v>0</v>
      </c>
      <c r="I1337" s="63" t="s">
        <v>117</v>
      </c>
      <c r="J1337" s="63" t="s">
        <v>133</v>
      </c>
    </row>
    <row r="1338" spans="1:10" x14ac:dyDescent="0.2">
      <c r="A1338" s="63" t="s">
        <v>133</v>
      </c>
      <c r="B1338" s="63">
        <v>237407.24871641089</v>
      </c>
      <c r="C1338" s="63">
        <v>1777.7541656062162</v>
      </c>
      <c r="D1338" s="63">
        <v>19</v>
      </c>
      <c r="E1338" s="63">
        <v>1777.7541656062162</v>
      </c>
      <c r="F1338" s="63">
        <v>27.407869803672401</v>
      </c>
      <c r="G1338" s="63">
        <v>822.75485321433598</v>
      </c>
      <c r="H1338" s="63">
        <v>2732.7534779980965</v>
      </c>
      <c r="I1338" s="63" t="s">
        <v>117</v>
      </c>
      <c r="J1338" s="63" t="s">
        <v>133</v>
      </c>
    </row>
    <row r="1339" spans="1:10" x14ac:dyDescent="0.2">
      <c r="A1339" s="63" t="s">
        <v>134</v>
      </c>
      <c r="B1339" s="63">
        <v>4.8192649216689221</v>
      </c>
      <c r="C1339" s="63">
        <v>2.7379982327598573</v>
      </c>
      <c r="D1339" s="63">
        <v>1</v>
      </c>
      <c r="E1339" s="63">
        <v>2.7379982327598573</v>
      </c>
      <c r="F1339" s="63">
        <v>80.178372573727302</v>
      </c>
      <c r="G1339" s="63">
        <v>1E-3</v>
      </c>
      <c r="H1339" s="63">
        <v>7.0407517840434224</v>
      </c>
      <c r="I1339" s="63" t="s">
        <v>117</v>
      </c>
      <c r="J1339" s="63" t="s">
        <v>133</v>
      </c>
    </row>
    <row r="1340" spans="1:10" x14ac:dyDescent="0.2">
      <c r="A1340" s="63" t="s">
        <v>135</v>
      </c>
      <c r="B1340" s="63">
        <v>3406.7796069833521</v>
      </c>
      <c r="C1340" s="63">
        <v>139.41090890891212</v>
      </c>
      <c r="D1340" s="63">
        <v>6</v>
      </c>
      <c r="E1340" s="63">
        <v>139.41090890891212</v>
      </c>
      <c r="F1340" s="63">
        <v>41.867329539876032</v>
      </c>
      <c r="G1340" s="63">
        <v>25.01036459994809</v>
      </c>
      <c r="H1340" s="63">
        <v>253.81145321787614</v>
      </c>
      <c r="I1340" s="63" t="s">
        <v>117</v>
      </c>
      <c r="J1340" s="63" t="s">
        <v>133</v>
      </c>
    </row>
    <row r="1341" spans="1:10" x14ac:dyDescent="0.2">
      <c r="A1341" s="63" t="s">
        <v>136</v>
      </c>
      <c r="B1341" s="63">
        <v>8823.1054718797241</v>
      </c>
      <c r="C1341" s="63">
        <v>302.67052294774487</v>
      </c>
      <c r="D1341" s="63">
        <v>13</v>
      </c>
      <c r="E1341" s="63">
        <v>302.67052294774487</v>
      </c>
      <c r="F1341" s="63">
        <v>31.034203836071917</v>
      </c>
      <c r="G1341" s="63">
        <v>118.56500434286127</v>
      </c>
      <c r="H1341" s="63">
        <v>486.7760415526285</v>
      </c>
      <c r="I1341" s="63" t="s">
        <v>117</v>
      </c>
      <c r="J1341" s="63" t="s">
        <v>133</v>
      </c>
    </row>
    <row r="1342" spans="1:10" x14ac:dyDescent="0.2">
      <c r="A1342" s="63" t="s">
        <v>137</v>
      </c>
      <c r="B1342" s="63">
        <v>0</v>
      </c>
      <c r="C1342" s="63">
        <v>0</v>
      </c>
      <c r="D1342" s="63">
        <v>0</v>
      </c>
      <c r="E1342" s="63">
        <v>0</v>
      </c>
      <c r="G1342" s="63">
        <v>0</v>
      </c>
      <c r="H1342" s="63">
        <v>0</v>
      </c>
      <c r="I1342" s="63" t="s">
        <v>117</v>
      </c>
      <c r="J1342" s="63" t="s">
        <v>133</v>
      </c>
    </row>
    <row r="1343" spans="1:10" x14ac:dyDescent="0.2">
      <c r="A1343" s="63" t="s">
        <v>138</v>
      </c>
      <c r="B1343" s="63">
        <v>2152.5732001595752</v>
      </c>
      <c r="C1343" s="63">
        <v>57.588128551767468</v>
      </c>
      <c r="D1343" s="63">
        <v>2</v>
      </c>
      <c r="E1343" s="63">
        <v>57.588128551767468</v>
      </c>
      <c r="F1343" s="63">
        <v>80.564923496929083</v>
      </c>
      <c r="G1343" s="63">
        <v>1E-3</v>
      </c>
      <c r="H1343" s="63">
        <v>148.52395870541494</v>
      </c>
      <c r="I1343" s="63" t="s">
        <v>117</v>
      </c>
      <c r="J1343" s="63" t="s">
        <v>133</v>
      </c>
    </row>
    <row r="1344" spans="1:10" x14ac:dyDescent="0.2">
      <c r="A1344" s="63" t="s">
        <v>139</v>
      </c>
      <c r="B1344" s="63">
        <v>0</v>
      </c>
      <c r="C1344" s="63">
        <v>0</v>
      </c>
      <c r="D1344" s="63">
        <v>0</v>
      </c>
      <c r="E1344" s="63">
        <v>0</v>
      </c>
      <c r="G1344" s="63">
        <v>0</v>
      </c>
      <c r="H1344" s="63">
        <v>0</v>
      </c>
      <c r="I1344" s="63" t="s">
        <v>117</v>
      </c>
      <c r="J1344" s="63" t="s">
        <v>133</v>
      </c>
    </row>
    <row r="1345" spans="1:10" x14ac:dyDescent="0.2">
      <c r="A1345" s="63" t="s">
        <v>140</v>
      </c>
      <c r="B1345" s="63">
        <v>1573.5225840361904</v>
      </c>
      <c r="C1345" s="63">
        <v>51.932498019387339</v>
      </c>
      <c r="D1345" s="63">
        <v>2</v>
      </c>
      <c r="E1345" s="63">
        <v>51.932498019387339</v>
      </c>
      <c r="F1345" s="63">
        <v>76.383099446644948</v>
      </c>
      <c r="G1345" s="63">
        <v>1E-3</v>
      </c>
      <c r="H1345" s="63">
        <v>129.68109516964742</v>
      </c>
      <c r="I1345" s="63" t="s">
        <v>117</v>
      </c>
      <c r="J1345" s="63" t="s">
        <v>133</v>
      </c>
    </row>
    <row r="1346" spans="1:10" x14ac:dyDescent="0.2">
      <c r="A1346" s="63" t="s">
        <v>141</v>
      </c>
      <c r="B1346" s="63">
        <v>10.616160272397073</v>
      </c>
      <c r="C1346" s="63">
        <v>3.4089561491128881</v>
      </c>
      <c r="D1346" s="63">
        <v>1</v>
      </c>
      <c r="E1346" s="63">
        <v>3.4089561491128881</v>
      </c>
      <c r="F1346" s="63">
        <v>95.578963929646491</v>
      </c>
      <c r="G1346" s="63">
        <v>1E-3</v>
      </c>
      <c r="H1346" s="63">
        <v>9.7951162866635109</v>
      </c>
      <c r="I1346" s="63" t="s">
        <v>117</v>
      </c>
      <c r="J1346" s="63" t="s">
        <v>133</v>
      </c>
    </row>
    <row r="1347" spans="1:10" x14ac:dyDescent="0.2">
      <c r="A1347" s="63" t="s">
        <v>142</v>
      </c>
      <c r="B1347" s="63">
        <v>1720.3577475203001</v>
      </c>
      <c r="C1347" s="63">
        <v>76.18907990830786</v>
      </c>
      <c r="D1347" s="63">
        <v>4</v>
      </c>
      <c r="E1347" s="63">
        <v>76.18907990830786</v>
      </c>
      <c r="F1347" s="63">
        <v>54.439816784336337</v>
      </c>
      <c r="G1347" s="63">
        <v>1E-3</v>
      </c>
      <c r="H1347" s="63">
        <v>157.48438311134652</v>
      </c>
      <c r="I1347" s="63" t="s">
        <v>117</v>
      </c>
      <c r="J1347" s="63" t="s">
        <v>133</v>
      </c>
    </row>
    <row r="1348" spans="1:10" x14ac:dyDescent="0.2">
      <c r="A1348" s="63" t="s">
        <v>143</v>
      </c>
      <c r="B1348" s="63">
        <v>0</v>
      </c>
      <c r="C1348" s="63">
        <v>0</v>
      </c>
      <c r="D1348" s="63">
        <v>0</v>
      </c>
      <c r="E1348" s="63">
        <v>0</v>
      </c>
      <c r="G1348" s="63">
        <v>0</v>
      </c>
      <c r="H1348" s="63">
        <v>0</v>
      </c>
      <c r="I1348" s="63" t="s">
        <v>117</v>
      </c>
      <c r="J1348" s="63" t="s">
        <v>133</v>
      </c>
    </row>
    <row r="1349" spans="1:10" x14ac:dyDescent="0.2">
      <c r="A1349" s="63" t="s">
        <v>144</v>
      </c>
      <c r="B1349" s="63">
        <v>0</v>
      </c>
      <c r="C1349" s="63">
        <v>0</v>
      </c>
      <c r="D1349" s="63">
        <v>0</v>
      </c>
      <c r="E1349" s="63">
        <v>0</v>
      </c>
      <c r="G1349" s="63">
        <v>0</v>
      </c>
      <c r="H1349" s="63">
        <v>0</v>
      </c>
      <c r="I1349" s="63" t="s">
        <v>117</v>
      </c>
      <c r="J1349" s="63" t="s">
        <v>133</v>
      </c>
    </row>
    <row r="1350" spans="1:10" x14ac:dyDescent="0.2">
      <c r="A1350" s="63" t="s">
        <v>145</v>
      </c>
      <c r="B1350" s="63">
        <v>715.74429681337006</v>
      </c>
      <c r="C1350" s="63">
        <v>31.251161144960591</v>
      </c>
      <c r="D1350" s="63">
        <v>2</v>
      </c>
      <c r="E1350" s="63">
        <v>31.251161144960591</v>
      </c>
      <c r="F1350" s="63">
        <v>85.607692243428176</v>
      </c>
      <c r="G1350" s="63">
        <v>1E-3</v>
      </c>
      <c r="H1350" s="63">
        <v>83.687820941692905</v>
      </c>
      <c r="I1350" s="63" t="s">
        <v>117</v>
      </c>
      <c r="J1350" s="63" t="s">
        <v>133</v>
      </c>
    </row>
    <row r="1351" spans="1:10" x14ac:dyDescent="0.2">
      <c r="A1351" s="63" t="s">
        <v>146</v>
      </c>
      <c r="B1351" s="63">
        <v>1872.590517236051</v>
      </c>
      <c r="C1351" s="63">
        <v>68.822692482226444</v>
      </c>
      <c r="D1351" s="63">
        <v>3</v>
      </c>
      <c r="E1351" s="63">
        <v>68.822692482226444</v>
      </c>
      <c r="F1351" s="63">
        <v>62.876701526731381</v>
      </c>
      <c r="G1351" s="63">
        <v>1E-3</v>
      </c>
      <c r="H1351" s="63">
        <v>153.63863279425749</v>
      </c>
      <c r="I1351" s="63" t="s">
        <v>117</v>
      </c>
      <c r="J1351" s="63" t="s">
        <v>133</v>
      </c>
    </row>
    <row r="1352" spans="1:10" x14ac:dyDescent="0.2">
      <c r="A1352" s="63" t="s">
        <v>147</v>
      </c>
      <c r="B1352" s="63">
        <v>1205.5425719055684</v>
      </c>
      <c r="C1352" s="63">
        <v>78.147828116677601</v>
      </c>
      <c r="D1352" s="63">
        <v>5</v>
      </c>
      <c r="E1352" s="63">
        <v>78.147828116677601</v>
      </c>
      <c r="F1352" s="63">
        <v>44.429800493555319</v>
      </c>
      <c r="G1352" s="63">
        <v>10.094816836996287</v>
      </c>
      <c r="H1352" s="63">
        <v>146.2008393963589</v>
      </c>
      <c r="I1352" s="63" t="s">
        <v>117</v>
      </c>
      <c r="J1352" s="63" t="s">
        <v>133</v>
      </c>
    </row>
    <row r="1353" spans="1:10" x14ac:dyDescent="0.2">
      <c r="A1353" s="63" t="s">
        <v>148</v>
      </c>
      <c r="B1353" s="63">
        <v>15794.006575976295</v>
      </c>
      <c r="C1353" s="63">
        <v>285.96763292960094</v>
      </c>
      <c r="D1353" s="63">
        <v>9</v>
      </c>
      <c r="E1353" s="63">
        <v>285.96763292960094</v>
      </c>
      <c r="F1353" s="63">
        <v>43.947004348116174</v>
      </c>
      <c r="G1353" s="63">
        <v>39.646185097158764</v>
      </c>
      <c r="H1353" s="63">
        <v>532.28908076204311</v>
      </c>
      <c r="I1353" s="63" t="s">
        <v>117</v>
      </c>
      <c r="J1353" s="63" t="s">
        <v>133</v>
      </c>
    </row>
    <row r="1354" spans="1:10" x14ac:dyDescent="0.2">
      <c r="A1354" s="63" t="s">
        <v>149</v>
      </c>
      <c r="B1354" s="63">
        <v>964.11348955829135</v>
      </c>
      <c r="C1354" s="63">
        <v>55.670453525491212</v>
      </c>
      <c r="D1354" s="63">
        <v>3</v>
      </c>
      <c r="E1354" s="63">
        <v>55.670453525491212</v>
      </c>
      <c r="F1354" s="63">
        <v>55.77496678878309</v>
      </c>
      <c r="G1354" s="63">
        <v>1E-3</v>
      </c>
      <c r="H1354" s="63">
        <v>116.52880037690619</v>
      </c>
      <c r="I1354" s="63" t="s">
        <v>117</v>
      </c>
      <c r="J1354" s="63" t="s">
        <v>133</v>
      </c>
    </row>
    <row r="1355" spans="1:10" x14ac:dyDescent="0.2">
      <c r="A1355" s="63" t="s">
        <v>150</v>
      </c>
      <c r="B1355" s="63">
        <v>0</v>
      </c>
      <c r="C1355" s="63">
        <v>2</v>
      </c>
      <c r="D1355" s="63">
        <v>1</v>
      </c>
      <c r="E1355" s="63">
        <v>2</v>
      </c>
      <c r="F1355" s="63">
        <v>0</v>
      </c>
      <c r="G1355" s="63">
        <v>2</v>
      </c>
      <c r="H1355" s="63">
        <v>2</v>
      </c>
      <c r="I1355" s="63" t="s">
        <v>117</v>
      </c>
      <c r="J1355" s="63" t="s">
        <v>133</v>
      </c>
    </row>
    <row r="1356" spans="1:10" x14ac:dyDescent="0.2">
      <c r="A1356" s="63" t="s">
        <v>151</v>
      </c>
      <c r="B1356" s="63">
        <v>1.0093945017561583</v>
      </c>
      <c r="C1356" s="63">
        <v>1.0205090747529781</v>
      </c>
      <c r="D1356" s="63">
        <v>1</v>
      </c>
      <c r="E1356" s="63">
        <v>1.0205090747529781</v>
      </c>
      <c r="F1356" s="63">
        <v>98.449518497084028</v>
      </c>
      <c r="G1356" s="63">
        <v>1E-3</v>
      </c>
      <c r="H1356" s="63">
        <v>2.9896941645671529</v>
      </c>
      <c r="I1356" s="63" t="s">
        <v>117</v>
      </c>
      <c r="J1356" s="63" t="s">
        <v>133</v>
      </c>
    </row>
    <row r="1357" spans="1:10" x14ac:dyDescent="0.2">
      <c r="A1357" s="63" t="s">
        <v>152</v>
      </c>
      <c r="B1357" s="63">
        <v>5169.7901889343211</v>
      </c>
      <c r="C1357" s="63">
        <v>72.386531348123668</v>
      </c>
      <c r="D1357" s="63">
        <v>1</v>
      </c>
      <c r="E1357" s="63">
        <v>72.386531348123668</v>
      </c>
      <c r="F1357" s="63">
        <v>99.329601380795367</v>
      </c>
      <c r="G1357" s="63">
        <v>1E-3</v>
      </c>
      <c r="H1357" s="63">
        <v>213.31298730941606</v>
      </c>
      <c r="I1357" s="63" t="s">
        <v>117</v>
      </c>
      <c r="J1357" s="63" t="s">
        <v>133</v>
      </c>
    </row>
    <row r="1358" spans="1:10" x14ac:dyDescent="0.2">
      <c r="A1358" s="63" t="s">
        <v>153</v>
      </c>
      <c r="B1358" s="63">
        <v>0</v>
      </c>
      <c r="C1358" s="63">
        <v>0</v>
      </c>
      <c r="D1358" s="63">
        <v>0</v>
      </c>
      <c r="E1358" s="63">
        <v>0</v>
      </c>
      <c r="G1358" s="63">
        <v>0</v>
      </c>
      <c r="H1358" s="63">
        <v>0</v>
      </c>
      <c r="I1358" s="63" t="s">
        <v>117</v>
      </c>
      <c r="J1358" s="63" t="s">
        <v>133</v>
      </c>
    </row>
    <row r="1359" spans="1:10" x14ac:dyDescent="0.2">
      <c r="A1359" s="63" t="s">
        <v>154</v>
      </c>
      <c r="B1359" s="63">
        <v>0</v>
      </c>
      <c r="C1359" s="63">
        <v>0</v>
      </c>
      <c r="D1359" s="63">
        <v>0</v>
      </c>
      <c r="E1359" s="63">
        <v>0</v>
      </c>
      <c r="G1359" s="63">
        <v>0</v>
      </c>
      <c r="H1359" s="63">
        <v>0</v>
      </c>
      <c r="I1359" s="63" t="s">
        <v>117</v>
      </c>
      <c r="J1359" s="63" t="s">
        <v>133</v>
      </c>
    </row>
    <row r="1360" spans="1:10" x14ac:dyDescent="0.2">
      <c r="A1360" s="63" t="s">
        <v>155</v>
      </c>
      <c r="B1360" s="63">
        <v>0</v>
      </c>
      <c r="C1360" s="63">
        <v>0</v>
      </c>
      <c r="D1360" s="63">
        <v>0</v>
      </c>
      <c r="E1360" s="63">
        <v>0</v>
      </c>
      <c r="G1360" s="63">
        <v>0</v>
      </c>
      <c r="H1360" s="63">
        <v>0</v>
      </c>
      <c r="I1360" s="63" t="s">
        <v>117</v>
      </c>
      <c r="J1360" s="63" t="s">
        <v>133</v>
      </c>
    </row>
    <row r="1361" spans="1:10" x14ac:dyDescent="0.2">
      <c r="A1361" s="63" t="s">
        <v>156</v>
      </c>
      <c r="B1361" s="63">
        <v>0</v>
      </c>
      <c r="C1361" s="63">
        <v>0</v>
      </c>
      <c r="D1361" s="63">
        <v>0</v>
      </c>
      <c r="E1361" s="63">
        <v>0</v>
      </c>
      <c r="G1361" s="63">
        <v>0</v>
      </c>
      <c r="H1361" s="63">
        <v>0</v>
      </c>
      <c r="I1361" s="63" t="s">
        <v>117</v>
      </c>
      <c r="J1361" s="63" t="s">
        <v>133</v>
      </c>
    </row>
    <row r="1362" spans="1:10" x14ac:dyDescent="0.2">
      <c r="A1362" s="63" t="s">
        <v>157</v>
      </c>
      <c r="B1362" s="63">
        <v>0</v>
      </c>
      <c r="C1362" s="63">
        <v>0</v>
      </c>
      <c r="D1362" s="63">
        <v>0</v>
      </c>
      <c r="E1362" s="63">
        <v>0</v>
      </c>
      <c r="G1362" s="63">
        <v>0</v>
      </c>
      <c r="H1362" s="63">
        <v>0</v>
      </c>
      <c r="I1362" s="63" t="s">
        <v>117</v>
      </c>
      <c r="J1362" s="63" t="s">
        <v>133</v>
      </c>
    </row>
    <row r="1363" spans="1:10" x14ac:dyDescent="0.2">
      <c r="A1363" s="63" t="s">
        <v>158</v>
      </c>
      <c r="B1363" s="63">
        <v>0</v>
      </c>
      <c r="C1363" s="63">
        <v>0</v>
      </c>
      <c r="D1363" s="63">
        <v>0</v>
      </c>
      <c r="E1363" s="63">
        <v>0</v>
      </c>
      <c r="G1363" s="63">
        <v>0</v>
      </c>
      <c r="H1363" s="63">
        <v>0</v>
      </c>
      <c r="I1363" s="63" t="s">
        <v>117</v>
      </c>
      <c r="J1363" s="63" t="s">
        <v>133</v>
      </c>
    </row>
    <row r="1364" spans="1:10" x14ac:dyDescent="0.2">
      <c r="A1364" s="63" t="s">
        <v>159</v>
      </c>
      <c r="B1364" s="63">
        <v>298520.75353675935</v>
      </c>
      <c r="C1364" s="63">
        <v>3481.9567795933158</v>
      </c>
      <c r="D1364" s="63">
        <v>89</v>
      </c>
      <c r="E1364" s="63">
        <v>3481.9567795933158</v>
      </c>
      <c r="F1364" s="63">
        <v>15.6914793112855</v>
      </c>
      <c r="G1364" s="63">
        <v>2411.0705453056512</v>
      </c>
      <c r="H1364" s="63">
        <v>4552.8430138809799</v>
      </c>
      <c r="I1364" s="63" t="s">
        <v>117</v>
      </c>
      <c r="J1364" s="63" t="s">
        <v>133</v>
      </c>
    </row>
    <row r="1365" spans="1:10" x14ac:dyDescent="0.2">
      <c r="A1365" s="63" t="s">
        <v>160</v>
      </c>
      <c r="B1365" s="63">
        <v>293350.96334782505</v>
      </c>
      <c r="C1365" s="63">
        <v>3407.570248245192</v>
      </c>
      <c r="D1365" s="63">
        <v>87</v>
      </c>
      <c r="E1365" s="63">
        <v>3407.570248245192</v>
      </c>
      <c r="F1365" s="63">
        <v>15.894575794268977</v>
      </c>
      <c r="G1365" s="63">
        <v>2345.9973299786207</v>
      </c>
      <c r="H1365" s="63">
        <v>4469.1431665117634</v>
      </c>
      <c r="I1365" s="63" t="s">
        <v>117</v>
      </c>
      <c r="J1365" s="63" t="s">
        <v>133</v>
      </c>
    </row>
    <row r="1366" spans="1:10" x14ac:dyDescent="0.2">
      <c r="A1366" s="63" t="s">
        <v>161</v>
      </c>
      <c r="B1366" s="63">
        <v>298520.75353675935</v>
      </c>
      <c r="C1366" s="63">
        <v>3481.9567795933158</v>
      </c>
      <c r="D1366" s="63">
        <v>89</v>
      </c>
      <c r="E1366" s="63">
        <v>3481.9567795933158</v>
      </c>
      <c r="F1366" s="63">
        <v>15.6914793112855</v>
      </c>
      <c r="G1366" s="63">
        <v>2411.0705453056512</v>
      </c>
      <c r="H1366" s="63">
        <v>4552.8430138809799</v>
      </c>
      <c r="I1366" s="63" t="s">
        <v>117</v>
      </c>
      <c r="J1366" s="63" t="s">
        <v>133</v>
      </c>
    </row>
    <row r="1367" spans="1:10" x14ac:dyDescent="0.2">
      <c r="A1367" s="63" t="s">
        <v>126</v>
      </c>
      <c r="B1367" s="63">
        <v>867.30824065469824</v>
      </c>
      <c r="C1367" s="63">
        <v>42.626492161478808</v>
      </c>
      <c r="D1367" s="63">
        <v>2</v>
      </c>
      <c r="E1367" s="63">
        <v>42.626492161478808</v>
      </c>
      <c r="F1367" s="63">
        <v>69.08871917656559</v>
      </c>
      <c r="G1367" s="63">
        <v>1E-3</v>
      </c>
      <c r="H1367" s="63">
        <v>100.34868319143789</v>
      </c>
      <c r="I1367" s="63" t="s">
        <v>117</v>
      </c>
      <c r="J1367" s="63" t="s">
        <v>134</v>
      </c>
    </row>
    <row r="1368" spans="1:10" x14ac:dyDescent="0.2">
      <c r="A1368" s="63" t="s">
        <v>128</v>
      </c>
      <c r="B1368" s="63">
        <v>0</v>
      </c>
      <c r="C1368" s="63">
        <v>0</v>
      </c>
      <c r="D1368" s="63">
        <v>0</v>
      </c>
      <c r="E1368" s="63">
        <v>0</v>
      </c>
      <c r="G1368" s="63">
        <v>0</v>
      </c>
      <c r="H1368" s="63">
        <v>0</v>
      </c>
      <c r="I1368" s="63" t="s">
        <v>117</v>
      </c>
      <c r="J1368" s="63" t="s">
        <v>134</v>
      </c>
    </row>
    <row r="1369" spans="1:10" x14ac:dyDescent="0.2">
      <c r="A1369" s="63" t="s">
        <v>129</v>
      </c>
      <c r="B1369" s="63">
        <v>0</v>
      </c>
      <c r="C1369" s="63">
        <v>0</v>
      </c>
      <c r="D1369" s="63">
        <v>0</v>
      </c>
      <c r="E1369" s="63">
        <v>0</v>
      </c>
      <c r="G1369" s="63">
        <v>0</v>
      </c>
      <c r="H1369" s="63">
        <v>0</v>
      </c>
      <c r="I1369" s="63" t="s">
        <v>117</v>
      </c>
      <c r="J1369" s="63" t="s">
        <v>134</v>
      </c>
    </row>
    <row r="1370" spans="1:10" x14ac:dyDescent="0.2">
      <c r="A1370" s="63" t="s">
        <v>130</v>
      </c>
      <c r="B1370" s="63">
        <v>0</v>
      </c>
      <c r="C1370" s="63">
        <v>0</v>
      </c>
      <c r="D1370" s="63">
        <v>0</v>
      </c>
      <c r="E1370" s="63">
        <v>0</v>
      </c>
      <c r="G1370" s="63">
        <v>0</v>
      </c>
      <c r="H1370" s="63">
        <v>0</v>
      </c>
      <c r="I1370" s="63" t="s">
        <v>117</v>
      </c>
      <c r="J1370" s="63" t="s">
        <v>134</v>
      </c>
    </row>
    <row r="1371" spans="1:10" x14ac:dyDescent="0.2">
      <c r="A1371" s="63" t="s">
        <v>131</v>
      </c>
      <c r="B1371" s="63">
        <v>0</v>
      </c>
      <c r="C1371" s="63">
        <v>0</v>
      </c>
      <c r="D1371" s="63">
        <v>0</v>
      </c>
      <c r="E1371" s="63">
        <v>0</v>
      </c>
      <c r="G1371" s="63">
        <v>0</v>
      </c>
      <c r="H1371" s="63">
        <v>0</v>
      </c>
      <c r="I1371" s="63" t="s">
        <v>117</v>
      </c>
      <c r="J1371" s="63" t="s">
        <v>134</v>
      </c>
    </row>
    <row r="1372" spans="1:10" x14ac:dyDescent="0.2">
      <c r="A1372" s="63" t="s">
        <v>132</v>
      </c>
      <c r="B1372" s="63">
        <v>0</v>
      </c>
      <c r="C1372" s="63">
        <v>0</v>
      </c>
      <c r="D1372" s="63">
        <v>0</v>
      </c>
      <c r="E1372" s="63">
        <v>0</v>
      </c>
      <c r="G1372" s="63">
        <v>0</v>
      </c>
      <c r="H1372" s="63">
        <v>0</v>
      </c>
      <c r="I1372" s="63" t="s">
        <v>117</v>
      </c>
      <c r="J1372" s="63" t="s">
        <v>134</v>
      </c>
    </row>
    <row r="1373" spans="1:10" x14ac:dyDescent="0.2">
      <c r="A1373" s="63" t="s">
        <v>133</v>
      </c>
      <c r="B1373" s="63">
        <v>444935.95737250109</v>
      </c>
      <c r="C1373" s="63">
        <v>2060.7568376606232</v>
      </c>
      <c r="D1373" s="63">
        <v>23</v>
      </c>
      <c r="E1373" s="63">
        <v>2060.7568376606232</v>
      </c>
      <c r="F1373" s="63">
        <v>32.36845741866334</v>
      </c>
      <c r="G1373" s="63">
        <v>753.3678466398942</v>
      </c>
      <c r="H1373" s="63">
        <v>3368.1458286813522</v>
      </c>
      <c r="I1373" s="63" t="s">
        <v>117</v>
      </c>
      <c r="J1373" s="63" t="s">
        <v>134</v>
      </c>
    </row>
    <row r="1374" spans="1:10" x14ac:dyDescent="0.2">
      <c r="A1374" s="63" t="s">
        <v>134</v>
      </c>
      <c r="B1374" s="63">
        <v>0</v>
      </c>
      <c r="C1374" s="63">
        <v>0</v>
      </c>
      <c r="D1374" s="63">
        <v>0</v>
      </c>
      <c r="E1374" s="63">
        <v>0</v>
      </c>
      <c r="G1374" s="63">
        <v>0</v>
      </c>
      <c r="H1374" s="63">
        <v>0</v>
      </c>
      <c r="I1374" s="63" t="s">
        <v>117</v>
      </c>
      <c r="J1374" s="63" t="s">
        <v>134</v>
      </c>
    </row>
    <row r="1375" spans="1:10" x14ac:dyDescent="0.2">
      <c r="A1375" s="63" t="s">
        <v>135</v>
      </c>
      <c r="B1375" s="63">
        <v>648.50187438941964</v>
      </c>
      <c r="C1375" s="63">
        <v>26.184652119435686</v>
      </c>
      <c r="D1375" s="63">
        <v>1</v>
      </c>
      <c r="E1375" s="63">
        <v>26.184652119435686</v>
      </c>
      <c r="F1375" s="63">
        <v>97.25429936055798</v>
      </c>
      <c r="G1375" s="63">
        <v>1E-3</v>
      </c>
      <c r="H1375" s="63">
        <v>76.09742403859876</v>
      </c>
      <c r="I1375" s="63" t="s">
        <v>117</v>
      </c>
      <c r="J1375" s="63" t="s">
        <v>134</v>
      </c>
    </row>
    <row r="1376" spans="1:10" x14ac:dyDescent="0.2">
      <c r="A1376" s="63" t="s">
        <v>136</v>
      </c>
      <c r="B1376" s="63">
        <v>21267.305171000618</v>
      </c>
      <c r="C1376" s="63">
        <v>759.55479794289465</v>
      </c>
      <c r="D1376" s="63">
        <v>28</v>
      </c>
      <c r="E1376" s="63">
        <v>759.55479794289465</v>
      </c>
      <c r="F1376" s="63">
        <v>19.199818358530965</v>
      </c>
      <c r="G1376" s="63">
        <v>473.72184052735105</v>
      </c>
      <c r="H1376" s="63">
        <v>1045.3877553584382</v>
      </c>
      <c r="I1376" s="63" t="s">
        <v>117</v>
      </c>
      <c r="J1376" s="63" t="s">
        <v>134</v>
      </c>
    </row>
    <row r="1377" spans="1:10" x14ac:dyDescent="0.2">
      <c r="A1377" s="63" t="s">
        <v>137</v>
      </c>
      <c r="B1377" s="63">
        <v>0</v>
      </c>
      <c r="C1377" s="63">
        <v>0</v>
      </c>
      <c r="D1377" s="63">
        <v>0</v>
      </c>
      <c r="E1377" s="63">
        <v>0</v>
      </c>
      <c r="G1377" s="63">
        <v>0</v>
      </c>
      <c r="H1377" s="63">
        <v>0</v>
      </c>
      <c r="I1377" s="63" t="s">
        <v>117</v>
      </c>
      <c r="J1377" s="63" t="s">
        <v>134</v>
      </c>
    </row>
    <row r="1378" spans="1:10" x14ac:dyDescent="0.2">
      <c r="A1378" s="63" t="s">
        <v>138</v>
      </c>
      <c r="B1378" s="63">
        <v>15502.766915707394</v>
      </c>
      <c r="C1378" s="63">
        <v>153.31347808729501</v>
      </c>
      <c r="D1378" s="63">
        <v>3</v>
      </c>
      <c r="E1378" s="63">
        <v>153.31347808729501</v>
      </c>
      <c r="F1378" s="63">
        <v>81.212760442375028</v>
      </c>
      <c r="G1378" s="63">
        <v>1E-3</v>
      </c>
      <c r="H1378" s="63">
        <v>397.35328914971478</v>
      </c>
      <c r="I1378" s="63" t="s">
        <v>117</v>
      </c>
      <c r="J1378" s="63" t="s">
        <v>134</v>
      </c>
    </row>
    <row r="1379" spans="1:10" x14ac:dyDescent="0.2">
      <c r="A1379" s="63" t="s">
        <v>139</v>
      </c>
      <c r="B1379" s="63">
        <v>0</v>
      </c>
      <c r="C1379" s="63">
        <v>0</v>
      </c>
      <c r="D1379" s="63">
        <v>0</v>
      </c>
      <c r="E1379" s="63">
        <v>0</v>
      </c>
      <c r="G1379" s="63">
        <v>0</v>
      </c>
      <c r="H1379" s="63">
        <v>0</v>
      </c>
      <c r="I1379" s="63" t="s">
        <v>117</v>
      </c>
      <c r="J1379" s="63" t="s">
        <v>134</v>
      </c>
    </row>
    <row r="1380" spans="1:10" x14ac:dyDescent="0.2">
      <c r="A1380" s="63" t="s">
        <v>140</v>
      </c>
      <c r="B1380" s="63">
        <v>0</v>
      </c>
      <c r="C1380" s="63">
        <v>0</v>
      </c>
      <c r="D1380" s="63">
        <v>0</v>
      </c>
      <c r="E1380" s="63">
        <v>0</v>
      </c>
      <c r="G1380" s="63">
        <v>0</v>
      </c>
      <c r="H1380" s="63">
        <v>0</v>
      </c>
      <c r="I1380" s="63" t="s">
        <v>117</v>
      </c>
      <c r="J1380" s="63" t="s">
        <v>134</v>
      </c>
    </row>
    <row r="1381" spans="1:10" x14ac:dyDescent="0.2">
      <c r="A1381" s="63" t="s">
        <v>141</v>
      </c>
      <c r="B1381" s="63">
        <v>173.35202169278307</v>
      </c>
      <c r="C1381" s="63">
        <v>13.775333978352222</v>
      </c>
      <c r="D1381" s="63">
        <v>1</v>
      </c>
      <c r="E1381" s="63">
        <v>13.775333978352222</v>
      </c>
      <c r="F1381" s="63">
        <v>95.578963929646477</v>
      </c>
      <c r="G1381" s="63">
        <v>1E-3</v>
      </c>
      <c r="H1381" s="63">
        <v>39.581324107293128</v>
      </c>
      <c r="I1381" s="63" t="s">
        <v>117</v>
      </c>
      <c r="J1381" s="63" t="s">
        <v>134</v>
      </c>
    </row>
    <row r="1382" spans="1:10" x14ac:dyDescent="0.2">
      <c r="A1382" s="63" t="s">
        <v>142</v>
      </c>
      <c r="B1382" s="63">
        <v>3462.483093183338</v>
      </c>
      <c r="C1382" s="63">
        <v>59.595044081822067</v>
      </c>
      <c r="D1382" s="63">
        <v>1</v>
      </c>
      <c r="E1382" s="63">
        <v>59.595044081822067</v>
      </c>
      <c r="F1382" s="63">
        <v>98.737854339653424</v>
      </c>
      <c r="G1382" s="63">
        <v>1E-3</v>
      </c>
      <c r="H1382" s="63">
        <v>174.92706500737904</v>
      </c>
      <c r="I1382" s="63" t="s">
        <v>117</v>
      </c>
      <c r="J1382" s="63" t="s">
        <v>134</v>
      </c>
    </row>
    <row r="1383" spans="1:10" x14ac:dyDescent="0.2">
      <c r="A1383" s="63" t="s">
        <v>143</v>
      </c>
      <c r="B1383" s="63">
        <v>6442.8103157072692</v>
      </c>
      <c r="C1383" s="63">
        <v>186.62213133512904</v>
      </c>
      <c r="D1383" s="63">
        <v>7</v>
      </c>
      <c r="E1383" s="63">
        <v>186.62213133512904</v>
      </c>
      <c r="F1383" s="63">
        <v>43.010503602666084</v>
      </c>
      <c r="G1383" s="63">
        <v>29.298579033443957</v>
      </c>
      <c r="H1383" s="63">
        <v>343.94568363681412</v>
      </c>
      <c r="I1383" s="63" t="s">
        <v>117</v>
      </c>
      <c r="J1383" s="63" t="s">
        <v>134</v>
      </c>
    </row>
    <row r="1384" spans="1:10" x14ac:dyDescent="0.2">
      <c r="A1384" s="63" t="s">
        <v>144</v>
      </c>
      <c r="B1384" s="63">
        <v>2230.162713715149</v>
      </c>
      <c r="C1384" s="63">
        <v>69.574512465712502</v>
      </c>
      <c r="D1384" s="63">
        <v>4</v>
      </c>
      <c r="E1384" s="63">
        <v>69.574512465712502</v>
      </c>
      <c r="F1384" s="63">
        <v>67.876291093773915</v>
      </c>
      <c r="G1384" s="63">
        <v>1E-3</v>
      </c>
      <c r="H1384" s="63">
        <v>162.13472573798254</v>
      </c>
      <c r="I1384" s="63" t="s">
        <v>117</v>
      </c>
      <c r="J1384" s="63" t="s">
        <v>134</v>
      </c>
    </row>
    <row r="1385" spans="1:10" x14ac:dyDescent="0.2">
      <c r="A1385" s="63" t="s">
        <v>145</v>
      </c>
      <c r="B1385" s="63">
        <v>13274.161882606735</v>
      </c>
      <c r="C1385" s="63">
        <v>339.58775212769132</v>
      </c>
      <c r="D1385" s="63">
        <v>10</v>
      </c>
      <c r="E1385" s="63">
        <v>339.58775212769132</v>
      </c>
      <c r="F1385" s="63">
        <v>33.92747480409934</v>
      </c>
      <c r="G1385" s="63">
        <v>113.76919600746893</v>
      </c>
      <c r="H1385" s="63">
        <v>565.40630824791367</v>
      </c>
      <c r="I1385" s="63" t="s">
        <v>117</v>
      </c>
      <c r="J1385" s="63" t="s">
        <v>134</v>
      </c>
    </row>
    <row r="1386" spans="1:10" x14ac:dyDescent="0.2">
      <c r="A1386" s="63" t="s">
        <v>146</v>
      </c>
      <c r="B1386" s="63">
        <v>1021.776421448061</v>
      </c>
      <c r="C1386" s="63">
        <v>42.417522725563344</v>
      </c>
      <c r="D1386" s="63">
        <v>2</v>
      </c>
      <c r="E1386" s="63">
        <v>42.417522725563344</v>
      </c>
      <c r="F1386" s="63">
        <v>75.358567991860212</v>
      </c>
      <c r="G1386" s="63">
        <v>1E-3</v>
      </c>
      <c r="H1386" s="63">
        <v>105.06938862463191</v>
      </c>
      <c r="I1386" s="63" t="s">
        <v>117</v>
      </c>
      <c r="J1386" s="63" t="s">
        <v>134</v>
      </c>
    </row>
    <row r="1387" spans="1:10" x14ac:dyDescent="0.2">
      <c r="A1387" s="63" t="s">
        <v>147</v>
      </c>
      <c r="B1387" s="63">
        <v>0</v>
      </c>
      <c r="C1387" s="63">
        <v>0</v>
      </c>
      <c r="D1387" s="63">
        <v>0</v>
      </c>
      <c r="E1387" s="63">
        <v>0</v>
      </c>
      <c r="G1387" s="63">
        <v>0</v>
      </c>
      <c r="H1387" s="63">
        <v>0</v>
      </c>
      <c r="I1387" s="63" t="s">
        <v>117</v>
      </c>
      <c r="J1387" s="63" t="s">
        <v>134</v>
      </c>
    </row>
    <row r="1388" spans="1:10" x14ac:dyDescent="0.2">
      <c r="A1388" s="63" t="s">
        <v>148</v>
      </c>
      <c r="B1388" s="63">
        <v>0</v>
      </c>
      <c r="C1388" s="63">
        <v>2</v>
      </c>
      <c r="D1388" s="63">
        <v>1</v>
      </c>
      <c r="E1388" s="63">
        <v>2</v>
      </c>
      <c r="F1388" s="63">
        <v>0</v>
      </c>
      <c r="G1388" s="63">
        <v>2</v>
      </c>
      <c r="H1388" s="63">
        <v>2</v>
      </c>
      <c r="I1388" s="63" t="s">
        <v>117</v>
      </c>
      <c r="J1388" s="63" t="s">
        <v>134</v>
      </c>
    </row>
    <row r="1389" spans="1:10" x14ac:dyDescent="0.2">
      <c r="A1389" s="63" t="s">
        <v>149</v>
      </c>
      <c r="B1389" s="63">
        <v>1681.3239139838402</v>
      </c>
      <c r="C1389" s="63">
        <v>104.39739589576689</v>
      </c>
      <c r="D1389" s="63">
        <v>6</v>
      </c>
      <c r="E1389" s="63">
        <v>104.39739589576689</v>
      </c>
      <c r="F1389" s="63">
        <v>39.276793859112708</v>
      </c>
      <c r="G1389" s="63">
        <v>24.02965393445308</v>
      </c>
      <c r="H1389" s="63">
        <v>184.7651378570807</v>
      </c>
      <c r="I1389" s="63" t="s">
        <v>117</v>
      </c>
      <c r="J1389" s="63" t="s">
        <v>134</v>
      </c>
    </row>
    <row r="1390" spans="1:10" x14ac:dyDescent="0.2">
      <c r="A1390" s="63" t="s">
        <v>150</v>
      </c>
      <c r="B1390" s="63">
        <v>396.29080585334924</v>
      </c>
      <c r="C1390" s="63">
        <v>20.073364950804937</v>
      </c>
      <c r="D1390" s="63">
        <v>1</v>
      </c>
      <c r="E1390" s="63">
        <v>20.073364950804937</v>
      </c>
      <c r="F1390" s="63">
        <v>99.171485308781357</v>
      </c>
      <c r="G1390" s="63">
        <v>1E-3</v>
      </c>
      <c r="H1390" s="63">
        <v>59.091191130209481</v>
      </c>
      <c r="I1390" s="63" t="s">
        <v>117</v>
      </c>
      <c r="J1390" s="63" t="s">
        <v>134</v>
      </c>
    </row>
    <row r="1391" spans="1:10" x14ac:dyDescent="0.2">
      <c r="A1391" s="63" t="s">
        <v>151</v>
      </c>
      <c r="B1391" s="63">
        <v>13237.475417517378</v>
      </c>
      <c r="C1391" s="63">
        <v>222.67286222987445</v>
      </c>
      <c r="D1391" s="63">
        <v>6</v>
      </c>
      <c r="E1391" s="63">
        <v>222.67286222987445</v>
      </c>
      <c r="F1391" s="63">
        <v>51.669622875431145</v>
      </c>
      <c r="G1391" s="63">
        <v>1E-3</v>
      </c>
      <c r="H1391" s="63">
        <v>448.17914942367918</v>
      </c>
      <c r="I1391" s="63" t="s">
        <v>117</v>
      </c>
      <c r="J1391" s="63" t="s">
        <v>134</v>
      </c>
    </row>
    <row r="1392" spans="1:10" x14ac:dyDescent="0.2">
      <c r="A1392" s="63" t="s">
        <v>152</v>
      </c>
      <c r="B1392" s="63">
        <v>0</v>
      </c>
      <c r="C1392" s="63">
        <v>0</v>
      </c>
      <c r="D1392" s="63">
        <v>0</v>
      </c>
      <c r="E1392" s="63">
        <v>0</v>
      </c>
      <c r="G1392" s="63">
        <v>0</v>
      </c>
      <c r="H1392" s="63">
        <v>0</v>
      </c>
      <c r="I1392" s="63" t="s">
        <v>117</v>
      </c>
      <c r="J1392" s="63" t="s">
        <v>134</v>
      </c>
    </row>
    <row r="1393" spans="1:10" x14ac:dyDescent="0.2">
      <c r="A1393" s="63" t="s">
        <v>153</v>
      </c>
      <c r="B1393" s="63">
        <v>0</v>
      </c>
      <c r="C1393" s="63">
        <v>0</v>
      </c>
      <c r="D1393" s="63">
        <v>0</v>
      </c>
      <c r="E1393" s="63">
        <v>0</v>
      </c>
      <c r="G1393" s="63">
        <v>0</v>
      </c>
      <c r="H1393" s="63">
        <v>0</v>
      </c>
      <c r="I1393" s="63" t="s">
        <v>117</v>
      </c>
      <c r="J1393" s="63" t="s">
        <v>134</v>
      </c>
    </row>
    <row r="1394" spans="1:10" x14ac:dyDescent="0.2">
      <c r="A1394" s="63" t="s">
        <v>154</v>
      </c>
      <c r="B1394" s="63">
        <v>0</v>
      </c>
      <c r="C1394" s="63">
        <v>0</v>
      </c>
      <c r="D1394" s="63">
        <v>0</v>
      </c>
      <c r="E1394" s="63">
        <v>0</v>
      </c>
      <c r="G1394" s="63">
        <v>0</v>
      </c>
      <c r="H1394" s="63">
        <v>0</v>
      </c>
      <c r="I1394" s="63" t="s">
        <v>117</v>
      </c>
      <c r="J1394" s="63" t="s">
        <v>134</v>
      </c>
    </row>
    <row r="1395" spans="1:10" x14ac:dyDescent="0.2">
      <c r="A1395" s="63" t="s">
        <v>155</v>
      </c>
      <c r="B1395" s="63">
        <v>0</v>
      </c>
      <c r="C1395" s="63">
        <v>0</v>
      </c>
      <c r="D1395" s="63">
        <v>0</v>
      </c>
      <c r="E1395" s="63">
        <v>0</v>
      </c>
      <c r="G1395" s="63">
        <v>0</v>
      </c>
      <c r="H1395" s="63">
        <v>0</v>
      </c>
      <c r="I1395" s="63" t="s">
        <v>117</v>
      </c>
      <c r="J1395" s="63" t="s">
        <v>134</v>
      </c>
    </row>
    <row r="1396" spans="1:10" x14ac:dyDescent="0.2">
      <c r="A1396" s="63" t="s">
        <v>156</v>
      </c>
      <c r="B1396" s="63">
        <v>3958.5633104179369</v>
      </c>
      <c r="C1396" s="63">
        <v>111.65749066892361</v>
      </c>
      <c r="D1396" s="63">
        <v>4</v>
      </c>
      <c r="E1396" s="63">
        <v>111.65749066892361</v>
      </c>
      <c r="F1396" s="63">
        <v>56.348315038835381</v>
      </c>
      <c r="G1396" s="63">
        <v>1E-3</v>
      </c>
      <c r="H1396" s="63">
        <v>234.97503529782688</v>
      </c>
      <c r="I1396" s="63" t="s">
        <v>117</v>
      </c>
      <c r="J1396" s="63" t="s">
        <v>134</v>
      </c>
    </row>
    <row r="1397" spans="1:10" x14ac:dyDescent="0.2">
      <c r="A1397" s="63" t="s">
        <v>157</v>
      </c>
      <c r="B1397" s="63">
        <v>0</v>
      </c>
      <c r="C1397" s="63">
        <v>0</v>
      </c>
      <c r="D1397" s="63">
        <v>0</v>
      </c>
      <c r="E1397" s="63">
        <v>0</v>
      </c>
      <c r="G1397" s="63">
        <v>0</v>
      </c>
      <c r="H1397" s="63">
        <v>0</v>
      </c>
      <c r="I1397" s="63" t="s">
        <v>117</v>
      </c>
      <c r="J1397" s="63" t="s">
        <v>134</v>
      </c>
    </row>
    <row r="1398" spans="1:10" x14ac:dyDescent="0.2">
      <c r="A1398" s="63" t="s">
        <v>158</v>
      </c>
      <c r="B1398" s="63">
        <v>0</v>
      </c>
      <c r="C1398" s="63">
        <v>0</v>
      </c>
      <c r="D1398" s="63">
        <v>0</v>
      </c>
      <c r="E1398" s="63">
        <v>0</v>
      </c>
      <c r="G1398" s="63">
        <v>0</v>
      </c>
      <c r="H1398" s="63">
        <v>0</v>
      </c>
      <c r="I1398" s="63" t="s">
        <v>117</v>
      </c>
      <c r="J1398" s="63" t="s">
        <v>134</v>
      </c>
    </row>
    <row r="1399" spans="1:10" x14ac:dyDescent="0.2">
      <c r="A1399" s="63" t="s">
        <v>159</v>
      </c>
      <c r="B1399" s="63">
        <v>529100.23947037896</v>
      </c>
      <c r="C1399" s="63">
        <v>4214.8096684313659</v>
      </c>
      <c r="D1399" s="63">
        <v>100</v>
      </c>
      <c r="E1399" s="63">
        <v>4214.8096684313659</v>
      </c>
      <c r="F1399" s="63">
        <v>17.258021727851425</v>
      </c>
      <c r="G1399" s="63">
        <v>2789.1198424350491</v>
      </c>
      <c r="H1399" s="63">
        <v>5640.4994944276823</v>
      </c>
      <c r="I1399" s="63" t="s">
        <v>117</v>
      </c>
      <c r="J1399" s="63" t="s">
        <v>134</v>
      </c>
    </row>
    <row r="1400" spans="1:10" x14ac:dyDescent="0.2">
      <c r="A1400" s="63" t="s">
        <v>160</v>
      </c>
      <c r="B1400" s="63">
        <v>524745.38535410771</v>
      </c>
      <c r="C1400" s="63">
        <v>4083.0788128116387</v>
      </c>
      <c r="D1400" s="63">
        <v>95</v>
      </c>
      <c r="E1400" s="63">
        <v>4083.0788128116387</v>
      </c>
      <c r="F1400" s="63">
        <v>17.741345401672326</v>
      </c>
      <c r="G1400" s="63">
        <v>2663.268307012946</v>
      </c>
      <c r="H1400" s="63">
        <v>5502.8893186103314</v>
      </c>
      <c r="I1400" s="63" t="s">
        <v>117</v>
      </c>
      <c r="J1400" s="63" t="s">
        <v>134</v>
      </c>
    </row>
    <row r="1401" spans="1:10" x14ac:dyDescent="0.2">
      <c r="A1401" s="63" t="s">
        <v>161</v>
      </c>
      <c r="B1401" s="63">
        <v>525141.67615996103</v>
      </c>
      <c r="C1401" s="63">
        <v>4103.152177762443</v>
      </c>
      <c r="D1401" s="63">
        <v>96</v>
      </c>
      <c r="E1401" s="63">
        <v>4103.152177762443</v>
      </c>
      <c r="F1401" s="63">
        <v>17.661216673380952</v>
      </c>
      <c r="G1401" s="63">
        <v>2682.8056485182215</v>
      </c>
      <c r="H1401" s="63">
        <v>5523.4987070066645</v>
      </c>
      <c r="I1401" s="63" t="s">
        <v>117</v>
      </c>
      <c r="J1401" s="63" t="s">
        <v>134</v>
      </c>
    </row>
  </sheetData>
  <pageMargins left="0.75" right="0.75" top="1" bottom="1" header="0.5" footer="0.5"/>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58"/>
  <sheetViews>
    <sheetView topLeftCell="A43" zoomScaleNormal="100" workbookViewId="0">
      <selection activeCell="A51" sqref="A51:V51"/>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5.140625" style="1" customWidth="1"/>
    <col min="6" max="6" width="10.7109375" style="1" customWidth="1"/>
    <col min="7" max="7" width="15.140625" style="1" customWidth="1"/>
    <col min="8" max="8" width="10.7109375" style="1" customWidth="1"/>
    <col min="9" max="9" width="15.140625" style="1" customWidth="1"/>
    <col min="10" max="10" width="10.7109375" style="1" customWidth="1"/>
    <col min="11" max="11" width="15.140625" style="1" customWidth="1"/>
    <col min="12" max="12" width="10.7109375" style="1" customWidth="1"/>
    <col min="13" max="13" width="15.140625" style="1" customWidth="1"/>
    <col min="14" max="14" width="10.7109375" style="1" customWidth="1"/>
    <col min="15" max="15" width="15.140625" style="1" customWidth="1"/>
    <col min="16" max="16" width="10.7109375" style="1" customWidth="1"/>
    <col min="17" max="17" width="15.140625" style="1" customWidth="1"/>
    <col min="18" max="18" width="10.7109375" style="1" customWidth="1"/>
    <col min="19" max="19" width="15.140625" style="1" customWidth="1"/>
    <col min="20" max="20" width="10.7109375" style="1" customWidth="1"/>
    <col min="21" max="21" width="15.140625" style="1" customWidth="1"/>
    <col min="22" max="22" width="10.7109375" style="1" customWidth="1"/>
    <col min="23" max="16384" width="11.42578125" style="1"/>
  </cols>
  <sheetData>
    <row r="1" spans="1:22" ht="60" customHeight="1" x14ac:dyDescent="0.2">
      <c r="A1" s="392"/>
      <c r="B1" s="392"/>
      <c r="C1" s="392"/>
      <c r="D1" s="392"/>
      <c r="E1" s="392"/>
      <c r="F1" s="392"/>
      <c r="G1" s="392"/>
      <c r="H1" s="392"/>
      <c r="I1" s="392"/>
      <c r="J1" s="392"/>
      <c r="K1" s="392"/>
      <c r="L1" s="392"/>
      <c r="M1" s="392"/>
      <c r="N1" s="392"/>
      <c r="O1" s="392"/>
      <c r="P1" s="392"/>
      <c r="Q1" s="392"/>
      <c r="R1" s="392"/>
      <c r="S1" s="392"/>
      <c r="T1" s="392"/>
      <c r="U1" s="392"/>
      <c r="V1" s="392"/>
    </row>
    <row r="2" spans="1:22" ht="15" customHeight="1" x14ac:dyDescent="0.2">
      <c r="A2" s="392"/>
      <c r="B2" s="392"/>
      <c r="C2" s="392"/>
      <c r="D2" s="392"/>
      <c r="E2" s="392"/>
      <c r="F2" s="392"/>
      <c r="G2" s="392"/>
      <c r="H2" s="392"/>
      <c r="I2" s="392"/>
      <c r="J2" s="392"/>
      <c r="K2" s="392"/>
      <c r="L2" s="392"/>
      <c r="M2" s="392"/>
      <c r="N2" s="392"/>
      <c r="O2" s="392"/>
      <c r="P2" s="392"/>
      <c r="Q2" s="392"/>
      <c r="R2" s="392"/>
      <c r="S2" s="392"/>
      <c r="T2" s="392"/>
      <c r="U2" s="392"/>
      <c r="V2" s="392"/>
    </row>
    <row r="3" spans="1:22" ht="11.45" customHeight="1" x14ac:dyDescent="0.2">
      <c r="A3" s="2"/>
      <c r="B3" s="2"/>
      <c r="C3" s="2"/>
      <c r="D3" s="2"/>
      <c r="E3" s="2"/>
      <c r="F3" s="2"/>
      <c r="G3" s="2"/>
      <c r="H3" s="2"/>
      <c r="I3" s="2"/>
      <c r="J3" s="2"/>
      <c r="K3" s="2"/>
      <c r="L3" s="2"/>
      <c r="M3" s="2"/>
      <c r="N3" s="2"/>
      <c r="O3" s="2"/>
      <c r="P3" s="2"/>
      <c r="Q3" s="2"/>
      <c r="R3" s="2"/>
      <c r="S3" s="2"/>
      <c r="T3" s="2"/>
      <c r="U3" s="2"/>
      <c r="V3" s="2"/>
    </row>
    <row r="4" spans="1:22" x14ac:dyDescent="0.2">
      <c r="A4" s="414" t="s">
        <v>0</v>
      </c>
      <c r="B4" s="394"/>
      <c r="C4" s="394"/>
      <c r="D4" s="394"/>
      <c r="E4" s="394"/>
      <c r="F4" s="394"/>
      <c r="G4" s="394"/>
      <c r="H4" s="394"/>
      <c r="I4" s="394"/>
      <c r="J4" s="394"/>
      <c r="K4" s="394"/>
      <c r="L4" s="394"/>
      <c r="M4" s="394"/>
      <c r="N4" s="394"/>
      <c r="O4" s="394"/>
      <c r="P4" s="394"/>
      <c r="Q4" s="394"/>
      <c r="R4" s="394"/>
      <c r="S4" s="394"/>
      <c r="T4" s="394"/>
      <c r="U4" s="394"/>
      <c r="V4" s="395"/>
    </row>
    <row r="5" spans="1:22" ht="21" customHeight="1" x14ac:dyDescent="0.2">
      <c r="A5" s="396"/>
      <c r="B5" s="397"/>
      <c r="C5" s="397"/>
      <c r="D5" s="397"/>
      <c r="E5" s="397"/>
      <c r="F5" s="397"/>
      <c r="G5" s="397"/>
      <c r="H5" s="397"/>
      <c r="I5" s="397"/>
      <c r="J5" s="397"/>
      <c r="K5" s="397"/>
      <c r="L5" s="397"/>
      <c r="M5" s="397"/>
      <c r="N5" s="397"/>
      <c r="O5" s="397"/>
      <c r="P5" s="397"/>
      <c r="Q5" s="397"/>
      <c r="R5" s="397"/>
      <c r="S5" s="397"/>
      <c r="T5" s="397"/>
      <c r="U5" s="397"/>
      <c r="V5" s="398"/>
    </row>
    <row r="6" spans="1:22" x14ac:dyDescent="0.2">
      <c r="A6" s="399" t="s">
        <v>413</v>
      </c>
      <c r="B6" s="400"/>
      <c r="C6" s="400"/>
      <c r="D6" s="400"/>
      <c r="E6" s="400"/>
      <c r="F6" s="400"/>
      <c r="G6" s="400"/>
      <c r="H6" s="400"/>
      <c r="I6" s="400"/>
      <c r="J6" s="400"/>
      <c r="K6" s="400"/>
      <c r="L6" s="400"/>
      <c r="M6" s="400"/>
      <c r="N6" s="400"/>
      <c r="O6" s="400"/>
      <c r="P6" s="400"/>
      <c r="Q6" s="400"/>
      <c r="R6" s="400"/>
      <c r="S6" s="400"/>
      <c r="T6" s="400"/>
      <c r="U6" s="400"/>
      <c r="V6" s="401"/>
    </row>
    <row r="7" spans="1:22" ht="14.25" customHeight="1" x14ac:dyDescent="0.2">
      <c r="A7" s="108" t="s">
        <v>475</v>
      </c>
      <c r="B7" s="107"/>
      <c r="C7" s="60"/>
      <c r="D7" s="60"/>
      <c r="E7" s="60"/>
      <c r="F7" s="60"/>
      <c r="G7" s="60"/>
      <c r="H7" s="60"/>
      <c r="I7" s="60"/>
      <c r="J7" s="60"/>
      <c r="K7" s="60"/>
      <c r="L7" s="60"/>
      <c r="M7" s="60"/>
      <c r="N7" s="60"/>
      <c r="O7" s="60"/>
      <c r="P7" s="60"/>
      <c r="Q7" s="60"/>
      <c r="R7" s="60"/>
      <c r="S7" s="60"/>
      <c r="T7" s="60"/>
      <c r="U7" s="60"/>
      <c r="V7" s="257"/>
    </row>
    <row r="8" spans="1:22" x14ac:dyDescent="0.2">
      <c r="B8" s="59"/>
      <c r="E8" s="106"/>
    </row>
    <row r="9" spans="1:22" ht="21" customHeight="1" x14ac:dyDescent="0.2">
      <c r="A9" s="402" t="s">
        <v>1</v>
      </c>
      <c r="B9" s="44" t="s">
        <v>245</v>
      </c>
      <c r="C9" s="407" t="s">
        <v>297</v>
      </c>
      <c r="D9" s="407"/>
      <c r="E9" s="407" t="s">
        <v>108</v>
      </c>
      <c r="F9" s="407"/>
      <c r="G9" s="407" t="s">
        <v>109</v>
      </c>
      <c r="H9" s="407"/>
      <c r="I9" s="407" t="s">
        <v>243</v>
      </c>
      <c r="J9" s="407"/>
      <c r="K9" s="407" t="s">
        <v>110</v>
      </c>
      <c r="L9" s="407"/>
      <c r="M9" s="407" t="s">
        <v>111</v>
      </c>
      <c r="N9" s="407"/>
      <c r="O9" s="407" t="s">
        <v>258</v>
      </c>
      <c r="P9" s="407"/>
      <c r="Q9" s="407" t="s">
        <v>176</v>
      </c>
      <c r="R9" s="407"/>
      <c r="S9" s="407" t="s">
        <v>112</v>
      </c>
      <c r="T9" s="407"/>
      <c r="U9" s="407" t="s">
        <v>113</v>
      </c>
      <c r="V9" s="408"/>
    </row>
    <row r="10" spans="1:22" ht="15.75" customHeight="1" x14ac:dyDescent="0.2">
      <c r="A10" s="404"/>
      <c r="B10" s="247" t="s">
        <v>71</v>
      </c>
      <c r="C10" s="5" t="s">
        <v>300</v>
      </c>
      <c r="D10" s="5" t="s">
        <v>2</v>
      </c>
      <c r="E10" s="5" t="s">
        <v>300</v>
      </c>
      <c r="F10" s="5" t="s">
        <v>2</v>
      </c>
      <c r="G10" s="5" t="s">
        <v>300</v>
      </c>
      <c r="H10" s="5" t="s">
        <v>2</v>
      </c>
      <c r="I10" s="5" t="s">
        <v>300</v>
      </c>
      <c r="J10" s="5" t="s">
        <v>2</v>
      </c>
      <c r="K10" s="5" t="s">
        <v>300</v>
      </c>
      <c r="L10" s="5" t="s">
        <v>2</v>
      </c>
      <c r="M10" s="5" t="s">
        <v>300</v>
      </c>
      <c r="N10" s="5" t="s">
        <v>2</v>
      </c>
      <c r="O10" s="290" t="s">
        <v>300</v>
      </c>
      <c r="P10" s="290" t="s">
        <v>2</v>
      </c>
      <c r="Q10" s="5" t="s">
        <v>300</v>
      </c>
      <c r="R10" s="5" t="s">
        <v>2</v>
      </c>
      <c r="S10" s="5" t="s">
        <v>300</v>
      </c>
      <c r="T10" s="5" t="s">
        <v>2</v>
      </c>
      <c r="U10" s="5" t="s">
        <v>300</v>
      </c>
      <c r="V10" s="258" t="s">
        <v>2</v>
      </c>
    </row>
    <row r="11" spans="1:22" x14ac:dyDescent="0.2">
      <c r="A11" s="82"/>
      <c r="B11" s="83" t="s">
        <v>240</v>
      </c>
      <c r="C11" s="166">
        <v>2042002.82</v>
      </c>
      <c r="D11" s="87">
        <v>1.88</v>
      </c>
      <c r="E11" s="86">
        <v>1746282.59</v>
      </c>
      <c r="F11" s="87">
        <v>1.9</v>
      </c>
      <c r="G11" s="86">
        <v>181034.99</v>
      </c>
      <c r="H11" s="87">
        <v>2.76</v>
      </c>
      <c r="I11" s="86">
        <v>15156</v>
      </c>
      <c r="J11" s="87">
        <v>10.15</v>
      </c>
      <c r="K11" s="86">
        <v>40983.96</v>
      </c>
      <c r="L11" s="87">
        <v>13.75</v>
      </c>
      <c r="M11" s="86">
        <v>3880.86</v>
      </c>
      <c r="N11" s="87">
        <v>16.670000000000002</v>
      </c>
      <c r="O11" s="86">
        <v>3009.33</v>
      </c>
      <c r="P11" s="87">
        <v>17.579999999999998</v>
      </c>
      <c r="Q11" s="86">
        <v>16474.86</v>
      </c>
      <c r="R11" s="87">
        <v>11.85</v>
      </c>
      <c r="S11" s="86">
        <v>18413.689999999999</v>
      </c>
      <c r="T11" s="87">
        <v>66.930000000000007</v>
      </c>
      <c r="U11" s="86">
        <v>16766.54</v>
      </c>
      <c r="V11" s="259">
        <v>7.09</v>
      </c>
    </row>
    <row r="12" spans="1:22" s="13" customFormat="1" x14ac:dyDescent="0.2">
      <c r="A12" s="140"/>
      <c r="B12" s="145" t="s">
        <v>3</v>
      </c>
      <c r="C12" s="141">
        <v>1227785.74</v>
      </c>
      <c r="D12" s="17">
        <v>1.44</v>
      </c>
      <c r="E12" s="141">
        <v>1043858.27</v>
      </c>
      <c r="F12" s="17">
        <v>1.53</v>
      </c>
      <c r="G12" s="141">
        <v>137519.25</v>
      </c>
      <c r="H12" s="17">
        <v>2.99</v>
      </c>
      <c r="I12" s="141">
        <v>6905.2</v>
      </c>
      <c r="J12" s="17">
        <v>11.92</v>
      </c>
      <c r="K12" s="141">
        <v>11893.66</v>
      </c>
      <c r="L12" s="17">
        <v>7.66</v>
      </c>
      <c r="M12" s="141">
        <v>1714.08</v>
      </c>
      <c r="N12" s="17">
        <v>17.05</v>
      </c>
      <c r="O12" s="141">
        <v>2102.8200000000002</v>
      </c>
      <c r="P12" s="17">
        <v>22.66</v>
      </c>
      <c r="Q12" s="141">
        <v>8498.7099999999991</v>
      </c>
      <c r="R12" s="17">
        <v>13.56</v>
      </c>
      <c r="S12" s="141">
        <v>1287.07</v>
      </c>
      <c r="T12" s="17">
        <v>41.8</v>
      </c>
      <c r="U12" s="141">
        <v>14006.69</v>
      </c>
      <c r="V12" s="260">
        <v>7.94</v>
      </c>
    </row>
    <row r="13" spans="1:22" s="169" customFormat="1" x14ac:dyDescent="0.2">
      <c r="A13" s="172" t="s">
        <v>126</v>
      </c>
      <c r="B13" s="146" t="s">
        <v>4</v>
      </c>
      <c r="C13" s="64">
        <v>141764.07999999999</v>
      </c>
      <c r="D13" s="168">
        <v>3.87</v>
      </c>
      <c r="E13" s="64">
        <v>120898.78</v>
      </c>
      <c r="F13" s="168">
        <v>3.84</v>
      </c>
      <c r="G13" s="64">
        <v>13393.29</v>
      </c>
      <c r="H13" s="168">
        <v>11.51</v>
      </c>
      <c r="I13" s="64">
        <v>846.25</v>
      </c>
      <c r="J13" s="168">
        <v>37.79</v>
      </c>
      <c r="K13" s="64">
        <v>1512.94</v>
      </c>
      <c r="L13" s="168">
        <v>28.88</v>
      </c>
      <c r="M13" s="64">
        <v>677.36</v>
      </c>
      <c r="N13" s="168">
        <v>32.159999999999997</v>
      </c>
      <c r="O13" s="64">
        <v>113.92</v>
      </c>
      <c r="P13" s="168">
        <v>43.85</v>
      </c>
      <c r="Q13" s="64">
        <v>3279.81</v>
      </c>
      <c r="R13" s="168">
        <v>30.13</v>
      </c>
      <c r="S13" s="64">
        <v>4.55</v>
      </c>
      <c r="T13" s="168">
        <v>98.15</v>
      </c>
      <c r="U13" s="64">
        <v>1037.19</v>
      </c>
      <c r="V13" s="266">
        <v>20.62</v>
      </c>
    </row>
    <row r="14" spans="1:22" x14ac:dyDescent="0.2">
      <c r="A14" s="150">
        <v>15</v>
      </c>
      <c r="B14" s="147" t="s">
        <v>5</v>
      </c>
      <c r="C14" s="21">
        <v>369539.26</v>
      </c>
      <c r="D14" s="22">
        <v>1.99</v>
      </c>
      <c r="E14" s="21">
        <v>303069.81</v>
      </c>
      <c r="F14" s="22">
        <v>2.08</v>
      </c>
      <c r="G14" s="21">
        <v>57200.04</v>
      </c>
      <c r="H14" s="22">
        <v>3.97</v>
      </c>
      <c r="I14" s="21">
        <v>1540.05</v>
      </c>
      <c r="J14" s="22">
        <v>22.75</v>
      </c>
      <c r="K14" s="21">
        <v>2359.31</v>
      </c>
      <c r="L14" s="22">
        <v>17.690000000000001</v>
      </c>
      <c r="M14" s="21">
        <v>257.33999999999997</v>
      </c>
      <c r="N14" s="22">
        <v>42.05</v>
      </c>
      <c r="O14" s="21">
        <v>101.92</v>
      </c>
      <c r="P14" s="22">
        <v>48.89</v>
      </c>
      <c r="Q14" s="21">
        <v>896.35</v>
      </c>
      <c r="R14" s="22">
        <v>24.48</v>
      </c>
      <c r="S14" s="21">
        <v>300.73</v>
      </c>
      <c r="T14" s="22">
        <v>67.989999999999995</v>
      </c>
      <c r="U14" s="21">
        <v>3813.71</v>
      </c>
      <c r="V14" s="262">
        <v>14.47</v>
      </c>
    </row>
    <row r="15" spans="1:22" x14ac:dyDescent="0.2">
      <c r="A15" s="149">
        <v>17</v>
      </c>
      <c r="B15" s="146" t="s">
        <v>6</v>
      </c>
      <c r="C15" s="64">
        <v>36114.29</v>
      </c>
      <c r="D15" s="20">
        <v>6.7</v>
      </c>
      <c r="E15" s="64">
        <v>34827.379999999997</v>
      </c>
      <c r="F15" s="20">
        <v>6.81</v>
      </c>
      <c r="G15" s="64">
        <v>446.9</v>
      </c>
      <c r="H15" s="20">
        <v>56.19</v>
      </c>
      <c r="I15" s="64">
        <v>0</v>
      </c>
      <c r="J15" s="20">
        <v>0</v>
      </c>
      <c r="K15" s="64">
        <v>78.19</v>
      </c>
      <c r="L15" s="20">
        <v>98.45</v>
      </c>
      <c r="M15" s="64">
        <v>28.53</v>
      </c>
      <c r="N15" s="20">
        <v>90.3</v>
      </c>
      <c r="O15" s="64">
        <v>29.57</v>
      </c>
      <c r="P15" s="20">
        <v>98.45</v>
      </c>
      <c r="Q15" s="64">
        <v>186.66</v>
      </c>
      <c r="R15" s="20">
        <v>61.48</v>
      </c>
      <c r="S15" s="64">
        <v>60.13</v>
      </c>
      <c r="T15" s="20">
        <v>98.56</v>
      </c>
      <c r="U15" s="64">
        <v>456.93</v>
      </c>
      <c r="V15" s="261">
        <v>49.03</v>
      </c>
    </row>
    <row r="16" spans="1:22" x14ac:dyDescent="0.2">
      <c r="A16" s="150">
        <v>25</v>
      </c>
      <c r="B16" s="147" t="s">
        <v>7</v>
      </c>
      <c r="C16" s="21">
        <v>264696.83</v>
      </c>
      <c r="D16" s="22">
        <v>2.71</v>
      </c>
      <c r="E16" s="21">
        <v>212484.47</v>
      </c>
      <c r="F16" s="22">
        <v>2.61</v>
      </c>
      <c r="G16" s="21">
        <v>43941.38</v>
      </c>
      <c r="H16" s="22">
        <v>6.22</v>
      </c>
      <c r="I16" s="21">
        <v>276.72000000000003</v>
      </c>
      <c r="J16" s="22">
        <v>36.880000000000003</v>
      </c>
      <c r="K16" s="21">
        <v>3466.78</v>
      </c>
      <c r="L16" s="22">
        <v>12.08</v>
      </c>
      <c r="M16" s="21">
        <v>482.72</v>
      </c>
      <c r="N16" s="22">
        <v>27.03</v>
      </c>
      <c r="O16" s="21">
        <v>552.83000000000004</v>
      </c>
      <c r="P16" s="22">
        <v>28.56</v>
      </c>
      <c r="Q16" s="21">
        <v>1289.07</v>
      </c>
      <c r="R16" s="22">
        <v>19.57</v>
      </c>
      <c r="S16" s="21">
        <v>228.97</v>
      </c>
      <c r="T16" s="22">
        <v>38.32</v>
      </c>
      <c r="U16" s="21">
        <v>1973.9</v>
      </c>
      <c r="V16" s="262">
        <v>14.53</v>
      </c>
    </row>
    <row r="17" spans="1:22" x14ac:dyDescent="0.2">
      <c r="A17" s="149">
        <v>41</v>
      </c>
      <c r="B17" s="146" t="s">
        <v>8</v>
      </c>
      <c r="C17" s="64">
        <v>100098.08</v>
      </c>
      <c r="D17" s="20">
        <v>11.32</v>
      </c>
      <c r="E17" s="64">
        <v>94621.57</v>
      </c>
      <c r="F17" s="20">
        <v>11.83</v>
      </c>
      <c r="G17" s="64">
        <v>2756.97</v>
      </c>
      <c r="H17" s="20">
        <v>16.62</v>
      </c>
      <c r="I17" s="64">
        <v>155.91999999999999</v>
      </c>
      <c r="J17" s="20">
        <v>30.2</v>
      </c>
      <c r="K17" s="64">
        <v>777.32</v>
      </c>
      <c r="L17" s="20">
        <v>20.56</v>
      </c>
      <c r="M17" s="64">
        <v>122.05</v>
      </c>
      <c r="N17" s="20">
        <v>39.340000000000003</v>
      </c>
      <c r="O17" s="64">
        <v>65.25</v>
      </c>
      <c r="P17" s="20">
        <v>50.27</v>
      </c>
      <c r="Q17" s="64">
        <v>643.78</v>
      </c>
      <c r="R17" s="20">
        <v>26.55</v>
      </c>
      <c r="S17" s="64">
        <v>463.53</v>
      </c>
      <c r="T17" s="20">
        <v>98.09</v>
      </c>
      <c r="U17" s="64">
        <v>491.69</v>
      </c>
      <c r="V17" s="261">
        <v>21.15</v>
      </c>
    </row>
    <row r="18" spans="1:22" x14ac:dyDescent="0.2">
      <c r="A18" s="150">
        <v>54</v>
      </c>
      <c r="B18" s="147" t="s">
        <v>241</v>
      </c>
      <c r="C18" s="21">
        <v>54981.919999999998</v>
      </c>
      <c r="D18" s="22">
        <v>5.19</v>
      </c>
      <c r="E18" s="21">
        <v>46402.16</v>
      </c>
      <c r="F18" s="22">
        <v>5.78</v>
      </c>
      <c r="G18" s="21">
        <v>3077.94</v>
      </c>
      <c r="H18" s="22">
        <v>13.4</v>
      </c>
      <c r="I18" s="21">
        <v>1802.16</v>
      </c>
      <c r="J18" s="22">
        <v>27.3</v>
      </c>
      <c r="K18" s="21">
        <v>1412.21</v>
      </c>
      <c r="L18" s="22">
        <v>19.309999999999999</v>
      </c>
      <c r="M18" s="21">
        <v>0</v>
      </c>
      <c r="N18" s="22">
        <v>0</v>
      </c>
      <c r="O18" s="21">
        <v>79.540000000000006</v>
      </c>
      <c r="P18" s="22">
        <v>41.84</v>
      </c>
      <c r="Q18" s="21">
        <v>456.17</v>
      </c>
      <c r="R18" s="22">
        <v>47.99</v>
      </c>
      <c r="S18" s="21">
        <v>0</v>
      </c>
      <c r="T18" s="22">
        <v>0</v>
      </c>
      <c r="U18" s="21">
        <v>1751.75</v>
      </c>
      <c r="V18" s="262">
        <v>22.06</v>
      </c>
    </row>
    <row r="19" spans="1:22" x14ac:dyDescent="0.2">
      <c r="A19" s="149">
        <v>63</v>
      </c>
      <c r="B19" s="146" t="s">
        <v>9</v>
      </c>
      <c r="C19" s="64">
        <v>11233.52</v>
      </c>
      <c r="D19" s="20">
        <v>7.82</v>
      </c>
      <c r="E19" s="64">
        <v>10302.780000000001</v>
      </c>
      <c r="F19" s="20">
        <v>7.54</v>
      </c>
      <c r="G19" s="64">
        <v>731.36</v>
      </c>
      <c r="H19" s="20">
        <v>30.25</v>
      </c>
      <c r="I19" s="64">
        <v>0</v>
      </c>
      <c r="J19" s="20">
        <v>0</v>
      </c>
      <c r="K19" s="64">
        <v>25.28</v>
      </c>
      <c r="L19" s="20">
        <v>69.78</v>
      </c>
      <c r="M19" s="64">
        <v>1</v>
      </c>
      <c r="N19" s="20">
        <v>0</v>
      </c>
      <c r="O19" s="64">
        <v>8.3000000000000007</v>
      </c>
      <c r="P19" s="20">
        <v>79.77</v>
      </c>
      <c r="Q19" s="64">
        <v>65.59</v>
      </c>
      <c r="R19" s="20">
        <v>45.18</v>
      </c>
      <c r="S19" s="64">
        <v>0</v>
      </c>
      <c r="T19" s="20">
        <v>0</v>
      </c>
      <c r="U19" s="64">
        <v>99.2</v>
      </c>
      <c r="V19" s="261">
        <v>42.26</v>
      </c>
    </row>
    <row r="20" spans="1:22" x14ac:dyDescent="0.2">
      <c r="A20" s="150">
        <v>66</v>
      </c>
      <c r="B20" s="147" t="s">
        <v>10</v>
      </c>
      <c r="C20" s="21">
        <v>32232.959999999999</v>
      </c>
      <c r="D20" s="22">
        <v>4.76</v>
      </c>
      <c r="E20" s="21">
        <v>30780.05</v>
      </c>
      <c r="F20" s="22">
        <v>4.9000000000000004</v>
      </c>
      <c r="G20" s="21">
        <v>845.67</v>
      </c>
      <c r="H20" s="22">
        <v>18.88</v>
      </c>
      <c r="I20" s="21">
        <v>10.119999999999999</v>
      </c>
      <c r="J20" s="22">
        <v>88.19</v>
      </c>
      <c r="K20" s="21">
        <v>45.3</v>
      </c>
      <c r="L20" s="22">
        <v>73.09</v>
      </c>
      <c r="M20" s="21">
        <v>27.33</v>
      </c>
      <c r="N20" s="22">
        <v>97.11</v>
      </c>
      <c r="O20" s="21">
        <v>75.3</v>
      </c>
      <c r="P20" s="22">
        <v>51.21</v>
      </c>
      <c r="Q20" s="21">
        <v>163.99</v>
      </c>
      <c r="R20" s="22">
        <v>55.49</v>
      </c>
      <c r="S20" s="21">
        <v>62.65</v>
      </c>
      <c r="T20" s="22">
        <v>94.53</v>
      </c>
      <c r="U20" s="21">
        <v>222.55</v>
      </c>
      <c r="V20" s="262">
        <v>45.53</v>
      </c>
    </row>
    <row r="21" spans="1:22" x14ac:dyDescent="0.2">
      <c r="A21" s="149">
        <v>68</v>
      </c>
      <c r="B21" s="146" t="s">
        <v>11</v>
      </c>
      <c r="C21" s="64">
        <v>105427.7</v>
      </c>
      <c r="D21" s="20">
        <v>2.79</v>
      </c>
      <c r="E21" s="64">
        <v>94236.58</v>
      </c>
      <c r="F21" s="20">
        <v>3.03</v>
      </c>
      <c r="G21" s="64">
        <v>7569.15</v>
      </c>
      <c r="H21" s="20">
        <v>10.210000000000001</v>
      </c>
      <c r="I21" s="64">
        <v>1743.31</v>
      </c>
      <c r="J21" s="20">
        <v>20.61</v>
      </c>
      <c r="K21" s="64">
        <v>789.04</v>
      </c>
      <c r="L21" s="20">
        <v>25.02</v>
      </c>
      <c r="M21" s="64">
        <v>107.98</v>
      </c>
      <c r="N21" s="20">
        <v>68.31</v>
      </c>
      <c r="O21" s="64">
        <v>181.59</v>
      </c>
      <c r="P21" s="20">
        <v>39.130000000000003</v>
      </c>
      <c r="Q21" s="64">
        <v>285.23</v>
      </c>
      <c r="R21" s="20">
        <v>39.47</v>
      </c>
      <c r="S21" s="64">
        <v>0</v>
      </c>
      <c r="T21" s="20">
        <v>0</v>
      </c>
      <c r="U21" s="64">
        <v>514.82000000000005</v>
      </c>
      <c r="V21" s="261">
        <v>32.46</v>
      </c>
    </row>
    <row r="22" spans="1:22" x14ac:dyDescent="0.2">
      <c r="A22" s="151">
        <v>73</v>
      </c>
      <c r="B22" s="148" t="s">
        <v>12</v>
      </c>
      <c r="C22" s="176">
        <v>111697.09</v>
      </c>
      <c r="D22" s="24">
        <v>4.22</v>
      </c>
      <c r="E22" s="176">
        <v>96234.68</v>
      </c>
      <c r="F22" s="24">
        <v>3.96</v>
      </c>
      <c r="G22" s="176">
        <v>7556.56</v>
      </c>
      <c r="H22" s="24">
        <v>12.06</v>
      </c>
      <c r="I22" s="176">
        <v>530.67999999999995</v>
      </c>
      <c r="J22" s="24">
        <v>49.43</v>
      </c>
      <c r="K22" s="176">
        <v>1427.28</v>
      </c>
      <c r="L22" s="24">
        <v>26.58</v>
      </c>
      <c r="M22" s="176">
        <v>9.76</v>
      </c>
      <c r="N22" s="24">
        <v>91.75</v>
      </c>
      <c r="O22" s="176">
        <v>894.59</v>
      </c>
      <c r="P22" s="24">
        <v>48.4</v>
      </c>
      <c r="Q22" s="176">
        <v>1232.05</v>
      </c>
      <c r="R22" s="24">
        <v>29.04</v>
      </c>
      <c r="S22" s="176">
        <v>166.52</v>
      </c>
      <c r="T22" s="24">
        <v>97.17</v>
      </c>
      <c r="U22" s="176">
        <v>3644.96</v>
      </c>
      <c r="V22" s="263">
        <v>20.440000000000001</v>
      </c>
    </row>
    <row r="23" spans="1:22" s="13" customFormat="1" x14ac:dyDescent="0.2">
      <c r="A23" s="163"/>
      <c r="B23" s="157" t="s">
        <v>13</v>
      </c>
      <c r="C23" s="76">
        <v>186609.59</v>
      </c>
      <c r="D23" s="17">
        <v>3.74</v>
      </c>
      <c r="E23" s="76">
        <v>169325.88</v>
      </c>
      <c r="F23" s="17">
        <v>3.94</v>
      </c>
      <c r="G23" s="76">
        <v>9175.1200000000008</v>
      </c>
      <c r="H23" s="17">
        <v>11.43</v>
      </c>
      <c r="I23" s="76">
        <v>328.82</v>
      </c>
      <c r="J23" s="17">
        <v>35.5</v>
      </c>
      <c r="K23" s="76">
        <v>3616.59</v>
      </c>
      <c r="L23" s="17">
        <v>16.93</v>
      </c>
      <c r="M23" s="76">
        <v>979.75</v>
      </c>
      <c r="N23" s="17">
        <v>37.46</v>
      </c>
      <c r="O23" s="76">
        <v>482.99</v>
      </c>
      <c r="P23" s="17">
        <v>37.99</v>
      </c>
      <c r="Q23" s="76">
        <v>2113.7399999999998</v>
      </c>
      <c r="R23" s="17">
        <v>16.399999999999999</v>
      </c>
      <c r="S23" s="76">
        <v>51.3</v>
      </c>
      <c r="T23" s="17">
        <v>78.56</v>
      </c>
      <c r="U23" s="76">
        <v>535.4</v>
      </c>
      <c r="V23" s="260">
        <v>24.27</v>
      </c>
    </row>
    <row r="24" spans="1:22" x14ac:dyDescent="0.2">
      <c r="A24" s="162" t="s">
        <v>128</v>
      </c>
      <c r="B24" s="152" t="s">
        <v>14</v>
      </c>
      <c r="C24" s="79">
        <v>9424.16</v>
      </c>
      <c r="D24" s="20">
        <v>8.81</v>
      </c>
      <c r="E24" s="79">
        <v>8859.39</v>
      </c>
      <c r="F24" s="20">
        <v>9.41</v>
      </c>
      <c r="G24" s="79">
        <v>241.54</v>
      </c>
      <c r="H24" s="20">
        <v>34.880000000000003</v>
      </c>
      <c r="I24" s="79">
        <v>68.94</v>
      </c>
      <c r="J24" s="20">
        <v>97.14</v>
      </c>
      <c r="K24" s="79">
        <v>166.36</v>
      </c>
      <c r="L24" s="20">
        <v>32.380000000000003</v>
      </c>
      <c r="M24" s="79">
        <v>0</v>
      </c>
      <c r="N24" s="20">
        <v>0</v>
      </c>
      <c r="O24" s="79">
        <v>13.79</v>
      </c>
      <c r="P24" s="20">
        <v>97.14</v>
      </c>
      <c r="Q24" s="79">
        <v>23.82</v>
      </c>
      <c r="R24" s="20">
        <v>68.349999999999994</v>
      </c>
      <c r="S24" s="79">
        <v>0</v>
      </c>
      <c r="T24" s="20">
        <v>0</v>
      </c>
      <c r="U24" s="79">
        <v>50.33</v>
      </c>
      <c r="V24" s="261">
        <v>47.71</v>
      </c>
    </row>
    <row r="25" spans="1:22" x14ac:dyDescent="0.2">
      <c r="A25" s="153">
        <v>88</v>
      </c>
      <c r="B25" s="154" t="s">
        <v>181</v>
      </c>
      <c r="C25" s="65">
        <v>291.87</v>
      </c>
      <c r="D25" s="22">
        <v>15.99</v>
      </c>
      <c r="E25" s="65">
        <v>247.57</v>
      </c>
      <c r="F25" s="22">
        <v>19.55</v>
      </c>
      <c r="G25" s="65">
        <v>0</v>
      </c>
      <c r="H25" s="22">
        <v>0</v>
      </c>
      <c r="I25" s="65">
        <v>8.99</v>
      </c>
      <c r="J25" s="22">
        <v>89.97</v>
      </c>
      <c r="K25" s="65">
        <v>9.2899999999999991</v>
      </c>
      <c r="L25" s="22">
        <v>92.2</v>
      </c>
      <c r="M25" s="65">
        <v>9.14</v>
      </c>
      <c r="N25" s="22">
        <v>75.59</v>
      </c>
      <c r="O25" s="65">
        <v>4.5</v>
      </c>
      <c r="P25" s="22">
        <v>89.97</v>
      </c>
      <c r="Q25" s="65">
        <v>4.5</v>
      </c>
      <c r="R25" s="22">
        <v>89.97</v>
      </c>
      <c r="S25" s="65">
        <v>0</v>
      </c>
      <c r="T25" s="22">
        <v>0</v>
      </c>
      <c r="U25" s="65">
        <v>7.88</v>
      </c>
      <c r="V25" s="262">
        <v>92.2</v>
      </c>
    </row>
    <row r="26" spans="1:22" x14ac:dyDescent="0.2">
      <c r="A26" s="149">
        <v>13</v>
      </c>
      <c r="B26" s="152" t="s">
        <v>15</v>
      </c>
      <c r="C26" s="11">
        <v>22395.39</v>
      </c>
      <c r="D26" s="20">
        <v>6.33</v>
      </c>
      <c r="E26" s="11">
        <v>21215.08</v>
      </c>
      <c r="F26" s="20">
        <v>6.48</v>
      </c>
      <c r="G26" s="11">
        <v>637.41999999999996</v>
      </c>
      <c r="H26" s="20">
        <v>24.5</v>
      </c>
      <c r="I26" s="11">
        <v>0</v>
      </c>
      <c r="J26" s="20">
        <v>0</v>
      </c>
      <c r="K26" s="11">
        <v>349.53</v>
      </c>
      <c r="L26" s="20">
        <v>90.19</v>
      </c>
      <c r="M26" s="11">
        <v>105.74</v>
      </c>
      <c r="N26" s="20">
        <v>69.16</v>
      </c>
      <c r="O26" s="11">
        <v>0</v>
      </c>
      <c r="P26" s="20">
        <v>0</v>
      </c>
      <c r="Q26" s="11">
        <v>16.12</v>
      </c>
      <c r="R26" s="20">
        <v>82.8</v>
      </c>
      <c r="S26" s="11">
        <v>0</v>
      </c>
      <c r="T26" s="20">
        <v>0</v>
      </c>
      <c r="U26" s="11">
        <v>71.5</v>
      </c>
      <c r="V26" s="261">
        <v>75.86</v>
      </c>
    </row>
    <row r="27" spans="1:22" x14ac:dyDescent="0.2">
      <c r="A27" s="153">
        <v>20</v>
      </c>
      <c r="B27" s="154" t="s">
        <v>16</v>
      </c>
      <c r="C27" s="65">
        <v>16641.21</v>
      </c>
      <c r="D27" s="22">
        <v>4.87</v>
      </c>
      <c r="E27" s="65">
        <v>15916.79</v>
      </c>
      <c r="F27" s="22">
        <v>4.9400000000000004</v>
      </c>
      <c r="G27" s="65">
        <v>582.23</v>
      </c>
      <c r="H27" s="22">
        <v>34.86</v>
      </c>
      <c r="I27" s="65">
        <v>0</v>
      </c>
      <c r="J27" s="22">
        <v>0</v>
      </c>
      <c r="K27" s="65">
        <v>27.53</v>
      </c>
      <c r="L27" s="22">
        <v>91.67</v>
      </c>
      <c r="M27" s="65">
        <v>1</v>
      </c>
      <c r="N27" s="22">
        <v>0</v>
      </c>
      <c r="O27" s="65">
        <v>0</v>
      </c>
      <c r="P27" s="22">
        <v>0</v>
      </c>
      <c r="Q27" s="65">
        <v>75.22</v>
      </c>
      <c r="R27" s="22">
        <v>62.47</v>
      </c>
      <c r="S27" s="65">
        <v>0</v>
      </c>
      <c r="T27" s="22">
        <v>0</v>
      </c>
      <c r="U27" s="65">
        <v>38.450000000000003</v>
      </c>
      <c r="V27" s="262">
        <v>72.849999999999994</v>
      </c>
    </row>
    <row r="28" spans="1:22" x14ac:dyDescent="0.2">
      <c r="A28" s="149">
        <v>23</v>
      </c>
      <c r="B28" s="152" t="s">
        <v>17</v>
      </c>
      <c r="C28" s="11">
        <v>54680.85</v>
      </c>
      <c r="D28" s="20">
        <v>5.97</v>
      </c>
      <c r="E28" s="11">
        <v>48623.83</v>
      </c>
      <c r="F28" s="20">
        <v>6.43</v>
      </c>
      <c r="G28" s="11">
        <v>2285.85</v>
      </c>
      <c r="H28" s="20">
        <v>13.69</v>
      </c>
      <c r="I28" s="11">
        <v>41.73</v>
      </c>
      <c r="J28" s="20">
        <v>68.52</v>
      </c>
      <c r="K28" s="11">
        <v>1619.46</v>
      </c>
      <c r="L28" s="20">
        <v>24.41</v>
      </c>
      <c r="M28" s="11">
        <v>484.41</v>
      </c>
      <c r="N28" s="20">
        <v>55.1</v>
      </c>
      <c r="O28" s="11">
        <v>249.88</v>
      </c>
      <c r="P28" s="20">
        <v>59.38</v>
      </c>
      <c r="Q28" s="11">
        <v>1065.49</v>
      </c>
      <c r="R28" s="20">
        <v>23.81</v>
      </c>
      <c r="S28" s="11">
        <v>40.130000000000003</v>
      </c>
      <c r="T28" s="20">
        <v>98.8</v>
      </c>
      <c r="U28" s="11">
        <v>270.07</v>
      </c>
      <c r="V28" s="261">
        <v>34.92</v>
      </c>
    </row>
    <row r="29" spans="1:22" x14ac:dyDescent="0.2">
      <c r="A29" s="153">
        <v>44</v>
      </c>
      <c r="B29" s="154" t="s">
        <v>18</v>
      </c>
      <c r="C29" s="65">
        <v>6113.36</v>
      </c>
      <c r="D29" s="22">
        <v>18.27</v>
      </c>
      <c r="E29" s="65">
        <v>4955.26</v>
      </c>
      <c r="F29" s="22">
        <v>21.81</v>
      </c>
      <c r="G29" s="65">
        <v>462.22</v>
      </c>
      <c r="H29" s="22">
        <v>41.17</v>
      </c>
      <c r="I29" s="65">
        <v>44</v>
      </c>
      <c r="J29" s="22">
        <v>40.83</v>
      </c>
      <c r="K29" s="65">
        <v>69.45</v>
      </c>
      <c r="L29" s="22">
        <v>36.11</v>
      </c>
      <c r="M29" s="65">
        <v>25.86</v>
      </c>
      <c r="N29" s="22">
        <v>78.45</v>
      </c>
      <c r="O29" s="65">
        <v>7.23</v>
      </c>
      <c r="P29" s="22">
        <v>56.66</v>
      </c>
      <c r="Q29" s="65">
        <v>475.36</v>
      </c>
      <c r="R29" s="22">
        <v>38.18</v>
      </c>
      <c r="S29" s="65">
        <v>11.17</v>
      </c>
      <c r="T29" s="22">
        <v>64.489999999999995</v>
      </c>
      <c r="U29" s="65">
        <v>62.82</v>
      </c>
      <c r="V29" s="262">
        <v>90.6</v>
      </c>
    </row>
    <row r="30" spans="1:22" x14ac:dyDescent="0.2">
      <c r="A30" s="149">
        <v>47</v>
      </c>
      <c r="B30" s="152" t="s">
        <v>19</v>
      </c>
      <c r="C30" s="11">
        <v>43454.85</v>
      </c>
      <c r="D30" s="20">
        <v>9.09</v>
      </c>
      <c r="E30" s="11">
        <v>40496.33</v>
      </c>
      <c r="F30" s="20">
        <v>9.6199999999999992</v>
      </c>
      <c r="G30" s="11">
        <v>2320.63</v>
      </c>
      <c r="H30" s="20">
        <v>38.57</v>
      </c>
      <c r="I30" s="11">
        <v>128.07</v>
      </c>
      <c r="J30" s="20">
        <v>67.319999999999993</v>
      </c>
      <c r="K30" s="11">
        <v>66.2</v>
      </c>
      <c r="L30" s="20">
        <v>71.47</v>
      </c>
      <c r="M30" s="11">
        <v>0</v>
      </c>
      <c r="N30" s="20">
        <v>0</v>
      </c>
      <c r="O30" s="11">
        <v>164.73</v>
      </c>
      <c r="P30" s="20">
        <v>60.16</v>
      </c>
      <c r="Q30" s="11">
        <v>263.64</v>
      </c>
      <c r="R30" s="20">
        <v>46.12</v>
      </c>
      <c r="S30" s="11">
        <v>0</v>
      </c>
      <c r="T30" s="20">
        <v>0</v>
      </c>
      <c r="U30" s="11">
        <v>15.26</v>
      </c>
      <c r="V30" s="261">
        <v>97.35</v>
      </c>
    </row>
    <row r="31" spans="1:22" x14ac:dyDescent="0.2">
      <c r="A31" s="155">
        <v>70</v>
      </c>
      <c r="B31" s="156" t="s">
        <v>20</v>
      </c>
      <c r="C31" s="176">
        <v>33607.89</v>
      </c>
      <c r="D31" s="24">
        <v>12.53</v>
      </c>
      <c r="E31" s="176">
        <v>29011.62</v>
      </c>
      <c r="F31" s="24">
        <v>13.45</v>
      </c>
      <c r="G31" s="176">
        <v>2645.25</v>
      </c>
      <c r="H31" s="24">
        <v>11.42</v>
      </c>
      <c r="I31" s="176">
        <v>37.090000000000003</v>
      </c>
      <c r="J31" s="24">
        <v>60.29</v>
      </c>
      <c r="K31" s="176">
        <v>1308.77</v>
      </c>
      <c r="L31" s="24">
        <v>25.65</v>
      </c>
      <c r="M31" s="176">
        <v>353.59</v>
      </c>
      <c r="N31" s="24">
        <v>67.92</v>
      </c>
      <c r="O31" s="176">
        <v>42.87</v>
      </c>
      <c r="P31" s="24">
        <v>93.97</v>
      </c>
      <c r="Q31" s="176">
        <v>189.6</v>
      </c>
      <c r="R31" s="24">
        <v>39.01</v>
      </c>
      <c r="S31" s="176">
        <v>0</v>
      </c>
      <c r="T31" s="24">
        <v>0</v>
      </c>
      <c r="U31" s="176">
        <v>19.100000000000001</v>
      </c>
      <c r="V31" s="263">
        <v>68.2</v>
      </c>
    </row>
    <row r="32" spans="1:22" s="13" customFormat="1" x14ac:dyDescent="0.2">
      <c r="A32" s="163"/>
      <c r="B32" s="157" t="s">
        <v>21</v>
      </c>
      <c r="C32" s="76">
        <v>475543.23</v>
      </c>
      <c r="D32" s="17">
        <v>6.82</v>
      </c>
      <c r="E32" s="76">
        <v>406373.63</v>
      </c>
      <c r="F32" s="17">
        <v>6.79</v>
      </c>
      <c r="G32" s="76">
        <v>20000.91</v>
      </c>
      <c r="H32" s="17">
        <v>10.31</v>
      </c>
      <c r="I32" s="76">
        <v>7793.72</v>
      </c>
      <c r="J32" s="17">
        <v>16.600000000000001</v>
      </c>
      <c r="K32" s="76">
        <v>17942.22</v>
      </c>
      <c r="L32" s="17">
        <v>18.489999999999998</v>
      </c>
      <c r="M32" s="76">
        <v>245.01</v>
      </c>
      <c r="N32" s="17">
        <v>45.95</v>
      </c>
      <c r="O32" s="76">
        <v>240.8</v>
      </c>
      <c r="P32" s="17">
        <v>48.33</v>
      </c>
      <c r="Q32" s="76">
        <v>5135.1400000000003</v>
      </c>
      <c r="R32" s="17">
        <v>29.62</v>
      </c>
      <c r="S32" s="76">
        <v>16993.150000000001</v>
      </c>
      <c r="T32" s="17">
        <v>72.459999999999994</v>
      </c>
      <c r="U32" s="76">
        <v>818.63</v>
      </c>
      <c r="V32" s="260">
        <v>23.03</v>
      </c>
    </row>
    <row r="33" spans="1:22" x14ac:dyDescent="0.2">
      <c r="A33" s="149">
        <v>19</v>
      </c>
      <c r="B33" s="152" t="s">
        <v>22</v>
      </c>
      <c r="C33" s="79">
        <v>203371.02</v>
      </c>
      <c r="D33" s="20">
        <v>7.62</v>
      </c>
      <c r="E33" s="79">
        <v>169264.12</v>
      </c>
      <c r="F33" s="20">
        <v>5.26</v>
      </c>
      <c r="G33" s="79">
        <v>2906.33</v>
      </c>
      <c r="H33" s="20">
        <v>22.61</v>
      </c>
      <c r="I33" s="79">
        <v>449.66</v>
      </c>
      <c r="J33" s="20">
        <v>48.6</v>
      </c>
      <c r="K33" s="79">
        <v>10348.41</v>
      </c>
      <c r="L33" s="20">
        <v>23.92</v>
      </c>
      <c r="M33" s="79">
        <v>165.85</v>
      </c>
      <c r="N33" s="20">
        <v>63.5</v>
      </c>
      <c r="O33" s="79">
        <v>190.89</v>
      </c>
      <c r="P33" s="20">
        <v>59.27</v>
      </c>
      <c r="Q33" s="79">
        <v>2810.53</v>
      </c>
      <c r="R33" s="20">
        <v>23.93</v>
      </c>
      <c r="S33" s="79">
        <v>16746.439999999999</v>
      </c>
      <c r="T33" s="20">
        <v>73.52</v>
      </c>
      <c r="U33" s="79">
        <v>488.8</v>
      </c>
      <c r="V33" s="261">
        <v>34.979999999999997</v>
      </c>
    </row>
    <row r="34" spans="1:22" x14ac:dyDescent="0.2">
      <c r="A34" s="153">
        <v>27</v>
      </c>
      <c r="B34" s="154" t="s">
        <v>23</v>
      </c>
      <c r="C34" s="65">
        <v>8629.4699999999993</v>
      </c>
      <c r="D34" s="22">
        <v>22.26</v>
      </c>
      <c r="E34" s="65">
        <v>8164.93</v>
      </c>
      <c r="F34" s="22">
        <v>22.34</v>
      </c>
      <c r="G34" s="65">
        <v>464.54</v>
      </c>
      <c r="H34" s="22">
        <v>65.260000000000005</v>
      </c>
      <c r="I34" s="65">
        <v>0</v>
      </c>
      <c r="J34" s="22">
        <v>0</v>
      </c>
      <c r="K34" s="65">
        <v>0</v>
      </c>
      <c r="L34" s="22">
        <v>0</v>
      </c>
      <c r="M34" s="65">
        <v>0</v>
      </c>
      <c r="N34" s="22">
        <v>0</v>
      </c>
      <c r="O34" s="65">
        <v>0</v>
      </c>
      <c r="P34" s="22">
        <v>0</v>
      </c>
      <c r="Q34" s="65">
        <v>0</v>
      </c>
      <c r="R34" s="22">
        <v>0</v>
      </c>
      <c r="S34" s="65">
        <v>0</v>
      </c>
      <c r="T34" s="22">
        <v>0</v>
      </c>
      <c r="U34" s="65">
        <v>0</v>
      </c>
      <c r="V34" s="262">
        <v>0</v>
      </c>
    </row>
    <row r="35" spans="1:22" x14ac:dyDescent="0.2">
      <c r="A35" s="149">
        <v>52</v>
      </c>
      <c r="B35" s="152" t="s">
        <v>24</v>
      </c>
      <c r="C35" s="11">
        <v>231548.61</v>
      </c>
      <c r="D35" s="20">
        <v>12.27</v>
      </c>
      <c r="E35" s="11">
        <v>201161.91</v>
      </c>
      <c r="F35" s="20">
        <v>12.94</v>
      </c>
      <c r="G35" s="11">
        <v>13303.43</v>
      </c>
      <c r="H35" s="20">
        <v>14.19</v>
      </c>
      <c r="I35" s="11">
        <v>7325.51</v>
      </c>
      <c r="J35" s="20">
        <v>17.41</v>
      </c>
      <c r="K35" s="11">
        <v>7196.72</v>
      </c>
      <c r="L35" s="20">
        <v>30.62</v>
      </c>
      <c r="M35" s="11">
        <v>45.18</v>
      </c>
      <c r="N35" s="20">
        <v>77.08</v>
      </c>
      <c r="O35" s="11">
        <v>0</v>
      </c>
      <c r="P35" s="20">
        <v>0</v>
      </c>
      <c r="Q35" s="11">
        <v>2133.77</v>
      </c>
      <c r="R35" s="20">
        <v>63.81</v>
      </c>
      <c r="S35" s="11">
        <v>246.72</v>
      </c>
      <c r="T35" s="20">
        <v>71.069999999999993</v>
      </c>
      <c r="U35" s="11">
        <v>135.37</v>
      </c>
      <c r="V35" s="261">
        <v>43.9</v>
      </c>
    </row>
    <row r="36" spans="1:22" x14ac:dyDescent="0.2">
      <c r="A36" s="155">
        <v>76</v>
      </c>
      <c r="B36" s="156" t="s">
        <v>242</v>
      </c>
      <c r="C36" s="66">
        <v>31994.12</v>
      </c>
      <c r="D36" s="24">
        <v>4.84</v>
      </c>
      <c r="E36" s="66">
        <v>27782.67</v>
      </c>
      <c r="F36" s="24">
        <v>5.43</v>
      </c>
      <c r="G36" s="66">
        <v>3326.62</v>
      </c>
      <c r="H36" s="24">
        <v>12.22</v>
      </c>
      <c r="I36" s="66">
        <v>18.559999999999999</v>
      </c>
      <c r="J36" s="24">
        <v>97.37</v>
      </c>
      <c r="K36" s="66">
        <v>397.1</v>
      </c>
      <c r="L36" s="24">
        <v>37</v>
      </c>
      <c r="M36" s="66">
        <v>33.979999999999997</v>
      </c>
      <c r="N36" s="24">
        <v>56.8</v>
      </c>
      <c r="O36" s="66">
        <v>49.9</v>
      </c>
      <c r="P36" s="24">
        <v>54.56</v>
      </c>
      <c r="Q36" s="66">
        <v>190.84</v>
      </c>
      <c r="R36" s="24">
        <v>42.6</v>
      </c>
      <c r="S36" s="66">
        <v>0</v>
      </c>
      <c r="T36" s="24">
        <v>0</v>
      </c>
      <c r="U36" s="66">
        <v>194.46</v>
      </c>
      <c r="V36" s="263">
        <v>27.11</v>
      </c>
    </row>
    <row r="37" spans="1:22" s="13" customFormat="1" x14ac:dyDescent="0.2">
      <c r="A37" s="163"/>
      <c r="B37" s="145" t="s">
        <v>25</v>
      </c>
      <c r="C37" s="80">
        <v>105745.3</v>
      </c>
      <c r="D37" s="17">
        <v>5.7</v>
      </c>
      <c r="E37" s="80">
        <v>90125.77</v>
      </c>
      <c r="F37" s="17">
        <v>5.7</v>
      </c>
      <c r="G37" s="80">
        <v>12511.41</v>
      </c>
      <c r="H37" s="17">
        <v>12.57</v>
      </c>
      <c r="I37" s="80">
        <v>82.54</v>
      </c>
      <c r="J37" s="17">
        <v>62.16</v>
      </c>
      <c r="K37" s="80">
        <v>1045.3</v>
      </c>
      <c r="L37" s="17">
        <v>24.28</v>
      </c>
      <c r="M37" s="80">
        <v>482.02</v>
      </c>
      <c r="N37" s="17">
        <v>56.79</v>
      </c>
      <c r="O37" s="80">
        <v>80.37</v>
      </c>
      <c r="P37" s="17">
        <v>46.11</v>
      </c>
      <c r="Q37" s="80">
        <v>285.8</v>
      </c>
      <c r="R37" s="17">
        <v>38.479999999999997</v>
      </c>
      <c r="S37" s="80">
        <v>66.78</v>
      </c>
      <c r="T37" s="17">
        <v>86.6</v>
      </c>
      <c r="U37" s="80">
        <v>1065.31</v>
      </c>
      <c r="V37" s="260">
        <v>30.95</v>
      </c>
    </row>
    <row r="38" spans="1:22" x14ac:dyDescent="0.2">
      <c r="A38" s="149">
        <v>81</v>
      </c>
      <c r="B38" s="152" t="s">
        <v>26</v>
      </c>
      <c r="C38" s="67">
        <v>21823.25</v>
      </c>
      <c r="D38" s="20">
        <v>9.93</v>
      </c>
      <c r="E38" s="67">
        <v>20219.669999999998</v>
      </c>
      <c r="F38" s="20">
        <v>10.08</v>
      </c>
      <c r="G38" s="67">
        <v>500.07</v>
      </c>
      <c r="H38" s="20">
        <v>58.29</v>
      </c>
      <c r="I38" s="67">
        <v>0</v>
      </c>
      <c r="J38" s="20">
        <v>0</v>
      </c>
      <c r="K38" s="67">
        <v>25.01</v>
      </c>
      <c r="L38" s="20">
        <v>94.34</v>
      </c>
      <c r="M38" s="67">
        <v>467.52</v>
      </c>
      <c r="N38" s="20">
        <v>58.51</v>
      </c>
      <c r="O38" s="67">
        <v>25.01</v>
      </c>
      <c r="P38" s="20">
        <v>94.34</v>
      </c>
      <c r="Q38" s="67">
        <v>118.93</v>
      </c>
      <c r="R38" s="20">
        <v>56.32</v>
      </c>
      <c r="S38" s="67">
        <v>66.78</v>
      </c>
      <c r="T38" s="20">
        <v>86.6</v>
      </c>
      <c r="U38" s="67">
        <v>400.26</v>
      </c>
      <c r="V38" s="261">
        <v>46.44</v>
      </c>
    </row>
    <row r="39" spans="1:22" x14ac:dyDescent="0.2">
      <c r="A39" s="153">
        <v>85</v>
      </c>
      <c r="B39" s="154" t="s">
        <v>27</v>
      </c>
      <c r="C39" s="68">
        <v>28836.65</v>
      </c>
      <c r="D39" s="22">
        <v>13.53</v>
      </c>
      <c r="E39" s="68">
        <v>26337.55</v>
      </c>
      <c r="F39" s="22">
        <v>14.46</v>
      </c>
      <c r="G39" s="68">
        <v>1865.07</v>
      </c>
      <c r="H39" s="22">
        <v>26.08</v>
      </c>
      <c r="I39" s="68">
        <v>0</v>
      </c>
      <c r="J39" s="22">
        <v>0</v>
      </c>
      <c r="K39" s="68">
        <v>498.28</v>
      </c>
      <c r="L39" s="22">
        <v>37.53</v>
      </c>
      <c r="M39" s="68">
        <v>0</v>
      </c>
      <c r="N39" s="22">
        <v>0</v>
      </c>
      <c r="O39" s="68">
        <v>0</v>
      </c>
      <c r="P39" s="22">
        <v>0</v>
      </c>
      <c r="Q39" s="68">
        <v>0</v>
      </c>
      <c r="R39" s="22">
        <v>0</v>
      </c>
      <c r="S39" s="68">
        <v>0</v>
      </c>
      <c r="T39" s="22">
        <v>0</v>
      </c>
      <c r="U39" s="68">
        <v>135.75</v>
      </c>
      <c r="V39" s="262">
        <v>59.88</v>
      </c>
    </row>
    <row r="40" spans="1:22" x14ac:dyDescent="0.2">
      <c r="A40" s="149">
        <v>50</v>
      </c>
      <c r="B40" s="152" t="s">
        <v>28</v>
      </c>
      <c r="C40" s="67">
        <v>44570.86</v>
      </c>
      <c r="D40" s="20">
        <v>9.07</v>
      </c>
      <c r="E40" s="67">
        <v>33095.46</v>
      </c>
      <c r="F40" s="20">
        <v>8.36</v>
      </c>
      <c r="G40" s="67">
        <v>10129.49</v>
      </c>
      <c r="H40" s="20">
        <v>14.48</v>
      </c>
      <c r="I40" s="67">
        <v>82.54</v>
      </c>
      <c r="J40" s="20">
        <v>62.16</v>
      </c>
      <c r="K40" s="67">
        <v>522.01</v>
      </c>
      <c r="L40" s="20">
        <v>32.549999999999997</v>
      </c>
      <c r="M40" s="67">
        <v>14.5</v>
      </c>
      <c r="N40" s="20">
        <v>64.87</v>
      </c>
      <c r="O40" s="67">
        <v>47.48</v>
      </c>
      <c r="P40" s="20">
        <v>58.31</v>
      </c>
      <c r="Q40" s="67">
        <v>157.97999999999999</v>
      </c>
      <c r="R40" s="20">
        <v>55.02</v>
      </c>
      <c r="S40" s="67">
        <v>0</v>
      </c>
      <c r="T40" s="20">
        <v>0</v>
      </c>
      <c r="U40" s="67">
        <v>521.41</v>
      </c>
      <c r="V40" s="261">
        <v>49.82</v>
      </c>
    </row>
    <row r="41" spans="1:22" x14ac:dyDescent="0.2">
      <c r="A41" s="155">
        <v>99</v>
      </c>
      <c r="B41" s="156" t="s">
        <v>29</v>
      </c>
      <c r="C41" s="66">
        <v>10514.54</v>
      </c>
      <c r="D41" s="24">
        <v>2.85</v>
      </c>
      <c r="E41" s="66">
        <v>10473.08</v>
      </c>
      <c r="F41" s="24">
        <v>2.86</v>
      </c>
      <c r="G41" s="66">
        <v>16.78</v>
      </c>
      <c r="H41" s="24">
        <v>59.33</v>
      </c>
      <c r="I41" s="66">
        <v>0</v>
      </c>
      <c r="J41" s="24">
        <v>0</v>
      </c>
      <c r="K41" s="66">
        <v>0</v>
      </c>
      <c r="L41" s="24">
        <v>0</v>
      </c>
      <c r="M41" s="66">
        <v>0</v>
      </c>
      <c r="N41" s="24">
        <v>0</v>
      </c>
      <c r="O41" s="66">
        <v>7.89</v>
      </c>
      <c r="P41" s="24">
        <v>90.3</v>
      </c>
      <c r="Q41" s="66">
        <v>8.89</v>
      </c>
      <c r="R41" s="24">
        <v>80.150000000000006</v>
      </c>
      <c r="S41" s="66">
        <v>0</v>
      </c>
      <c r="T41" s="24">
        <v>0</v>
      </c>
      <c r="U41" s="66">
        <v>7.89</v>
      </c>
      <c r="V41" s="263">
        <v>90.3</v>
      </c>
    </row>
    <row r="42" spans="1:22" s="13" customFormat="1" x14ac:dyDescent="0.2">
      <c r="A42" s="163"/>
      <c r="B42" s="145" t="s">
        <v>30</v>
      </c>
      <c r="C42" s="80">
        <v>46318.97</v>
      </c>
      <c r="D42" s="17">
        <v>9.34</v>
      </c>
      <c r="E42" s="80">
        <v>36599.050000000003</v>
      </c>
      <c r="F42" s="17">
        <v>7.3</v>
      </c>
      <c r="G42" s="80">
        <v>1828.3</v>
      </c>
      <c r="H42" s="17">
        <v>29.18</v>
      </c>
      <c r="I42" s="80">
        <v>45.73</v>
      </c>
      <c r="J42" s="17">
        <v>61.01</v>
      </c>
      <c r="K42" s="80">
        <v>6486.18</v>
      </c>
      <c r="L42" s="17">
        <v>68.02</v>
      </c>
      <c r="M42" s="80">
        <v>460</v>
      </c>
      <c r="N42" s="17">
        <v>72.42</v>
      </c>
      <c r="O42" s="80">
        <v>102.36</v>
      </c>
      <c r="P42" s="17">
        <v>63.55</v>
      </c>
      <c r="Q42" s="80">
        <v>441.46</v>
      </c>
      <c r="R42" s="17">
        <v>44.49</v>
      </c>
      <c r="S42" s="80">
        <v>15.4</v>
      </c>
      <c r="T42" s="17">
        <v>98.23</v>
      </c>
      <c r="U42" s="80">
        <v>340.51</v>
      </c>
      <c r="V42" s="260">
        <v>36.85</v>
      </c>
    </row>
    <row r="43" spans="1:22" x14ac:dyDescent="0.2">
      <c r="A43" s="149">
        <v>91</v>
      </c>
      <c r="B43" s="152" t="s">
        <v>31</v>
      </c>
      <c r="C43" s="67">
        <v>268.81</v>
      </c>
      <c r="D43" s="20">
        <v>22.64</v>
      </c>
      <c r="E43" s="67">
        <v>255.35</v>
      </c>
      <c r="F43" s="20">
        <v>22.57</v>
      </c>
      <c r="G43" s="67">
        <v>8.9700000000000006</v>
      </c>
      <c r="H43" s="20">
        <v>58.79</v>
      </c>
      <c r="I43" s="67">
        <v>0</v>
      </c>
      <c r="J43" s="20">
        <v>0</v>
      </c>
      <c r="K43" s="67">
        <v>0</v>
      </c>
      <c r="L43" s="20">
        <v>0</v>
      </c>
      <c r="M43" s="67">
        <v>0</v>
      </c>
      <c r="N43" s="20">
        <v>0</v>
      </c>
      <c r="O43" s="67">
        <v>0</v>
      </c>
      <c r="P43" s="20">
        <v>0</v>
      </c>
      <c r="Q43" s="67">
        <v>0</v>
      </c>
      <c r="R43" s="20">
        <v>0</v>
      </c>
      <c r="S43" s="67">
        <v>0</v>
      </c>
      <c r="T43" s="20">
        <v>0</v>
      </c>
      <c r="U43" s="67">
        <v>4.49</v>
      </c>
      <c r="V43" s="261">
        <v>88.19</v>
      </c>
    </row>
    <row r="44" spans="1:22" x14ac:dyDescent="0.2">
      <c r="A44" s="153">
        <v>18</v>
      </c>
      <c r="B44" s="159" t="s">
        <v>32</v>
      </c>
      <c r="C44" s="68">
        <v>19036.580000000002</v>
      </c>
      <c r="D44" s="22">
        <v>8.1300000000000008</v>
      </c>
      <c r="E44" s="68">
        <v>17473.37</v>
      </c>
      <c r="F44" s="22">
        <v>7.93</v>
      </c>
      <c r="G44" s="68">
        <v>1074.6300000000001</v>
      </c>
      <c r="H44" s="22">
        <v>45.14</v>
      </c>
      <c r="I44" s="68">
        <v>0</v>
      </c>
      <c r="J44" s="22">
        <v>0</v>
      </c>
      <c r="K44" s="68">
        <v>364.3</v>
      </c>
      <c r="L44" s="22">
        <v>54.87</v>
      </c>
      <c r="M44" s="68">
        <v>0</v>
      </c>
      <c r="N44" s="22">
        <v>0</v>
      </c>
      <c r="O44" s="68">
        <v>59.96</v>
      </c>
      <c r="P44" s="22">
        <v>98.47</v>
      </c>
      <c r="Q44" s="68">
        <v>1</v>
      </c>
      <c r="R44" s="22">
        <v>0</v>
      </c>
      <c r="S44" s="68">
        <v>0</v>
      </c>
      <c r="T44" s="22">
        <v>0</v>
      </c>
      <c r="U44" s="68">
        <v>63.32</v>
      </c>
      <c r="V44" s="262">
        <v>93.37</v>
      </c>
    </row>
    <row r="45" spans="1:22" x14ac:dyDescent="0.2">
      <c r="A45" s="149">
        <v>94</v>
      </c>
      <c r="B45" s="160" t="s">
        <v>33</v>
      </c>
      <c r="C45" s="67">
        <v>241.5</v>
      </c>
      <c r="D45" s="20">
        <v>35.340000000000003</v>
      </c>
      <c r="E45" s="67">
        <v>156.22</v>
      </c>
      <c r="F45" s="20">
        <v>42.44</v>
      </c>
      <c r="G45" s="67">
        <v>0</v>
      </c>
      <c r="H45" s="20">
        <v>0</v>
      </c>
      <c r="I45" s="67">
        <v>0</v>
      </c>
      <c r="J45" s="20">
        <v>0</v>
      </c>
      <c r="K45" s="67">
        <v>0</v>
      </c>
      <c r="L45" s="20">
        <v>0</v>
      </c>
      <c r="M45" s="67">
        <v>0</v>
      </c>
      <c r="N45" s="20">
        <v>0</v>
      </c>
      <c r="O45" s="67">
        <v>0</v>
      </c>
      <c r="P45" s="20">
        <v>0</v>
      </c>
      <c r="Q45" s="67">
        <v>24.12</v>
      </c>
      <c r="R45" s="20">
        <v>97.83</v>
      </c>
      <c r="S45" s="67">
        <v>0</v>
      </c>
      <c r="T45" s="20">
        <v>0</v>
      </c>
      <c r="U45" s="67">
        <v>61.16</v>
      </c>
      <c r="V45" s="261">
        <v>63.45</v>
      </c>
    </row>
    <row r="46" spans="1:22" x14ac:dyDescent="0.2">
      <c r="A46" s="153">
        <v>95</v>
      </c>
      <c r="B46" s="159" t="s">
        <v>34</v>
      </c>
      <c r="C46" s="68">
        <v>7221.16</v>
      </c>
      <c r="D46" s="22">
        <v>25.71</v>
      </c>
      <c r="E46" s="68">
        <v>5734.97</v>
      </c>
      <c r="F46" s="22">
        <v>23.9</v>
      </c>
      <c r="G46" s="68">
        <v>487.52</v>
      </c>
      <c r="H46" s="22">
        <v>41.6</v>
      </c>
      <c r="I46" s="68">
        <v>10.68</v>
      </c>
      <c r="J46" s="22">
        <v>95.27</v>
      </c>
      <c r="K46" s="68">
        <v>528.34</v>
      </c>
      <c r="L46" s="22">
        <v>50.27</v>
      </c>
      <c r="M46" s="68">
        <v>27.86</v>
      </c>
      <c r="N46" s="22">
        <v>98.23</v>
      </c>
      <c r="O46" s="68">
        <v>35.82</v>
      </c>
      <c r="P46" s="22">
        <v>74.56</v>
      </c>
      <c r="Q46" s="68">
        <v>330.27</v>
      </c>
      <c r="R46" s="22">
        <v>56.96</v>
      </c>
      <c r="S46" s="68">
        <v>15.4</v>
      </c>
      <c r="T46" s="22">
        <v>98.23</v>
      </c>
      <c r="U46" s="68">
        <v>50.3</v>
      </c>
      <c r="V46" s="262">
        <v>68.05</v>
      </c>
    </row>
    <row r="47" spans="1:22" x14ac:dyDescent="0.2">
      <c r="A47" s="149">
        <v>86</v>
      </c>
      <c r="B47" s="160" t="s">
        <v>35</v>
      </c>
      <c r="C47" s="67">
        <v>19167.439999999999</v>
      </c>
      <c r="D47" s="20">
        <v>18.7</v>
      </c>
      <c r="E47" s="67">
        <v>12595.66</v>
      </c>
      <c r="F47" s="20">
        <v>14.42</v>
      </c>
      <c r="G47" s="67">
        <v>257.17</v>
      </c>
      <c r="H47" s="20">
        <v>34.880000000000003</v>
      </c>
      <c r="I47" s="67">
        <v>35.049999999999997</v>
      </c>
      <c r="J47" s="20">
        <v>74.11</v>
      </c>
      <c r="K47" s="67">
        <v>5593.55</v>
      </c>
      <c r="L47" s="20">
        <v>78.650000000000006</v>
      </c>
      <c r="M47" s="67">
        <v>432.13</v>
      </c>
      <c r="N47" s="20">
        <v>76.83</v>
      </c>
      <c r="O47" s="67">
        <v>6.58</v>
      </c>
      <c r="P47" s="20">
        <v>86.6</v>
      </c>
      <c r="Q47" s="67">
        <v>86.07</v>
      </c>
      <c r="R47" s="20">
        <v>59.45</v>
      </c>
      <c r="S47" s="67">
        <v>0</v>
      </c>
      <c r="T47" s="20">
        <v>0</v>
      </c>
      <c r="U47" s="67">
        <v>161.24</v>
      </c>
      <c r="V47" s="261">
        <v>60.64</v>
      </c>
    </row>
    <row r="48" spans="1:22" x14ac:dyDescent="0.2">
      <c r="A48" s="155">
        <v>97</v>
      </c>
      <c r="B48" s="161" t="s">
        <v>36</v>
      </c>
      <c r="C48" s="66">
        <v>383.48</v>
      </c>
      <c r="D48" s="24">
        <v>41.16</v>
      </c>
      <c r="E48" s="66">
        <v>383.48</v>
      </c>
      <c r="F48" s="24">
        <v>41.16</v>
      </c>
      <c r="G48" s="66">
        <v>0</v>
      </c>
      <c r="H48" s="24">
        <v>0</v>
      </c>
      <c r="I48" s="66">
        <v>0</v>
      </c>
      <c r="J48" s="24">
        <v>0</v>
      </c>
      <c r="K48" s="66">
        <v>0</v>
      </c>
      <c r="L48" s="24">
        <v>0</v>
      </c>
      <c r="M48" s="66">
        <v>0</v>
      </c>
      <c r="N48" s="24">
        <v>0</v>
      </c>
      <c r="O48" s="66">
        <v>0</v>
      </c>
      <c r="P48" s="24">
        <v>0</v>
      </c>
      <c r="Q48" s="66">
        <v>0</v>
      </c>
      <c r="R48" s="24">
        <v>0</v>
      </c>
      <c r="S48" s="66">
        <v>0</v>
      </c>
      <c r="T48" s="24">
        <v>0</v>
      </c>
      <c r="U48" s="66">
        <v>0</v>
      </c>
      <c r="V48" s="263">
        <v>0</v>
      </c>
    </row>
    <row r="49" spans="1:24" x14ac:dyDescent="0.2">
      <c r="C49" s="3"/>
      <c r="D49" s="3"/>
      <c r="E49" s="3"/>
      <c r="F49" s="3"/>
      <c r="G49" s="3"/>
      <c r="H49" s="3"/>
      <c r="I49" s="3"/>
      <c r="J49" s="3"/>
      <c r="K49" s="3"/>
      <c r="L49" s="3"/>
      <c r="M49" s="3"/>
      <c r="N49" s="3"/>
      <c r="O49" s="3"/>
      <c r="P49" s="3"/>
      <c r="Q49" s="3"/>
      <c r="R49" s="3"/>
      <c r="S49" s="3"/>
      <c r="T49" s="3"/>
      <c r="U49" s="3"/>
      <c r="V49" s="3"/>
    </row>
    <row r="50" spans="1:24" x14ac:dyDescent="0.2">
      <c r="A50" s="15" t="s">
        <v>308</v>
      </c>
    </row>
    <row r="51" spans="1:24" ht="24" customHeight="1" x14ac:dyDescent="0.2">
      <c r="A51" s="413" t="s">
        <v>654</v>
      </c>
      <c r="B51" s="413"/>
      <c r="C51" s="413"/>
      <c r="D51" s="413"/>
      <c r="E51" s="413"/>
      <c r="F51" s="413"/>
      <c r="G51" s="413"/>
      <c r="H51" s="413"/>
      <c r="I51" s="413"/>
      <c r="J51" s="413"/>
      <c r="K51" s="413"/>
      <c r="L51" s="413"/>
      <c r="M51" s="413"/>
      <c r="N51" s="413"/>
      <c r="O51" s="413"/>
      <c r="P51" s="413"/>
      <c r="Q51" s="413"/>
      <c r="R51" s="413"/>
      <c r="S51" s="413"/>
      <c r="T51" s="413"/>
      <c r="U51" s="413"/>
      <c r="V51" s="413"/>
      <c r="W51" s="320"/>
      <c r="X51" s="320"/>
    </row>
    <row r="52" spans="1:24" x14ac:dyDescent="0.2">
      <c r="A52" s="113" t="s">
        <v>641</v>
      </c>
    </row>
    <row r="53" spans="1:24" x14ac:dyDescent="0.2">
      <c r="A53" s="94" t="s">
        <v>642</v>
      </c>
    </row>
    <row r="54" spans="1:24" x14ac:dyDescent="0.2">
      <c r="A54" s="94" t="s">
        <v>643</v>
      </c>
    </row>
    <row r="55" spans="1:24" x14ac:dyDescent="0.2">
      <c r="A55" s="94" t="s">
        <v>449</v>
      </c>
    </row>
    <row r="56" spans="1:24" x14ac:dyDescent="0.2">
      <c r="A56" s="94" t="s">
        <v>452</v>
      </c>
    </row>
    <row r="57" spans="1:24" x14ac:dyDescent="0.2">
      <c r="A57" s="206" t="s">
        <v>443</v>
      </c>
    </row>
    <row r="58" spans="1:24" x14ac:dyDescent="0.2">
      <c r="A58" s="299" t="s">
        <v>640</v>
      </c>
    </row>
  </sheetData>
  <mergeCells count="15">
    <mergeCell ref="A51:V51"/>
    <mergeCell ref="O9:P9"/>
    <mergeCell ref="S9:T9"/>
    <mergeCell ref="Q9:R9"/>
    <mergeCell ref="U9:V9"/>
    <mergeCell ref="A1:V2"/>
    <mergeCell ref="A4:V5"/>
    <mergeCell ref="A6:V6"/>
    <mergeCell ref="A9:A10"/>
    <mergeCell ref="C9:D9"/>
    <mergeCell ref="E9:F9"/>
    <mergeCell ref="G9:H9"/>
    <mergeCell ref="I9:J9"/>
    <mergeCell ref="K9:L9"/>
    <mergeCell ref="M9:N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5.5703125" style="1" customWidth="1"/>
    <col min="4" max="4" width="10.7109375" style="1" customWidth="1"/>
    <col min="5" max="5" width="15.5703125" style="1" customWidth="1"/>
    <col min="6" max="6" width="10.7109375" style="1" customWidth="1"/>
    <col min="7" max="7" width="15.5703125" style="1" customWidth="1"/>
    <col min="8" max="8" width="10.7109375" style="1" customWidth="1"/>
    <col min="9" max="9" width="15.5703125" style="1" customWidth="1"/>
    <col min="10" max="10" width="10.7109375" style="1" customWidth="1"/>
    <col min="11" max="16384" width="11.42578125" style="1"/>
  </cols>
  <sheetData>
    <row r="1" spans="1:10" ht="60" customHeight="1" x14ac:dyDescent="0.2">
      <c r="A1" s="392"/>
      <c r="B1" s="392"/>
      <c r="C1" s="392"/>
      <c r="D1" s="392"/>
      <c r="E1" s="392"/>
      <c r="F1" s="392"/>
      <c r="G1" s="392"/>
      <c r="H1" s="392"/>
      <c r="I1" s="392"/>
      <c r="J1" s="392"/>
    </row>
    <row r="2" spans="1:10" ht="15" customHeight="1" x14ac:dyDescent="0.2">
      <c r="A2" s="392"/>
      <c r="B2" s="392"/>
      <c r="C2" s="392"/>
      <c r="D2" s="392"/>
      <c r="E2" s="392"/>
      <c r="F2" s="392"/>
      <c r="G2" s="392"/>
      <c r="H2" s="392"/>
      <c r="I2" s="392"/>
      <c r="J2" s="392"/>
    </row>
    <row r="3" spans="1:10" ht="11.45" customHeight="1" x14ac:dyDescent="0.2">
      <c r="A3" s="2"/>
      <c r="B3" s="2"/>
      <c r="C3" s="2"/>
      <c r="D3" s="2"/>
      <c r="E3" s="2"/>
      <c r="F3" s="2"/>
      <c r="G3" s="2"/>
      <c r="H3" s="2"/>
      <c r="I3" s="2"/>
      <c r="J3" s="2"/>
    </row>
    <row r="4" spans="1:10" ht="11.1" customHeight="1" x14ac:dyDescent="0.2">
      <c r="A4" s="393" t="s">
        <v>0</v>
      </c>
      <c r="B4" s="394"/>
      <c r="C4" s="394"/>
      <c r="D4" s="394"/>
      <c r="E4" s="394"/>
      <c r="F4" s="394"/>
      <c r="G4" s="394"/>
      <c r="H4" s="394"/>
      <c r="I4" s="394"/>
      <c r="J4" s="395"/>
    </row>
    <row r="5" spans="1:10" ht="21" customHeight="1" x14ac:dyDescent="0.2">
      <c r="A5" s="396"/>
      <c r="B5" s="397"/>
      <c r="C5" s="397"/>
      <c r="D5" s="397"/>
      <c r="E5" s="397"/>
      <c r="F5" s="397"/>
      <c r="G5" s="397"/>
      <c r="H5" s="397"/>
      <c r="I5" s="397"/>
      <c r="J5" s="398"/>
    </row>
    <row r="6" spans="1:10" x14ac:dyDescent="0.2">
      <c r="A6" s="399" t="s">
        <v>414</v>
      </c>
      <c r="B6" s="400"/>
      <c r="C6" s="400"/>
      <c r="D6" s="400"/>
      <c r="E6" s="400"/>
      <c r="F6" s="400"/>
      <c r="G6" s="400"/>
      <c r="H6" s="400"/>
      <c r="I6" s="400"/>
      <c r="J6" s="401"/>
    </row>
    <row r="7" spans="1:10" ht="14.25" customHeight="1" x14ac:dyDescent="0.2">
      <c r="A7" s="108" t="s">
        <v>475</v>
      </c>
      <c r="B7" s="107"/>
      <c r="C7" s="60"/>
      <c r="D7" s="60"/>
      <c r="E7" s="60"/>
      <c r="F7" s="60"/>
      <c r="G7" s="60"/>
      <c r="H7" s="60"/>
      <c r="I7" s="60"/>
      <c r="J7" s="257"/>
    </row>
    <row r="8" spans="1:10" x14ac:dyDescent="0.2">
      <c r="B8" s="59"/>
      <c r="E8" s="106"/>
    </row>
    <row r="9" spans="1:10" ht="24" customHeight="1" x14ac:dyDescent="0.2">
      <c r="A9" s="402" t="s">
        <v>1</v>
      </c>
      <c r="B9" s="44" t="s">
        <v>245</v>
      </c>
      <c r="C9" s="407" t="s">
        <v>297</v>
      </c>
      <c r="D9" s="407"/>
      <c r="E9" s="407" t="s">
        <v>196</v>
      </c>
      <c r="F9" s="407"/>
      <c r="G9" s="407" t="s">
        <v>109</v>
      </c>
      <c r="H9" s="407"/>
      <c r="I9" s="407" t="s">
        <v>197</v>
      </c>
      <c r="J9" s="408"/>
    </row>
    <row r="10" spans="1:10" ht="15.75" customHeight="1" x14ac:dyDescent="0.2">
      <c r="A10" s="404"/>
      <c r="B10" s="247" t="s">
        <v>71</v>
      </c>
      <c r="C10" s="114" t="s">
        <v>300</v>
      </c>
      <c r="D10" s="5" t="s">
        <v>2</v>
      </c>
      <c r="E10" s="5" t="s">
        <v>300</v>
      </c>
      <c r="F10" s="5" t="s">
        <v>2</v>
      </c>
      <c r="G10" s="5" t="s">
        <v>300</v>
      </c>
      <c r="H10" s="5" t="s">
        <v>2</v>
      </c>
      <c r="I10" s="5" t="s">
        <v>300</v>
      </c>
      <c r="J10" s="258" t="s">
        <v>2</v>
      </c>
    </row>
    <row r="11" spans="1:10" x14ac:dyDescent="0.2">
      <c r="A11" s="82"/>
      <c r="B11" s="83" t="s">
        <v>240</v>
      </c>
      <c r="C11" s="86">
        <v>2042002.82</v>
      </c>
      <c r="D11" s="87">
        <v>1.88</v>
      </c>
      <c r="E11" s="86">
        <v>1746282.59</v>
      </c>
      <c r="F11" s="87">
        <v>1.9</v>
      </c>
      <c r="G11" s="86">
        <v>181034.99</v>
      </c>
      <c r="H11" s="87">
        <v>2.76</v>
      </c>
      <c r="I11" s="86">
        <v>114685.25</v>
      </c>
      <c r="J11" s="259">
        <v>11.61</v>
      </c>
    </row>
    <row r="12" spans="1:10" s="13" customFormat="1" x14ac:dyDescent="0.2">
      <c r="A12" s="140"/>
      <c r="B12" s="291" t="s">
        <v>3</v>
      </c>
      <c r="C12" s="141">
        <v>1227785.74</v>
      </c>
      <c r="D12" s="17">
        <v>1.44</v>
      </c>
      <c r="E12" s="141">
        <v>1043858.27</v>
      </c>
      <c r="F12" s="17">
        <v>1.53</v>
      </c>
      <c r="G12" s="141">
        <v>137519.25</v>
      </c>
      <c r="H12" s="17">
        <v>2.99</v>
      </c>
      <c r="I12" s="141">
        <v>46408.22</v>
      </c>
      <c r="J12" s="260">
        <v>5.1100000000000003</v>
      </c>
    </row>
    <row r="13" spans="1:10" s="169" customFormat="1" x14ac:dyDescent="0.2">
      <c r="A13" s="172" t="s">
        <v>126</v>
      </c>
      <c r="B13" s="292" t="s">
        <v>4</v>
      </c>
      <c r="C13" s="64">
        <v>141764.07999999999</v>
      </c>
      <c r="D13" s="168">
        <v>3.87</v>
      </c>
      <c r="E13" s="64">
        <v>120898.78</v>
      </c>
      <c r="F13" s="168">
        <v>3.84</v>
      </c>
      <c r="G13" s="64">
        <v>13393.29</v>
      </c>
      <c r="H13" s="168">
        <v>11.51</v>
      </c>
      <c r="I13" s="64">
        <v>7472.01</v>
      </c>
      <c r="J13" s="266">
        <v>16.02</v>
      </c>
    </row>
    <row r="14" spans="1:10" x14ac:dyDescent="0.2">
      <c r="A14" s="150">
        <v>15</v>
      </c>
      <c r="B14" s="293" t="s">
        <v>5</v>
      </c>
      <c r="C14" s="21">
        <v>369539.26</v>
      </c>
      <c r="D14" s="22">
        <v>1.99</v>
      </c>
      <c r="E14" s="21">
        <v>303069.81</v>
      </c>
      <c r="F14" s="22">
        <v>2.08</v>
      </c>
      <c r="G14" s="21">
        <v>57200.04</v>
      </c>
      <c r="H14" s="22">
        <v>3.97</v>
      </c>
      <c r="I14" s="21">
        <v>9269.41</v>
      </c>
      <c r="J14" s="262">
        <v>9.23</v>
      </c>
    </row>
    <row r="15" spans="1:10" x14ac:dyDescent="0.2">
      <c r="A15" s="149">
        <v>17</v>
      </c>
      <c r="B15" s="292" t="s">
        <v>6</v>
      </c>
      <c r="C15" s="64">
        <v>36114.29</v>
      </c>
      <c r="D15" s="20">
        <v>6.7</v>
      </c>
      <c r="E15" s="64">
        <v>34827.379999999997</v>
      </c>
      <c r="F15" s="20">
        <v>6.81</v>
      </c>
      <c r="G15" s="64">
        <v>446.9</v>
      </c>
      <c r="H15" s="20">
        <v>56.19</v>
      </c>
      <c r="I15" s="64">
        <v>840</v>
      </c>
      <c r="J15" s="261">
        <v>32.15</v>
      </c>
    </row>
    <row r="16" spans="1:10" x14ac:dyDescent="0.2">
      <c r="A16" s="150">
        <v>25</v>
      </c>
      <c r="B16" s="293" t="s">
        <v>7</v>
      </c>
      <c r="C16" s="21">
        <v>264696.83</v>
      </c>
      <c r="D16" s="22">
        <v>2.71</v>
      </c>
      <c r="E16" s="21">
        <v>212484.47</v>
      </c>
      <c r="F16" s="22">
        <v>2.61</v>
      </c>
      <c r="G16" s="21">
        <v>43941.38</v>
      </c>
      <c r="H16" s="22">
        <v>6.22</v>
      </c>
      <c r="I16" s="21">
        <v>8270.98</v>
      </c>
      <c r="J16" s="262">
        <v>7.82</v>
      </c>
    </row>
    <row r="17" spans="1:10" x14ac:dyDescent="0.2">
      <c r="A17" s="149">
        <v>41</v>
      </c>
      <c r="B17" s="292" t="s">
        <v>8</v>
      </c>
      <c r="C17" s="64">
        <v>100098.08</v>
      </c>
      <c r="D17" s="20">
        <v>11.32</v>
      </c>
      <c r="E17" s="64">
        <v>94621.57</v>
      </c>
      <c r="F17" s="20">
        <v>11.83</v>
      </c>
      <c r="G17" s="64">
        <v>2756.97</v>
      </c>
      <c r="H17" s="20">
        <v>16.62</v>
      </c>
      <c r="I17" s="64">
        <v>2719.55</v>
      </c>
      <c r="J17" s="261">
        <v>19.52</v>
      </c>
    </row>
    <row r="18" spans="1:10" x14ac:dyDescent="0.2">
      <c r="A18" s="150">
        <v>54</v>
      </c>
      <c r="B18" s="293" t="s">
        <v>241</v>
      </c>
      <c r="C18" s="21">
        <v>54981.919999999998</v>
      </c>
      <c r="D18" s="22">
        <v>5.19</v>
      </c>
      <c r="E18" s="21">
        <v>46402.16</v>
      </c>
      <c r="F18" s="22">
        <v>5.78</v>
      </c>
      <c r="G18" s="21">
        <v>3077.94</v>
      </c>
      <c r="H18" s="22">
        <v>13.4</v>
      </c>
      <c r="I18" s="21">
        <v>5501.82</v>
      </c>
      <c r="J18" s="262">
        <v>12.38</v>
      </c>
    </row>
    <row r="19" spans="1:10" x14ac:dyDescent="0.2">
      <c r="A19" s="149">
        <v>63</v>
      </c>
      <c r="B19" s="292" t="s">
        <v>9</v>
      </c>
      <c r="C19" s="64">
        <v>11233.52</v>
      </c>
      <c r="D19" s="20">
        <v>7.82</v>
      </c>
      <c r="E19" s="64">
        <v>10302.780000000001</v>
      </c>
      <c r="F19" s="20">
        <v>7.54</v>
      </c>
      <c r="G19" s="64">
        <v>731.36</v>
      </c>
      <c r="H19" s="20">
        <v>30.25</v>
      </c>
      <c r="I19" s="64">
        <v>199.37</v>
      </c>
      <c r="J19" s="261">
        <v>26.44</v>
      </c>
    </row>
    <row r="20" spans="1:10" x14ac:dyDescent="0.2">
      <c r="A20" s="150">
        <v>66</v>
      </c>
      <c r="B20" s="293" t="s">
        <v>10</v>
      </c>
      <c r="C20" s="21">
        <v>32232.959999999999</v>
      </c>
      <c r="D20" s="22">
        <v>4.76</v>
      </c>
      <c r="E20" s="21">
        <v>30780.05</v>
      </c>
      <c r="F20" s="22">
        <v>4.9000000000000004</v>
      </c>
      <c r="G20" s="21">
        <v>845.67</v>
      </c>
      <c r="H20" s="22">
        <v>18.88</v>
      </c>
      <c r="I20" s="21">
        <v>607.24</v>
      </c>
      <c r="J20" s="262">
        <v>28.52</v>
      </c>
    </row>
    <row r="21" spans="1:10" x14ac:dyDescent="0.2">
      <c r="A21" s="149">
        <v>68</v>
      </c>
      <c r="B21" s="292" t="s">
        <v>11</v>
      </c>
      <c r="C21" s="64">
        <v>105427.7</v>
      </c>
      <c r="D21" s="20">
        <v>2.79</v>
      </c>
      <c r="E21" s="64">
        <v>94236.58</v>
      </c>
      <c r="F21" s="20">
        <v>3.03</v>
      </c>
      <c r="G21" s="64">
        <v>7569.15</v>
      </c>
      <c r="H21" s="20">
        <v>10.210000000000001</v>
      </c>
      <c r="I21" s="64">
        <v>3621.98</v>
      </c>
      <c r="J21" s="261">
        <v>12.92</v>
      </c>
    </row>
    <row r="22" spans="1:10" x14ac:dyDescent="0.2">
      <c r="A22" s="151">
        <v>73</v>
      </c>
      <c r="B22" s="294" t="s">
        <v>12</v>
      </c>
      <c r="C22" s="176">
        <v>111697.09</v>
      </c>
      <c r="D22" s="24">
        <v>4.22</v>
      </c>
      <c r="E22" s="176">
        <v>96234.68</v>
      </c>
      <c r="F22" s="24">
        <v>3.96</v>
      </c>
      <c r="G22" s="176">
        <v>7556.56</v>
      </c>
      <c r="H22" s="24">
        <v>12.06</v>
      </c>
      <c r="I22" s="176">
        <v>7905.85</v>
      </c>
      <c r="J22" s="263">
        <v>17.77</v>
      </c>
    </row>
    <row r="23" spans="1:10" s="13" customFormat="1" x14ac:dyDescent="0.2">
      <c r="A23" s="163"/>
      <c r="B23" s="295" t="s">
        <v>13</v>
      </c>
      <c r="C23" s="76">
        <v>186609.59</v>
      </c>
      <c r="D23" s="17">
        <v>3.74</v>
      </c>
      <c r="E23" s="76">
        <v>169325.88</v>
      </c>
      <c r="F23" s="17">
        <v>3.94</v>
      </c>
      <c r="G23" s="76">
        <v>9175.1200000000008</v>
      </c>
      <c r="H23" s="17">
        <v>11.43</v>
      </c>
      <c r="I23" s="76">
        <v>8108.59</v>
      </c>
      <c r="J23" s="260">
        <v>10.45</v>
      </c>
    </row>
    <row r="24" spans="1:10" x14ac:dyDescent="0.2">
      <c r="A24" s="162" t="s">
        <v>128</v>
      </c>
      <c r="B24" s="296" t="s">
        <v>14</v>
      </c>
      <c r="C24" s="79">
        <v>9424.16</v>
      </c>
      <c r="D24" s="20">
        <v>8.81</v>
      </c>
      <c r="E24" s="79">
        <v>8859.39</v>
      </c>
      <c r="F24" s="20">
        <v>9.41</v>
      </c>
      <c r="G24" s="79">
        <v>241.54</v>
      </c>
      <c r="H24" s="20">
        <v>34.880000000000003</v>
      </c>
      <c r="I24" s="79">
        <v>323.23</v>
      </c>
      <c r="J24" s="261">
        <v>30.29</v>
      </c>
    </row>
    <row r="25" spans="1:10" x14ac:dyDescent="0.2">
      <c r="A25" s="153">
        <v>88</v>
      </c>
      <c r="B25" s="297" t="s">
        <v>181</v>
      </c>
      <c r="C25" s="65">
        <v>291.87</v>
      </c>
      <c r="D25" s="22">
        <v>15.99</v>
      </c>
      <c r="E25" s="65">
        <v>247.57</v>
      </c>
      <c r="F25" s="22">
        <v>19.55</v>
      </c>
      <c r="G25" s="65">
        <v>0</v>
      </c>
      <c r="H25" s="22">
        <v>0</v>
      </c>
      <c r="I25" s="65">
        <v>44.3</v>
      </c>
      <c r="J25" s="262">
        <v>35.159999999999997</v>
      </c>
    </row>
    <row r="26" spans="1:10" x14ac:dyDescent="0.2">
      <c r="A26" s="149">
        <v>13</v>
      </c>
      <c r="B26" s="296" t="s">
        <v>15</v>
      </c>
      <c r="C26" s="11">
        <v>22395.39</v>
      </c>
      <c r="D26" s="20">
        <v>6.33</v>
      </c>
      <c r="E26" s="11">
        <v>21215.08</v>
      </c>
      <c r="F26" s="20">
        <v>6.48</v>
      </c>
      <c r="G26" s="11">
        <v>637.41999999999996</v>
      </c>
      <c r="H26" s="20">
        <v>24.5</v>
      </c>
      <c r="I26" s="11">
        <v>542.89</v>
      </c>
      <c r="J26" s="261">
        <v>59.63</v>
      </c>
    </row>
    <row r="27" spans="1:10" x14ac:dyDescent="0.2">
      <c r="A27" s="153">
        <v>20</v>
      </c>
      <c r="B27" s="297" t="s">
        <v>16</v>
      </c>
      <c r="C27" s="65">
        <v>16641.21</v>
      </c>
      <c r="D27" s="22">
        <v>4.87</v>
      </c>
      <c r="E27" s="65">
        <v>15916.79</v>
      </c>
      <c r="F27" s="22">
        <v>4.9400000000000004</v>
      </c>
      <c r="G27" s="65">
        <v>582.23</v>
      </c>
      <c r="H27" s="22">
        <v>34.86</v>
      </c>
      <c r="I27" s="65">
        <v>142.19999999999999</v>
      </c>
      <c r="J27" s="262">
        <v>42.37</v>
      </c>
    </row>
    <row r="28" spans="1:10" x14ac:dyDescent="0.2">
      <c r="A28" s="149">
        <v>23</v>
      </c>
      <c r="B28" s="296" t="s">
        <v>17</v>
      </c>
      <c r="C28" s="11">
        <v>54680.85</v>
      </c>
      <c r="D28" s="20">
        <v>5.97</v>
      </c>
      <c r="E28" s="11">
        <v>48623.83</v>
      </c>
      <c r="F28" s="20">
        <v>6.43</v>
      </c>
      <c r="G28" s="11">
        <v>2285.85</v>
      </c>
      <c r="H28" s="20">
        <v>13.69</v>
      </c>
      <c r="I28" s="11">
        <v>3771.17</v>
      </c>
      <c r="J28" s="261">
        <v>15.28</v>
      </c>
    </row>
    <row r="29" spans="1:10" x14ac:dyDescent="0.2">
      <c r="A29" s="153">
        <v>44</v>
      </c>
      <c r="B29" s="297" t="s">
        <v>18</v>
      </c>
      <c r="C29" s="65">
        <v>6113.36</v>
      </c>
      <c r="D29" s="22">
        <v>18.27</v>
      </c>
      <c r="E29" s="65">
        <v>4955.26</v>
      </c>
      <c r="F29" s="22">
        <v>21.81</v>
      </c>
      <c r="G29" s="65">
        <v>462.22</v>
      </c>
      <c r="H29" s="22">
        <v>41.17</v>
      </c>
      <c r="I29" s="65">
        <v>695.88</v>
      </c>
      <c r="J29" s="262">
        <v>27.05</v>
      </c>
    </row>
    <row r="30" spans="1:10" x14ac:dyDescent="0.2">
      <c r="A30" s="149">
        <v>47</v>
      </c>
      <c r="B30" s="296" t="s">
        <v>19</v>
      </c>
      <c r="C30" s="11">
        <v>43454.85</v>
      </c>
      <c r="D30" s="20">
        <v>9.09</v>
      </c>
      <c r="E30" s="11">
        <v>40496.33</v>
      </c>
      <c r="F30" s="20">
        <v>9.6199999999999992</v>
      </c>
      <c r="G30" s="11">
        <v>2320.63</v>
      </c>
      <c r="H30" s="20">
        <v>38.57</v>
      </c>
      <c r="I30" s="11">
        <v>637.89</v>
      </c>
      <c r="J30" s="261">
        <v>31.05</v>
      </c>
    </row>
    <row r="31" spans="1:10" x14ac:dyDescent="0.2">
      <c r="A31" s="155">
        <v>70</v>
      </c>
      <c r="B31" s="298" t="s">
        <v>20</v>
      </c>
      <c r="C31" s="176">
        <v>33607.89</v>
      </c>
      <c r="D31" s="24">
        <v>12.53</v>
      </c>
      <c r="E31" s="176">
        <v>29011.62</v>
      </c>
      <c r="F31" s="24">
        <v>13.45</v>
      </c>
      <c r="G31" s="176">
        <v>2645.25</v>
      </c>
      <c r="H31" s="24">
        <v>11.42</v>
      </c>
      <c r="I31" s="176">
        <v>1951.02</v>
      </c>
      <c r="J31" s="263">
        <v>22.49</v>
      </c>
    </row>
    <row r="32" spans="1:10" s="13" customFormat="1" x14ac:dyDescent="0.2">
      <c r="A32" s="163"/>
      <c r="B32" s="295" t="s">
        <v>21</v>
      </c>
      <c r="C32" s="76">
        <v>475543.23</v>
      </c>
      <c r="D32" s="17">
        <v>6.82</v>
      </c>
      <c r="E32" s="76">
        <v>406373.63</v>
      </c>
      <c r="F32" s="17">
        <v>6.79</v>
      </c>
      <c r="G32" s="76">
        <v>20000.91</v>
      </c>
      <c r="H32" s="17">
        <v>10.31</v>
      </c>
      <c r="I32" s="76">
        <v>49168.68</v>
      </c>
      <c r="J32" s="260">
        <v>25.06</v>
      </c>
    </row>
    <row r="33" spans="1:10" x14ac:dyDescent="0.2">
      <c r="A33" s="149">
        <v>19</v>
      </c>
      <c r="B33" s="296" t="s">
        <v>22</v>
      </c>
      <c r="C33" s="79">
        <v>203371.02</v>
      </c>
      <c r="D33" s="20">
        <v>7.62</v>
      </c>
      <c r="E33" s="79">
        <v>169264.12</v>
      </c>
      <c r="F33" s="20">
        <v>5.26</v>
      </c>
      <c r="G33" s="79">
        <v>2906.33</v>
      </c>
      <c r="H33" s="20">
        <v>22.61</v>
      </c>
      <c r="I33" s="79">
        <v>31200.57</v>
      </c>
      <c r="J33" s="261">
        <v>38.380000000000003</v>
      </c>
    </row>
    <row r="34" spans="1:10" x14ac:dyDescent="0.2">
      <c r="A34" s="153">
        <v>27</v>
      </c>
      <c r="B34" s="297" t="s">
        <v>23</v>
      </c>
      <c r="C34" s="65">
        <v>8629.4699999999993</v>
      </c>
      <c r="D34" s="22">
        <v>22.26</v>
      </c>
      <c r="E34" s="65">
        <v>8164.93</v>
      </c>
      <c r="F34" s="22">
        <v>22.34</v>
      </c>
      <c r="G34" s="65">
        <v>464.54</v>
      </c>
      <c r="H34" s="22">
        <v>65.260000000000005</v>
      </c>
      <c r="I34" s="65">
        <v>0</v>
      </c>
      <c r="J34" s="262">
        <v>0</v>
      </c>
    </row>
    <row r="35" spans="1:10" x14ac:dyDescent="0.2">
      <c r="A35" s="149">
        <v>52</v>
      </c>
      <c r="B35" s="296" t="s">
        <v>24</v>
      </c>
      <c r="C35" s="11">
        <v>231548.61</v>
      </c>
      <c r="D35" s="20">
        <v>12.27</v>
      </c>
      <c r="E35" s="11">
        <v>201161.91</v>
      </c>
      <c r="F35" s="20">
        <v>12.94</v>
      </c>
      <c r="G35" s="11">
        <v>13303.43</v>
      </c>
      <c r="H35" s="20">
        <v>14.19</v>
      </c>
      <c r="I35" s="11">
        <v>17083.27</v>
      </c>
      <c r="J35" s="261">
        <v>16.940000000000001</v>
      </c>
    </row>
    <row r="36" spans="1:10" x14ac:dyDescent="0.2">
      <c r="A36" s="155">
        <v>76</v>
      </c>
      <c r="B36" s="298" t="s">
        <v>242</v>
      </c>
      <c r="C36" s="66">
        <v>31994.12</v>
      </c>
      <c r="D36" s="24">
        <v>4.84</v>
      </c>
      <c r="E36" s="66">
        <v>27782.67</v>
      </c>
      <c r="F36" s="24">
        <v>5.43</v>
      </c>
      <c r="G36" s="66">
        <v>3326.62</v>
      </c>
      <c r="H36" s="24">
        <v>12.22</v>
      </c>
      <c r="I36" s="66">
        <v>884.84</v>
      </c>
      <c r="J36" s="263">
        <v>20.37</v>
      </c>
    </row>
    <row r="37" spans="1:10" s="13" customFormat="1" x14ac:dyDescent="0.2">
      <c r="A37" s="163"/>
      <c r="B37" s="291" t="s">
        <v>25</v>
      </c>
      <c r="C37" s="80">
        <v>105745.3</v>
      </c>
      <c r="D37" s="17">
        <v>5.7</v>
      </c>
      <c r="E37" s="80">
        <v>90125.77</v>
      </c>
      <c r="F37" s="17">
        <v>5.7</v>
      </c>
      <c r="G37" s="80">
        <v>12511.41</v>
      </c>
      <c r="H37" s="17">
        <v>12.57</v>
      </c>
      <c r="I37" s="80">
        <v>3108.12</v>
      </c>
      <c r="J37" s="260">
        <v>16.34</v>
      </c>
    </row>
    <row r="38" spans="1:10" x14ac:dyDescent="0.2">
      <c r="A38" s="149">
        <v>81</v>
      </c>
      <c r="B38" s="296" t="s">
        <v>26</v>
      </c>
      <c r="C38" s="67">
        <v>21823.25</v>
      </c>
      <c r="D38" s="20">
        <v>9.93</v>
      </c>
      <c r="E38" s="67">
        <v>20219.669999999998</v>
      </c>
      <c r="F38" s="20">
        <v>10.08</v>
      </c>
      <c r="G38" s="67">
        <v>500.07</v>
      </c>
      <c r="H38" s="20">
        <v>58.29</v>
      </c>
      <c r="I38" s="67">
        <v>1103.51</v>
      </c>
      <c r="J38" s="261">
        <v>30.12</v>
      </c>
    </row>
    <row r="39" spans="1:10" x14ac:dyDescent="0.2">
      <c r="A39" s="153">
        <v>85</v>
      </c>
      <c r="B39" s="297" t="s">
        <v>27</v>
      </c>
      <c r="C39" s="68">
        <v>28836.65</v>
      </c>
      <c r="D39" s="22">
        <v>13.53</v>
      </c>
      <c r="E39" s="68">
        <v>26337.55</v>
      </c>
      <c r="F39" s="22">
        <v>14.46</v>
      </c>
      <c r="G39" s="68">
        <v>1865.07</v>
      </c>
      <c r="H39" s="22">
        <v>26.08</v>
      </c>
      <c r="I39" s="68">
        <v>634.03</v>
      </c>
      <c r="J39" s="262">
        <v>31.75</v>
      </c>
    </row>
    <row r="40" spans="1:10" x14ac:dyDescent="0.2">
      <c r="A40" s="149">
        <v>50</v>
      </c>
      <c r="B40" s="296" t="s">
        <v>28</v>
      </c>
      <c r="C40" s="67">
        <v>44570.86</v>
      </c>
      <c r="D40" s="20">
        <v>9.07</v>
      </c>
      <c r="E40" s="67">
        <v>33095.46</v>
      </c>
      <c r="F40" s="20">
        <v>8.36</v>
      </c>
      <c r="G40" s="67">
        <v>10129.49</v>
      </c>
      <c r="H40" s="20">
        <v>14.48</v>
      </c>
      <c r="I40" s="67">
        <v>1345.91</v>
      </c>
      <c r="J40" s="261">
        <v>24.29</v>
      </c>
    </row>
    <row r="41" spans="1:10" x14ac:dyDescent="0.2">
      <c r="A41" s="155">
        <v>99</v>
      </c>
      <c r="B41" s="298" t="s">
        <v>29</v>
      </c>
      <c r="C41" s="66">
        <v>10514.54</v>
      </c>
      <c r="D41" s="24">
        <v>2.85</v>
      </c>
      <c r="E41" s="66">
        <v>10473.08</v>
      </c>
      <c r="F41" s="24">
        <v>2.86</v>
      </c>
      <c r="G41" s="66">
        <v>16.78</v>
      </c>
      <c r="H41" s="24">
        <v>59.33</v>
      </c>
      <c r="I41" s="66">
        <v>24.67</v>
      </c>
      <c r="J41" s="263">
        <v>48.82</v>
      </c>
    </row>
    <row r="42" spans="1:10" s="13" customFormat="1" x14ac:dyDescent="0.2">
      <c r="A42" s="163"/>
      <c r="B42" s="291" t="s">
        <v>30</v>
      </c>
      <c r="C42" s="80">
        <v>46318.97</v>
      </c>
      <c r="D42" s="17">
        <v>9.34</v>
      </c>
      <c r="E42" s="80">
        <v>36599.050000000003</v>
      </c>
      <c r="F42" s="17">
        <v>7.3</v>
      </c>
      <c r="G42" s="80">
        <v>1828.3</v>
      </c>
      <c r="H42" s="17">
        <v>29.18</v>
      </c>
      <c r="I42" s="80">
        <v>7891.63</v>
      </c>
      <c r="J42" s="260">
        <v>55.11</v>
      </c>
    </row>
    <row r="43" spans="1:10" x14ac:dyDescent="0.2">
      <c r="A43" s="149">
        <v>91</v>
      </c>
      <c r="B43" s="296" t="s">
        <v>31</v>
      </c>
      <c r="C43" s="67">
        <v>268.81</v>
      </c>
      <c r="D43" s="20">
        <v>22.64</v>
      </c>
      <c r="E43" s="67">
        <v>255.35</v>
      </c>
      <c r="F43" s="20">
        <v>22.57</v>
      </c>
      <c r="G43" s="67">
        <v>8.9700000000000006</v>
      </c>
      <c r="H43" s="20">
        <v>58.79</v>
      </c>
      <c r="I43" s="67">
        <v>4.49</v>
      </c>
      <c r="J43" s="261">
        <v>88.19</v>
      </c>
    </row>
    <row r="44" spans="1:10" x14ac:dyDescent="0.2">
      <c r="A44" s="153">
        <v>18</v>
      </c>
      <c r="B44" s="216" t="s">
        <v>32</v>
      </c>
      <c r="C44" s="68">
        <v>19036.580000000002</v>
      </c>
      <c r="D44" s="22">
        <v>8.1300000000000008</v>
      </c>
      <c r="E44" s="68">
        <v>17473.37</v>
      </c>
      <c r="F44" s="22">
        <v>7.93</v>
      </c>
      <c r="G44" s="68">
        <v>1074.6300000000001</v>
      </c>
      <c r="H44" s="22">
        <v>45.14</v>
      </c>
      <c r="I44" s="68">
        <v>488.58</v>
      </c>
      <c r="J44" s="262">
        <v>43.91</v>
      </c>
    </row>
    <row r="45" spans="1:10" x14ac:dyDescent="0.2">
      <c r="A45" s="149">
        <v>94</v>
      </c>
      <c r="B45" s="213" t="s">
        <v>33</v>
      </c>
      <c r="C45" s="67">
        <v>241.5</v>
      </c>
      <c r="D45" s="20">
        <v>35.340000000000003</v>
      </c>
      <c r="E45" s="67">
        <v>156.22</v>
      </c>
      <c r="F45" s="20">
        <v>42.44</v>
      </c>
      <c r="G45" s="67">
        <v>0</v>
      </c>
      <c r="H45" s="20">
        <v>0</v>
      </c>
      <c r="I45" s="67">
        <v>85.28</v>
      </c>
      <c r="J45" s="261">
        <v>43.22</v>
      </c>
    </row>
    <row r="46" spans="1:10" x14ac:dyDescent="0.2">
      <c r="A46" s="153">
        <v>95</v>
      </c>
      <c r="B46" s="216" t="s">
        <v>34</v>
      </c>
      <c r="C46" s="68">
        <v>7221.16</v>
      </c>
      <c r="D46" s="22">
        <v>25.71</v>
      </c>
      <c r="E46" s="68">
        <v>5734.97</v>
      </c>
      <c r="F46" s="22">
        <v>23.9</v>
      </c>
      <c r="G46" s="68">
        <v>487.52</v>
      </c>
      <c r="H46" s="22">
        <v>41.6</v>
      </c>
      <c r="I46" s="68">
        <v>998.67</v>
      </c>
      <c r="J46" s="262">
        <v>38.049999999999997</v>
      </c>
    </row>
    <row r="47" spans="1:10" x14ac:dyDescent="0.2">
      <c r="A47" s="149">
        <v>86</v>
      </c>
      <c r="B47" s="213" t="s">
        <v>35</v>
      </c>
      <c r="C47" s="67">
        <v>19167.439999999999</v>
      </c>
      <c r="D47" s="20">
        <v>18.7</v>
      </c>
      <c r="E47" s="67">
        <v>12595.66</v>
      </c>
      <c r="F47" s="20">
        <v>14.42</v>
      </c>
      <c r="G47" s="67">
        <v>257.17</v>
      </c>
      <c r="H47" s="20">
        <v>34.880000000000003</v>
      </c>
      <c r="I47" s="67">
        <v>6314.61</v>
      </c>
      <c r="J47" s="261">
        <v>68.52</v>
      </c>
    </row>
    <row r="48" spans="1:10" x14ac:dyDescent="0.2">
      <c r="A48" s="155">
        <v>97</v>
      </c>
      <c r="B48" s="209" t="s">
        <v>36</v>
      </c>
      <c r="C48" s="66">
        <v>383.48</v>
      </c>
      <c r="D48" s="24">
        <v>41.16</v>
      </c>
      <c r="E48" s="66">
        <v>383.48</v>
      </c>
      <c r="F48" s="24">
        <v>41.16</v>
      </c>
      <c r="G48" s="66">
        <v>0</v>
      </c>
      <c r="H48" s="24">
        <v>0</v>
      </c>
      <c r="I48" s="66">
        <v>0</v>
      </c>
      <c r="J48" s="263">
        <v>0</v>
      </c>
    </row>
    <row r="49" spans="1:10" x14ac:dyDescent="0.2">
      <c r="C49" s="3"/>
      <c r="D49" s="3"/>
      <c r="E49" s="3"/>
      <c r="F49" s="3"/>
      <c r="G49" s="3"/>
      <c r="H49" s="3"/>
      <c r="I49" s="3"/>
      <c r="J49" s="3"/>
    </row>
    <row r="50" spans="1:10" x14ac:dyDescent="0.2">
      <c r="A50" s="15" t="s">
        <v>308</v>
      </c>
    </row>
    <row r="51" spans="1:10" x14ac:dyDescent="0.2">
      <c r="A51" s="113" t="s">
        <v>641</v>
      </c>
    </row>
    <row r="52" spans="1:10" x14ac:dyDescent="0.2">
      <c r="A52" s="94" t="s">
        <v>642</v>
      </c>
    </row>
    <row r="53" spans="1:10" x14ac:dyDescent="0.2">
      <c r="A53" s="94" t="s">
        <v>643</v>
      </c>
    </row>
    <row r="54" spans="1:10" x14ac:dyDescent="0.2">
      <c r="A54" s="287" t="s">
        <v>450</v>
      </c>
    </row>
    <row r="55" spans="1:10" x14ac:dyDescent="0.2">
      <c r="A55" s="113" t="s">
        <v>531</v>
      </c>
    </row>
    <row r="56" spans="1:10" x14ac:dyDescent="0.2">
      <c r="A56" s="206" t="s">
        <v>443</v>
      </c>
    </row>
    <row r="57" spans="1:10" x14ac:dyDescent="0.2">
      <c r="A57" s="299" t="s">
        <v>640</v>
      </c>
    </row>
  </sheetData>
  <mergeCells count="8">
    <mergeCell ref="A1:J2"/>
    <mergeCell ref="A4:J5"/>
    <mergeCell ref="A6:J6"/>
    <mergeCell ref="A9:A10"/>
    <mergeCell ref="C9:D9"/>
    <mergeCell ref="E9:F9"/>
    <mergeCell ref="G9:H9"/>
    <mergeCell ref="I9:J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5.85546875" style="1" customWidth="1"/>
    <col min="6" max="6" width="10" style="1" bestFit="1" customWidth="1"/>
    <col min="7" max="7" width="16" style="1" customWidth="1"/>
    <col min="8" max="8" width="10" style="1" bestFit="1" customWidth="1"/>
    <col min="9" max="9" width="17.5703125" style="1" customWidth="1"/>
    <col min="10" max="10" width="10" style="1" customWidth="1"/>
    <col min="11" max="11" width="12.5703125" style="1" customWidth="1"/>
    <col min="12" max="12" width="10" style="1" customWidth="1"/>
    <col min="13" max="16384" width="11.42578125" style="1"/>
  </cols>
  <sheetData>
    <row r="1" spans="1:12" ht="60" customHeight="1" x14ac:dyDescent="0.2">
      <c r="A1" s="392"/>
      <c r="B1" s="392"/>
      <c r="C1" s="392"/>
      <c r="D1" s="392"/>
      <c r="E1" s="392"/>
      <c r="F1" s="392"/>
      <c r="G1" s="392"/>
      <c r="H1" s="392"/>
      <c r="I1" s="392"/>
      <c r="J1" s="392"/>
      <c r="K1" s="2"/>
      <c r="L1" s="2"/>
    </row>
    <row r="2" spans="1:12" ht="15" customHeight="1" x14ac:dyDescent="0.2">
      <c r="A2" s="392"/>
      <c r="B2" s="392"/>
      <c r="C2" s="392"/>
      <c r="D2" s="392"/>
      <c r="E2" s="392"/>
      <c r="F2" s="392"/>
      <c r="G2" s="392"/>
      <c r="H2" s="392"/>
      <c r="I2" s="392"/>
      <c r="J2" s="392"/>
      <c r="K2" s="2"/>
      <c r="L2" s="2"/>
    </row>
    <row r="3" spans="1:12" ht="11.45" customHeight="1" x14ac:dyDescent="0.2">
      <c r="A3" s="2"/>
      <c r="B3" s="2"/>
      <c r="C3" s="2"/>
      <c r="D3" s="2"/>
      <c r="E3" s="2"/>
      <c r="F3" s="2"/>
      <c r="G3" s="2"/>
      <c r="H3" s="2"/>
      <c r="I3" s="2"/>
      <c r="J3" s="2"/>
      <c r="K3" s="2"/>
      <c r="L3" s="2"/>
    </row>
    <row r="4" spans="1:12" ht="11.1" customHeight="1" x14ac:dyDescent="0.2">
      <c r="A4" s="393" t="s">
        <v>0</v>
      </c>
      <c r="B4" s="394"/>
      <c r="C4" s="394"/>
      <c r="D4" s="394"/>
      <c r="E4" s="394"/>
      <c r="F4" s="394"/>
      <c r="G4" s="394"/>
      <c r="H4" s="394"/>
      <c r="I4" s="394"/>
      <c r="J4" s="394"/>
      <c r="K4" s="394"/>
      <c r="L4" s="395"/>
    </row>
    <row r="5" spans="1:12" ht="21" customHeight="1" x14ac:dyDescent="0.2">
      <c r="A5" s="396"/>
      <c r="B5" s="397"/>
      <c r="C5" s="397"/>
      <c r="D5" s="397"/>
      <c r="E5" s="397"/>
      <c r="F5" s="397"/>
      <c r="G5" s="397"/>
      <c r="H5" s="397"/>
      <c r="I5" s="397"/>
      <c r="J5" s="397"/>
      <c r="K5" s="397"/>
      <c r="L5" s="398"/>
    </row>
    <row r="6" spans="1:12" ht="14.25" customHeight="1" x14ac:dyDescent="0.2">
      <c r="A6" s="399" t="s">
        <v>415</v>
      </c>
      <c r="B6" s="400"/>
      <c r="C6" s="400"/>
      <c r="D6" s="400"/>
      <c r="E6" s="400"/>
      <c r="F6" s="400"/>
      <c r="G6" s="400"/>
      <c r="H6" s="400"/>
      <c r="I6" s="400"/>
      <c r="J6" s="400"/>
      <c r="K6" s="400"/>
      <c r="L6" s="401"/>
    </row>
    <row r="7" spans="1:12" ht="14.25" customHeight="1" x14ac:dyDescent="0.2">
      <c r="A7" s="424" t="s">
        <v>475</v>
      </c>
      <c r="B7" s="425"/>
      <c r="C7" s="425"/>
      <c r="D7" s="425"/>
      <c r="E7" s="425"/>
      <c r="F7" s="425"/>
      <c r="G7" s="425"/>
      <c r="H7" s="425"/>
      <c r="I7" s="425"/>
      <c r="J7" s="425"/>
      <c r="K7" s="425"/>
      <c r="L7" s="426"/>
    </row>
    <row r="8" spans="1:12" x14ac:dyDescent="0.2">
      <c r="B8" s="59"/>
    </row>
    <row r="9" spans="1:12" ht="27" customHeight="1" x14ac:dyDescent="0.2">
      <c r="A9" s="402" t="s">
        <v>1</v>
      </c>
      <c r="B9" s="44" t="s">
        <v>245</v>
      </c>
      <c r="C9" s="407" t="s">
        <v>297</v>
      </c>
      <c r="D9" s="407"/>
      <c r="E9" s="407" t="s">
        <v>303</v>
      </c>
      <c r="F9" s="407"/>
      <c r="G9" s="407" t="s">
        <v>406</v>
      </c>
      <c r="H9" s="407"/>
      <c r="I9" s="407" t="s">
        <v>407</v>
      </c>
      <c r="J9" s="407"/>
      <c r="K9" s="407" t="s">
        <v>302</v>
      </c>
      <c r="L9" s="408"/>
    </row>
    <row r="10" spans="1:12" ht="15.75" customHeight="1" x14ac:dyDescent="0.2">
      <c r="A10" s="404"/>
      <c r="B10" s="247" t="s">
        <v>71</v>
      </c>
      <c r="C10" s="5" t="s">
        <v>300</v>
      </c>
      <c r="D10" s="5" t="s">
        <v>2</v>
      </c>
      <c r="E10" s="5" t="s">
        <v>300</v>
      </c>
      <c r="F10" s="5" t="s">
        <v>2</v>
      </c>
      <c r="G10" s="5" t="s">
        <v>300</v>
      </c>
      <c r="H10" s="5" t="s">
        <v>2</v>
      </c>
      <c r="I10" s="5" t="s">
        <v>300</v>
      </c>
      <c r="J10" s="5" t="s">
        <v>2</v>
      </c>
      <c r="K10" s="5" t="s">
        <v>300</v>
      </c>
      <c r="L10" s="258" t="s">
        <v>2</v>
      </c>
    </row>
    <row r="11" spans="1:12" x14ac:dyDescent="0.2">
      <c r="A11" s="82"/>
      <c r="B11" s="83" t="s">
        <v>240</v>
      </c>
      <c r="C11" s="167">
        <v>2042002.82</v>
      </c>
      <c r="D11" s="87">
        <v>1.88</v>
      </c>
      <c r="E11" s="86">
        <v>1437620.35</v>
      </c>
      <c r="F11" s="87">
        <v>1.86</v>
      </c>
      <c r="G11" s="86">
        <v>1274198.1200000001</v>
      </c>
      <c r="H11" s="87">
        <v>1.99</v>
      </c>
      <c r="I11" s="86">
        <v>163422.23000000001</v>
      </c>
      <c r="J11" s="87">
        <v>2.76</v>
      </c>
      <c r="K11" s="84">
        <v>604382.47</v>
      </c>
      <c r="L11" s="259">
        <v>3.54</v>
      </c>
    </row>
    <row r="12" spans="1:12" s="13" customFormat="1" x14ac:dyDescent="0.2">
      <c r="A12" s="140"/>
      <c r="B12" s="145" t="s">
        <v>3</v>
      </c>
      <c r="C12" s="141">
        <v>1227785.74</v>
      </c>
      <c r="D12" s="17">
        <v>1.44</v>
      </c>
      <c r="E12" s="141">
        <v>912067.7</v>
      </c>
      <c r="F12" s="17">
        <v>1.64</v>
      </c>
      <c r="G12" s="141">
        <v>798579.62</v>
      </c>
      <c r="H12" s="17">
        <v>1.74</v>
      </c>
      <c r="I12" s="141">
        <v>113488.08</v>
      </c>
      <c r="J12" s="17">
        <v>2.63</v>
      </c>
      <c r="K12" s="141">
        <v>315718.03999999998</v>
      </c>
      <c r="L12" s="260">
        <v>2.12</v>
      </c>
    </row>
    <row r="13" spans="1:12" s="169" customFormat="1" x14ac:dyDescent="0.2">
      <c r="A13" s="172" t="s">
        <v>126</v>
      </c>
      <c r="B13" s="146" t="s">
        <v>4</v>
      </c>
      <c r="C13" s="64">
        <v>141764.07999999999</v>
      </c>
      <c r="D13" s="168">
        <v>3.87</v>
      </c>
      <c r="E13" s="64">
        <v>122161.61</v>
      </c>
      <c r="F13" s="168">
        <v>3.8</v>
      </c>
      <c r="G13" s="64">
        <v>113642.11</v>
      </c>
      <c r="H13" s="168">
        <v>3.99</v>
      </c>
      <c r="I13" s="64">
        <v>8519.5</v>
      </c>
      <c r="J13" s="168">
        <v>9.81</v>
      </c>
      <c r="K13" s="64">
        <v>19602.47</v>
      </c>
      <c r="L13" s="266">
        <v>9.9600000000000009</v>
      </c>
    </row>
    <row r="14" spans="1:12" x14ac:dyDescent="0.2">
      <c r="A14" s="150">
        <v>15</v>
      </c>
      <c r="B14" s="147" t="s">
        <v>5</v>
      </c>
      <c r="C14" s="21">
        <v>369539.26</v>
      </c>
      <c r="D14" s="22">
        <v>1.99</v>
      </c>
      <c r="E14" s="21">
        <v>218974.02</v>
      </c>
      <c r="F14" s="22">
        <v>2.72</v>
      </c>
      <c r="G14" s="21">
        <v>169124.72</v>
      </c>
      <c r="H14" s="22">
        <v>3.1</v>
      </c>
      <c r="I14" s="21">
        <v>49849.3</v>
      </c>
      <c r="J14" s="22">
        <v>3.42</v>
      </c>
      <c r="K14" s="21">
        <v>150565.24</v>
      </c>
      <c r="L14" s="262">
        <v>2.6</v>
      </c>
    </row>
    <row r="15" spans="1:12" x14ac:dyDescent="0.2">
      <c r="A15" s="149">
        <v>17</v>
      </c>
      <c r="B15" s="146" t="s">
        <v>6</v>
      </c>
      <c r="C15" s="64">
        <v>36114.29</v>
      </c>
      <c r="D15" s="20">
        <v>6.7</v>
      </c>
      <c r="E15" s="64">
        <v>32299.46</v>
      </c>
      <c r="F15" s="20">
        <v>7.21</v>
      </c>
      <c r="G15" s="64">
        <v>29861.62</v>
      </c>
      <c r="H15" s="20">
        <v>7.29</v>
      </c>
      <c r="I15" s="64">
        <v>2437.84</v>
      </c>
      <c r="J15" s="20">
        <v>16.43</v>
      </c>
      <c r="K15" s="64">
        <v>3814.83</v>
      </c>
      <c r="L15" s="261">
        <v>13.47</v>
      </c>
    </row>
    <row r="16" spans="1:12" x14ac:dyDescent="0.2">
      <c r="A16" s="150">
        <v>25</v>
      </c>
      <c r="B16" s="147" t="s">
        <v>7</v>
      </c>
      <c r="C16" s="21">
        <v>264696.83</v>
      </c>
      <c r="D16" s="22">
        <v>2.71</v>
      </c>
      <c r="E16" s="21">
        <v>195532.42</v>
      </c>
      <c r="F16" s="22">
        <v>3.29</v>
      </c>
      <c r="G16" s="21">
        <v>167282.96</v>
      </c>
      <c r="H16" s="22">
        <v>3.77</v>
      </c>
      <c r="I16" s="21">
        <v>28249.46</v>
      </c>
      <c r="J16" s="22">
        <v>5.0599999999999996</v>
      </c>
      <c r="K16" s="21">
        <v>69164.41</v>
      </c>
      <c r="L16" s="262">
        <v>4</v>
      </c>
    </row>
    <row r="17" spans="1:12" x14ac:dyDescent="0.2">
      <c r="A17" s="149">
        <v>41</v>
      </c>
      <c r="B17" s="146" t="s">
        <v>8</v>
      </c>
      <c r="C17" s="64">
        <v>100098.08</v>
      </c>
      <c r="D17" s="20">
        <v>11.32</v>
      </c>
      <c r="E17" s="64">
        <v>69962.61</v>
      </c>
      <c r="F17" s="20">
        <v>13.11</v>
      </c>
      <c r="G17" s="64">
        <v>63148.53</v>
      </c>
      <c r="H17" s="20">
        <v>13.04</v>
      </c>
      <c r="I17" s="64">
        <v>6814.08</v>
      </c>
      <c r="J17" s="20">
        <v>16.29</v>
      </c>
      <c r="K17" s="64">
        <v>30135.47</v>
      </c>
      <c r="L17" s="261">
        <v>11.61</v>
      </c>
    </row>
    <row r="18" spans="1:12" x14ac:dyDescent="0.2">
      <c r="A18" s="150">
        <v>54</v>
      </c>
      <c r="B18" s="147" t="s">
        <v>241</v>
      </c>
      <c r="C18" s="21">
        <v>54981.919999999998</v>
      </c>
      <c r="D18" s="22">
        <v>5.19</v>
      </c>
      <c r="E18" s="21">
        <v>45178.720000000001</v>
      </c>
      <c r="F18" s="22">
        <v>5.81</v>
      </c>
      <c r="G18" s="21">
        <v>40711.300000000003</v>
      </c>
      <c r="H18" s="22">
        <v>6</v>
      </c>
      <c r="I18" s="21">
        <v>4467.41</v>
      </c>
      <c r="J18" s="22">
        <v>12.69</v>
      </c>
      <c r="K18" s="21">
        <v>9803.2099999999991</v>
      </c>
      <c r="L18" s="262">
        <v>8.7799999999999994</v>
      </c>
    </row>
    <row r="19" spans="1:12" x14ac:dyDescent="0.2">
      <c r="A19" s="149">
        <v>63</v>
      </c>
      <c r="B19" s="146" t="s">
        <v>9</v>
      </c>
      <c r="C19" s="64">
        <v>11233.52</v>
      </c>
      <c r="D19" s="20">
        <v>7.82</v>
      </c>
      <c r="E19" s="64">
        <v>10008.93</v>
      </c>
      <c r="F19" s="20">
        <v>9.74</v>
      </c>
      <c r="G19" s="64">
        <v>9787.2999999999993</v>
      </c>
      <c r="H19" s="20">
        <v>9.4700000000000006</v>
      </c>
      <c r="I19" s="64">
        <v>221.62</v>
      </c>
      <c r="J19" s="20">
        <v>40.72</v>
      </c>
      <c r="K19" s="64">
        <v>1224.5899999999999</v>
      </c>
      <c r="L19" s="261">
        <v>19.12</v>
      </c>
    </row>
    <row r="20" spans="1:12" x14ac:dyDescent="0.2">
      <c r="A20" s="150">
        <v>66</v>
      </c>
      <c r="B20" s="147" t="s">
        <v>10</v>
      </c>
      <c r="C20" s="21">
        <v>32232.959999999999</v>
      </c>
      <c r="D20" s="22">
        <v>4.76</v>
      </c>
      <c r="E20" s="21">
        <v>27181.200000000001</v>
      </c>
      <c r="F20" s="22">
        <v>5.05</v>
      </c>
      <c r="G20" s="21">
        <v>26446.31</v>
      </c>
      <c r="H20" s="22">
        <v>5.05</v>
      </c>
      <c r="I20" s="21">
        <v>734.88</v>
      </c>
      <c r="J20" s="22">
        <v>20.22</v>
      </c>
      <c r="K20" s="21">
        <v>5051.76</v>
      </c>
      <c r="L20" s="262">
        <v>10.91</v>
      </c>
    </row>
    <row r="21" spans="1:12" x14ac:dyDescent="0.2">
      <c r="A21" s="149">
        <v>68</v>
      </c>
      <c r="B21" s="146" t="s">
        <v>11</v>
      </c>
      <c r="C21" s="64">
        <v>105427.7</v>
      </c>
      <c r="D21" s="20">
        <v>2.79</v>
      </c>
      <c r="E21" s="64">
        <v>97768.320000000007</v>
      </c>
      <c r="F21" s="20">
        <v>3.12</v>
      </c>
      <c r="G21" s="64">
        <v>91912.960000000006</v>
      </c>
      <c r="H21" s="20">
        <v>3.25</v>
      </c>
      <c r="I21" s="64">
        <v>5855.37</v>
      </c>
      <c r="J21" s="20">
        <v>14.06</v>
      </c>
      <c r="K21" s="64">
        <v>7659.38</v>
      </c>
      <c r="L21" s="261">
        <v>10.7</v>
      </c>
    </row>
    <row r="22" spans="1:12" x14ac:dyDescent="0.2">
      <c r="A22" s="151">
        <v>73</v>
      </c>
      <c r="B22" s="148" t="s">
        <v>12</v>
      </c>
      <c r="C22" s="175">
        <v>111697.09</v>
      </c>
      <c r="D22" s="24">
        <v>4.22</v>
      </c>
      <c r="E22" s="176">
        <v>93000.43</v>
      </c>
      <c r="F22" s="24">
        <v>4.32</v>
      </c>
      <c r="G22" s="176">
        <v>86661.81</v>
      </c>
      <c r="H22" s="24">
        <v>4.62</v>
      </c>
      <c r="I22" s="176">
        <v>6338.61</v>
      </c>
      <c r="J22" s="24">
        <v>14.47</v>
      </c>
      <c r="K22" s="176">
        <v>18696.669999999998</v>
      </c>
      <c r="L22" s="263">
        <v>10.41</v>
      </c>
    </row>
    <row r="23" spans="1:12" s="13" customFormat="1" x14ac:dyDescent="0.2">
      <c r="A23" s="163"/>
      <c r="B23" s="157" t="s">
        <v>13</v>
      </c>
      <c r="C23" s="76">
        <v>186609.59</v>
      </c>
      <c r="D23" s="17">
        <v>3.74</v>
      </c>
      <c r="E23" s="76">
        <v>136639.35</v>
      </c>
      <c r="F23" s="17">
        <v>4.32</v>
      </c>
      <c r="G23" s="76">
        <v>131313.72</v>
      </c>
      <c r="H23" s="17">
        <v>4.2300000000000004</v>
      </c>
      <c r="I23" s="76">
        <v>5325.63</v>
      </c>
      <c r="J23" s="17">
        <v>19.27</v>
      </c>
      <c r="K23" s="76">
        <v>49970.239999999998</v>
      </c>
      <c r="L23" s="260">
        <v>7.28</v>
      </c>
    </row>
    <row r="24" spans="1:12" x14ac:dyDescent="0.2">
      <c r="A24" s="162" t="s">
        <v>128</v>
      </c>
      <c r="B24" s="152" t="s">
        <v>14</v>
      </c>
      <c r="C24" s="79">
        <v>9424.16</v>
      </c>
      <c r="D24" s="20">
        <v>8.81</v>
      </c>
      <c r="E24" s="79">
        <v>7227.16</v>
      </c>
      <c r="F24" s="20">
        <v>8.66</v>
      </c>
      <c r="G24" s="79">
        <v>6712.75</v>
      </c>
      <c r="H24" s="20">
        <v>8.1300000000000008</v>
      </c>
      <c r="I24" s="79">
        <v>514.41</v>
      </c>
      <c r="J24" s="20">
        <v>55.69</v>
      </c>
      <c r="K24" s="79">
        <v>2197</v>
      </c>
      <c r="L24" s="261">
        <v>21.68</v>
      </c>
    </row>
    <row r="25" spans="1:12" x14ac:dyDescent="0.2">
      <c r="A25" s="153">
        <v>88</v>
      </c>
      <c r="B25" s="154" t="s">
        <v>181</v>
      </c>
      <c r="C25" s="65">
        <v>291.87</v>
      </c>
      <c r="D25" s="22">
        <v>15.99</v>
      </c>
      <c r="E25" s="65">
        <v>61.8</v>
      </c>
      <c r="F25" s="22">
        <v>53.01</v>
      </c>
      <c r="G25" s="65">
        <v>61.8</v>
      </c>
      <c r="H25" s="22">
        <v>53.01</v>
      </c>
      <c r="I25" s="65">
        <v>0</v>
      </c>
      <c r="J25" s="22">
        <v>0</v>
      </c>
      <c r="K25" s="65">
        <v>230.07</v>
      </c>
      <c r="L25" s="262">
        <v>21.25</v>
      </c>
    </row>
    <row r="26" spans="1:12" x14ac:dyDescent="0.2">
      <c r="A26" s="149">
        <v>13</v>
      </c>
      <c r="B26" s="152" t="s">
        <v>15</v>
      </c>
      <c r="C26" s="11">
        <v>22395.39</v>
      </c>
      <c r="D26" s="20">
        <v>6.33</v>
      </c>
      <c r="E26" s="11">
        <v>15410.44</v>
      </c>
      <c r="F26" s="20">
        <v>8.08</v>
      </c>
      <c r="G26" s="11">
        <v>14500.78</v>
      </c>
      <c r="H26" s="20">
        <v>8.42</v>
      </c>
      <c r="I26" s="11">
        <v>909.66</v>
      </c>
      <c r="J26" s="20">
        <v>38.270000000000003</v>
      </c>
      <c r="K26" s="11">
        <v>6984.95</v>
      </c>
      <c r="L26" s="261">
        <v>14.97</v>
      </c>
    </row>
    <row r="27" spans="1:12" x14ac:dyDescent="0.2">
      <c r="A27" s="153">
        <v>20</v>
      </c>
      <c r="B27" s="154" t="s">
        <v>16</v>
      </c>
      <c r="C27" s="65">
        <v>16641.21</v>
      </c>
      <c r="D27" s="22">
        <v>4.87</v>
      </c>
      <c r="E27" s="65">
        <v>14803.04</v>
      </c>
      <c r="F27" s="22">
        <v>5.49</v>
      </c>
      <c r="G27" s="65">
        <v>14474.04</v>
      </c>
      <c r="H27" s="22">
        <v>5.59</v>
      </c>
      <c r="I27" s="65">
        <v>329</v>
      </c>
      <c r="J27" s="22">
        <v>27.04</v>
      </c>
      <c r="K27" s="65">
        <v>1838.17</v>
      </c>
      <c r="L27" s="262">
        <v>15.02</v>
      </c>
    </row>
    <row r="28" spans="1:12" x14ac:dyDescent="0.2">
      <c r="A28" s="149">
        <v>23</v>
      </c>
      <c r="B28" s="152" t="s">
        <v>17</v>
      </c>
      <c r="C28" s="11">
        <v>54680.85</v>
      </c>
      <c r="D28" s="20">
        <v>5.97</v>
      </c>
      <c r="E28" s="11">
        <v>45091.28</v>
      </c>
      <c r="F28" s="20">
        <v>6.06</v>
      </c>
      <c r="G28" s="11">
        <v>43951.96</v>
      </c>
      <c r="H28" s="20">
        <v>6.05</v>
      </c>
      <c r="I28" s="11">
        <v>1139.32</v>
      </c>
      <c r="J28" s="20">
        <v>26.01</v>
      </c>
      <c r="K28" s="11">
        <v>9589.57</v>
      </c>
      <c r="L28" s="261">
        <v>9.81</v>
      </c>
    </row>
    <row r="29" spans="1:12" x14ac:dyDescent="0.2">
      <c r="A29" s="153">
        <v>44</v>
      </c>
      <c r="B29" s="154" t="s">
        <v>18</v>
      </c>
      <c r="C29" s="65">
        <v>6113.36</v>
      </c>
      <c r="D29" s="22">
        <v>18.27</v>
      </c>
      <c r="E29" s="65">
        <v>4736.18</v>
      </c>
      <c r="F29" s="22">
        <v>20.66</v>
      </c>
      <c r="G29" s="65">
        <v>4621.05</v>
      </c>
      <c r="H29" s="22">
        <v>21.12</v>
      </c>
      <c r="I29" s="65">
        <v>115.13</v>
      </c>
      <c r="J29" s="22">
        <v>39.409999999999997</v>
      </c>
      <c r="K29" s="65">
        <v>1377.18</v>
      </c>
      <c r="L29" s="262">
        <v>16.2</v>
      </c>
    </row>
    <row r="30" spans="1:12" x14ac:dyDescent="0.2">
      <c r="A30" s="149">
        <v>47</v>
      </c>
      <c r="B30" s="152" t="s">
        <v>19</v>
      </c>
      <c r="C30" s="11">
        <v>43454.85</v>
      </c>
      <c r="D30" s="20">
        <v>9.09</v>
      </c>
      <c r="E30" s="11">
        <v>29048.880000000001</v>
      </c>
      <c r="F30" s="20">
        <v>12.66</v>
      </c>
      <c r="G30" s="11">
        <v>27248.78</v>
      </c>
      <c r="H30" s="20">
        <v>11.74</v>
      </c>
      <c r="I30" s="11">
        <v>1800.1</v>
      </c>
      <c r="J30" s="20">
        <v>47.76</v>
      </c>
      <c r="K30" s="11">
        <v>14405.98</v>
      </c>
      <c r="L30" s="261">
        <v>20.83</v>
      </c>
    </row>
    <row r="31" spans="1:12" x14ac:dyDescent="0.2">
      <c r="A31" s="155">
        <v>70</v>
      </c>
      <c r="B31" s="156" t="s">
        <v>20</v>
      </c>
      <c r="C31" s="175">
        <v>33607.89</v>
      </c>
      <c r="D31" s="24">
        <v>12.53</v>
      </c>
      <c r="E31" s="176">
        <v>20260.57</v>
      </c>
      <c r="F31" s="24">
        <v>15.79</v>
      </c>
      <c r="G31" s="176">
        <v>19742.57</v>
      </c>
      <c r="H31" s="24">
        <v>16.16</v>
      </c>
      <c r="I31" s="176">
        <v>518</v>
      </c>
      <c r="J31" s="24">
        <v>21.69</v>
      </c>
      <c r="K31" s="176">
        <v>13347.32</v>
      </c>
      <c r="L31" s="263">
        <v>10.29</v>
      </c>
    </row>
    <row r="32" spans="1:12" s="13" customFormat="1" x14ac:dyDescent="0.2">
      <c r="A32" s="163"/>
      <c r="B32" s="157" t="s">
        <v>21</v>
      </c>
      <c r="C32" s="76">
        <v>475543.23</v>
      </c>
      <c r="D32" s="17">
        <v>6.82</v>
      </c>
      <c r="E32" s="76">
        <v>269539.3</v>
      </c>
      <c r="F32" s="17">
        <v>7.62</v>
      </c>
      <c r="G32" s="76">
        <v>232580.24</v>
      </c>
      <c r="H32" s="17">
        <v>8.4600000000000009</v>
      </c>
      <c r="I32" s="76">
        <v>36959.06</v>
      </c>
      <c r="J32" s="17">
        <v>8.14</v>
      </c>
      <c r="K32" s="76">
        <v>206003.92</v>
      </c>
      <c r="L32" s="260">
        <v>9.6199999999999992</v>
      </c>
    </row>
    <row r="33" spans="1:12" x14ac:dyDescent="0.2">
      <c r="A33" s="149">
        <v>19</v>
      </c>
      <c r="B33" s="152" t="s">
        <v>22</v>
      </c>
      <c r="C33" s="79">
        <v>203371.02</v>
      </c>
      <c r="D33" s="20">
        <v>7.62</v>
      </c>
      <c r="E33" s="79">
        <v>111693.86</v>
      </c>
      <c r="F33" s="20">
        <v>9.5399999999999991</v>
      </c>
      <c r="G33" s="79">
        <v>93208.16</v>
      </c>
      <c r="H33" s="20">
        <v>11.05</v>
      </c>
      <c r="I33" s="79">
        <v>18485.7</v>
      </c>
      <c r="J33" s="20">
        <v>11.48</v>
      </c>
      <c r="K33" s="79">
        <v>91677.16</v>
      </c>
      <c r="L33" s="261">
        <v>7.97</v>
      </c>
    </row>
    <row r="34" spans="1:12" x14ac:dyDescent="0.2">
      <c r="A34" s="153">
        <v>27</v>
      </c>
      <c r="B34" s="154" t="s">
        <v>23</v>
      </c>
      <c r="C34" s="65">
        <v>8629.4699999999993</v>
      </c>
      <c r="D34" s="22">
        <v>22.26</v>
      </c>
      <c r="E34" s="65">
        <v>7897.19</v>
      </c>
      <c r="F34" s="22">
        <v>24.98</v>
      </c>
      <c r="G34" s="65">
        <v>6968.1</v>
      </c>
      <c r="H34" s="22">
        <v>27.4</v>
      </c>
      <c r="I34" s="65">
        <v>929.08</v>
      </c>
      <c r="J34" s="22">
        <v>37.68</v>
      </c>
      <c r="K34" s="65">
        <v>732.29</v>
      </c>
      <c r="L34" s="262">
        <v>62.95</v>
      </c>
    </row>
    <row r="35" spans="1:12" x14ac:dyDescent="0.2">
      <c r="A35" s="149">
        <v>52</v>
      </c>
      <c r="B35" s="152" t="s">
        <v>24</v>
      </c>
      <c r="C35" s="11">
        <v>231548.61</v>
      </c>
      <c r="D35" s="20">
        <v>12.27</v>
      </c>
      <c r="E35" s="11">
        <v>122939.24</v>
      </c>
      <c r="F35" s="20">
        <v>14.13</v>
      </c>
      <c r="G35" s="11">
        <v>107496.73</v>
      </c>
      <c r="H35" s="20">
        <v>15.44</v>
      </c>
      <c r="I35" s="11">
        <v>15442.51</v>
      </c>
      <c r="J35" s="20">
        <v>13.38</v>
      </c>
      <c r="K35" s="11">
        <v>108609.38</v>
      </c>
      <c r="L35" s="261">
        <v>16.96</v>
      </c>
    </row>
    <row r="36" spans="1:12" x14ac:dyDescent="0.2">
      <c r="A36" s="155">
        <v>76</v>
      </c>
      <c r="B36" s="156" t="s">
        <v>242</v>
      </c>
      <c r="C36" s="66">
        <v>31994.12</v>
      </c>
      <c r="D36" s="24">
        <v>4.84</v>
      </c>
      <c r="E36" s="66">
        <v>27009.02</v>
      </c>
      <c r="F36" s="24">
        <v>5.54</v>
      </c>
      <c r="G36" s="66">
        <v>24907.25</v>
      </c>
      <c r="H36" s="24">
        <v>5.69</v>
      </c>
      <c r="I36" s="66">
        <v>2101.7800000000002</v>
      </c>
      <c r="J36" s="24">
        <v>18.350000000000001</v>
      </c>
      <c r="K36" s="66">
        <v>4985.09</v>
      </c>
      <c r="L36" s="263">
        <v>9.3699999999999992</v>
      </c>
    </row>
    <row r="37" spans="1:12" s="13" customFormat="1" x14ac:dyDescent="0.2">
      <c r="A37" s="163"/>
      <c r="B37" s="145" t="s">
        <v>25</v>
      </c>
      <c r="C37" s="80">
        <v>105745.3</v>
      </c>
      <c r="D37" s="17">
        <v>5.7</v>
      </c>
      <c r="E37" s="80">
        <v>79377.33</v>
      </c>
      <c r="F37" s="17">
        <v>6.17</v>
      </c>
      <c r="G37" s="80">
        <v>74572.47</v>
      </c>
      <c r="H37" s="17">
        <v>6.3</v>
      </c>
      <c r="I37" s="80">
        <v>4804.8500000000004</v>
      </c>
      <c r="J37" s="17">
        <v>18.829999999999998</v>
      </c>
      <c r="K37" s="80">
        <v>26367.97</v>
      </c>
      <c r="L37" s="260">
        <v>8.2200000000000006</v>
      </c>
    </row>
    <row r="38" spans="1:12" x14ac:dyDescent="0.2">
      <c r="A38" s="149">
        <v>81</v>
      </c>
      <c r="B38" s="152" t="s">
        <v>26</v>
      </c>
      <c r="C38" s="67">
        <v>21823.25</v>
      </c>
      <c r="D38" s="20">
        <v>9.93</v>
      </c>
      <c r="E38" s="67">
        <v>21232.82</v>
      </c>
      <c r="F38" s="20">
        <v>10</v>
      </c>
      <c r="G38" s="67">
        <v>21074.9</v>
      </c>
      <c r="H38" s="20">
        <v>10.07</v>
      </c>
      <c r="I38" s="67">
        <v>157.91999999999999</v>
      </c>
      <c r="J38" s="20">
        <v>79.77</v>
      </c>
      <c r="K38" s="67">
        <v>590.44000000000005</v>
      </c>
      <c r="L38" s="261">
        <v>38.909999999999997</v>
      </c>
    </row>
    <row r="39" spans="1:12" x14ac:dyDescent="0.2">
      <c r="A39" s="153">
        <v>85</v>
      </c>
      <c r="B39" s="154" t="s">
        <v>27</v>
      </c>
      <c r="C39" s="68">
        <v>28836.65</v>
      </c>
      <c r="D39" s="22">
        <v>13.53</v>
      </c>
      <c r="E39" s="68">
        <v>22719.360000000001</v>
      </c>
      <c r="F39" s="22">
        <v>14.92</v>
      </c>
      <c r="G39" s="68">
        <v>20838.919999999998</v>
      </c>
      <c r="H39" s="22">
        <v>14.68</v>
      </c>
      <c r="I39" s="68">
        <v>1880.45</v>
      </c>
      <c r="J39" s="22">
        <v>36.14</v>
      </c>
      <c r="K39" s="68">
        <v>6117.29</v>
      </c>
      <c r="L39" s="262">
        <v>16.36</v>
      </c>
    </row>
    <row r="40" spans="1:12" x14ac:dyDescent="0.2">
      <c r="A40" s="149">
        <v>50</v>
      </c>
      <c r="B40" s="152" t="s">
        <v>28</v>
      </c>
      <c r="C40" s="67">
        <v>44570.86</v>
      </c>
      <c r="D40" s="20">
        <v>9.07</v>
      </c>
      <c r="E40" s="67">
        <v>30913.56</v>
      </c>
      <c r="F40" s="20">
        <v>8.9</v>
      </c>
      <c r="G40" s="67">
        <v>28178.63</v>
      </c>
      <c r="H40" s="20">
        <v>9.89</v>
      </c>
      <c r="I40" s="67">
        <v>2734.92</v>
      </c>
      <c r="J40" s="20">
        <v>21.34</v>
      </c>
      <c r="K40" s="67">
        <v>13657.3</v>
      </c>
      <c r="L40" s="261">
        <v>13.01</v>
      </c>
    </row>
    <row r="41" spans="1:12" x14ac:dyDescent="0.2">
      <c r="A41" s="155">
        <v>99</v>
      </c>
      <c r="B41" s="156" t="s">
        <v>29</v>
      </c>
      <c r="C41" s="66">
        <v>10514.54</v>
      </c>
      <c r="D41" s="24">
        <v>2.85</v>
      </c>
      <c r="E41" s="66">
        <v>4511.59</v>
      </c>
      <c r="F41" s="24">
        <v>14.63</v>
      </c>
      <c r="G41" s="66">
        <v>4480.03</v>
      </c>
      <c r="H41" s="24">
        <v>14.71</v>
      </c>
      <c r="I41" s="66">
        <v>31.56</v>
      </c>
      <c r="J41" s="24">
        <v>54.19</v>
      </c>
      <c r="K41" s="66">
        <v>6002.94</v>
      </c>
      <c r="L41" s="263">
        <v>11.65</v>
      </c>
    </row>
    <row r="42" spans="1:12" s="13" customFormat="1" x14ac:dyDescent="0.2">
      <c r="A42" s="163"/>
      <c r="B42" s="145" t="s">
        <v>30</v>
      </c>
      <c r="C42" s="80">
        <v>46318.97</v>
      </c>
      <c r="D42" s="17">
        <v>9.34</v>
      </c>
      <c r="E42" s="80">
        <v>39996.67</v>
      </c>
      <c r="F42" s="17">
        <v>9.34</v>
      </c>
      <c r="G42" s="80">
        <v>37152.06</v>
      </c>
      <c r="H42" s="17">
        <v>9.36</v>
      </c>
      <c r="I42" s="80">
        <v>2844.61</v>
      </c>
      <c r="J42" s="17">
        <v>23.59</v>
      </c>
      <c r="K42" s="80">
        <v>6322.31</v>
      </c>
      <c r="L42" s="260">
        <v>19.02</v>
      </c>
    </row>
    <row r="43" spans="1:12" x14ac:dyDescent="0.2">
      <c r="A43" s="149">
        <v>91</v>
      </c>
      <c r="B43" s="152" t="s">
        <v>31</v>
      </c>
      <c r="C43" s="67">
        <v>268.81</v>
      </c>
      <c r="D43" s="20">
        <v>22.64</v>
      </c>
      <c r="E43" s="67">
        <v>232.91</v>
      </c>
      <c r="F43" s="20">
        <v>17.02</v>
      </c>
      <c r="G43" s="67">
        <v>228.42</v>
      </c>
      <c r="H43" s="20">
        <v>18.23</v>
      </c>
      <c r="I43" s="67">
        <v>4.49</v>
      </c>
      <c r="J43" s="20">
        <v>88.19</v>
      </c>
      <c r="K43" s="67">
        <v>35.9</v>
      </c>
      <c r="L43" s="261">
        <v>67.36</v>
      </c>
    </row>
    <row r="44" spans="1:12" x14ac:dyDescent="0.2">
      <c r="A44" s="153">
        <v>18</v>
      </c>
      <c r="B44" s="159" t="s">
        <v>32</v>
      </c>
      <c r="C44" s="68">
        <v>19036.580000000002</v>
      </c>
      <c r="D44" s="22">
        <v>8.1300000000000008</v>
      </c>
      <c r="E44" s="68">
        <v>17867.439999999999</v>
      </c>
      <c r="F44" s="22">
        <v>8.39</v>
      </c>
      <c r="G44" s="68">
        <v>17390.21</v>
      </c>
      <c r="H44" s="22">
        <v>7.66</v>
      </c>
      <c r="I44" s="68">
        <v>477.23</v>
      </c>
      <c r="J44" s="22">
        <v>47.7</v>
      </c>
      <c r="K44" s="68">
        <v>1169.1400000000001</v>
      </c>
      <c r="L44" s="262">
        <v>25.11</v>
      </c>
    </row>
    <row r="45" spans="1:12" x14ac:dyDescent="0.2">
      <c r="A45" s="149">
        <v>94</v>
      </c>
      <c r="B45" s="160" t="s">
        <v>33</v>
      </c>
      <c r="C45" s="67">
        <v>241.5</v>
      </c>
      <c r="D45" s="20">
        <v>35.340000000000003</v>
      </c>
      <c r="E45" s="67">
        <v>140.26</v>
      </c>
      <c r="F45" s="20">
        <v>65.53</v>
      </c>
      <c r="G45" s="67">
        <v>119.88</v>
      </c>
      <c r="H45" s="20">
        <v>68.25</v>
      </c>
      <c r="I45" s="67">
        <v>20.38</v>
      </c>
      <c r="J45" s="20">
        <v>94.28</v>
      </c>
      <c r="K45" s="67">
        <v>101.24</v>
      </c>
      <c r="L45" s="261">
        <v>51.44</v>
      </c>
    </row>
    <row r="46" spans="1:12" x14ac:dyDescent="0.2">
      <c r="A46" s="153">
        <v>95</v>
      </c>
      <c r="B46" s="159" t="s">
        <v>34</v>
      </c>
      <c r="C46" s="68">
        <v>7221.16</v>
      </c>
      <c r="D46" s="22">
        <v>25.71</v>
      </c>
      <c r="E46" s="68">
        <v>6014.19</v>
      </c>
      <c r="F46" s="22">
        <v>28.64</v>
      </c>
      <c r="G46" s="68">
        <v>4791.8900000000003</v>
      </c>
      <c r="H46" s="22">
        <v>25.71</v>
      </c>
      <c r="I46" s="68">
        <v>1222.3</v>
      </c>
      <c r="J46" s="22">
        <v>42.56</v>
      </c>
      <c r="K46" s="68">
        <v>1206.98</v>
      </c>
      <c r="L46" s="262">
        <v>23.35</v>
      </c>
    </row>
    <row r="47" spans="1:12" x14ac:dyDescent="0.2">
      <c r="A47" s="149">
        <v>86</v>
      </c>
      <c r="B47" s="160" t="s">
        <v>35</v>
      </c>
      <c r="C47" s="67">
        <v>19167.439999999999</v>
      </c>
      <c r="D47" s="20">
        <v>18.7</v>
      </c>
      <c r="E47" s="67">
        <v>15472.57</v>
      </c>
      <c r="F47" s="20">
        <v>19.079999999999998</v>
      </c>
      <c r="G47" s="67">
        <v>14352.35</v>
      </c>
      <c r="H47" s="20">
        <v>20.62</v>
      </c>
      <c r="I47" s="67">
        <v>1120.22</v>
      </c>
      <c r="J47" s="20">
        <v>31.86</v>
      </c>
      <c r="K47" s="67">
        <v>3694.87</v>
      </c>
      <c r="L47" s="261">
        <v>30.58</v>
      </c>
    </row>
    <row r="48" spans="1:12" x14ac:dyDescent="0.2">
      <c r="A48" s="155">
        <v>97</v>
      </c>
      <c r="B48" s="161" t="s">
        <v>36</v>
      </c>
      <c r="C48" s="66">
        <v>383.48</v>
      </c>
      <c r="D48" s="24">
        <v>41.16</v>
      </c>
      <c r="E48" s="66">
        <v>269.3</v>
      </c>
      <c r="F48" s="24">
        <v>58.88</v>
      </c>
      <c r="G48" s="66">
        <v>269.3</v>
      </c>
      <c r="H48" s="24">
        <v>58.88</v>
      </c>
      <c r="I48" s="66">
        <v>0</v>
      </c>
      <c r="J48" s="24">
        <v>0</v>
      </c>
      <c r="K48" s="66">
        <v>114.18</v>
      </c>
      <c r="L48" s="263">
        <v>1</v>
      </c>
    </row>
    <row r="49" spans="1:12" x14ac:dyDescent="0.2">
      <c r="C49" s="3"/>
      <c r="D49" s="3"/>
      <c r="E49" s="3"/>
      <c r="F49" s="3"/>
      <c r="G49" s="3"/>
      <c r="H49" s="3"/>
      <c r="I49" s="3"/>
      <c r="J49" s="3"/>
      <c r="K49" s="3"/>
      <c r="L49" s="3"/>
    </row>
    <row r="50" spans="1:12" x14ac:dyDescent="0.2">
      <c r="A50" s="15" t="s">
        <v>308</v>
      </c>
    </row>
    <row r="51" spans="1:12" x14ac:dyDescent="0.2">
      <c r="A51" s="113" t="s">
        <v>641</v>
      </c>
    </row>
    <row r="52" spans="1:12" x14ac:dyDescent="0.2">
      <c r="A52" s="94" t="s">
        <v>642</v>
      </c>
    </row>
    <row r="53" spans="1:12" x14ac:dyDescent="0.2">
      <c r="A53" s="94" t="s">
        <v>643</v>
      </c>
    </row>
    <row r="54" spans="1:12" x14ac:dyDescent="0.2">
      <c r="A54" s="94" t="s">
        <v>449</v>
      </c>
    </row>
    <row r="55" spans="1:12" x14ac:dyDescent="0.2">
      <c r="A55" s="206" t="s">
        <v>443</v>
      </c>
    </row>
    <row r="56" spans="1:12" ht="21.75" customHeight="1" x14ac:dyDescent="0.2">
      <c r="A56" s="423" t="s">
        <v>632</v>
      </c>
      <c r="B56" s="423"/>
      <c r="C56" s="423"/>
      <c r="D56" s="423"/>
      <c r="E56" s="423"/>
      <c r="F56" s="423"/>
      <c r="G56" s="423"/>
      <c r="H56" s="423"/>
      <c r="I56" s="423"/>
      <c r="J56" s="423"/>
      <c r="K56" s="423"/>
      <c r="L56" s="423"/>
    </row>
    <row r="57" spans="1:12" x14ac:dyDescent="0.2">
      <c r="A57" s="206" t="s">
        <v>640</v>
      </c>
    </row>
  </sheetData>
  <mergeCells count="11">
    <mergeCell ref="A56:L56"/>
    <mergeCell ref="K9:L9"/>
    <mergeCell ref="A4:L5"/>
    <mergeCell ref="A6:L6"/>
    <mergeCell ref="A7:L7"/>
    <mergeCell ref="I9:J9"/>
    <mergeCell ref="A1:J2"/>
    <mergeCell ref="A9:A10"/>
    <mergeCell ref="C9:D9"/>
    <mergeCell ref="E9:F9"/>
    <mergeCell ref="G9:H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zoomScaleNormal="100" workbookViewId="0">
      <selection activeCell="A53" sqref="A53"/>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5.85546875" style="1" customWidth="1"/>
    <col min="6" max="6" width="10" style="1" bestFit="1" customWidth="1"/>
    <col min="7" max="7" width="15.85546875" style="1" customWidth="1"/>
    <col min="8" max="8" width="10" style="1" bestFit="1" customWidth="1"/>
    <col min="9" max="9" width="18.7109375" style="1" customWidth="1"/>
    <col min="10" max="10" width="10" style="1" bestFit="1" customWidth="1"/>
    <col min="11" max="11" width="18" style="1" customWidth="1"/>
    <col min="12" max="12" width="10" style="1" bestFit="1" customWidth="1"/>
    <col min="13" max="13" width="18.7109375" style="1" customWidth="1"/>
    <col min="14" max="14" width="10" style="1" bestFit="1" customWidth="1"/>
    <col min="15" max="15" width="18.85546875" style="1" customWidth="1"/>
    <col min="16" max="16" width="10" style="1" bestFit="1" customWidth="1"/>
    <col min="17" max="17" width="18.7109375" style="1" customWidth="1"/>
    <col min="18" max="18" width="10" style="1" bestFit="1" customWidth="1"/>
    <col min="19" max="16384" width="11.42578125" style="1"/>
  </cols>
  <sheetData>
    <row r="1" spans="1:18" ht="60" customHeight="1" x14ac:dyDescent="0.2">
      <c r="A1" s="392"/>
      <c r="B1" s="392"/>
      <c r="C1" s="392"/>
      <c r="D1" s="392"/>
      <c r="E1" s="392"/>
      <c r="F1" s="392"/>
      <c r="G1" s="392"/>
      <c r="H1" s="392"/>
      <c r="I1" s="392"/>
      <c r="J1" s="392"/>
      <c r="K1" s="392"/>
      <c r="L1" s="392"/>
      <c r="M1" s="392"/>
      <c r="N1" s="392"/>
      <c r="O1" s="392"/>
      <c r="P1" s="392"/>
      <c r="Q1" s="392"/>
      <c r="R1" s="392"/>
    </row>
    <row r="2" spans="1:18" ht="15" customHeight="1" x14ac:dyDescent="0.2">
      <c r="A2" s="392"/>
      <c r="B2" s="392"/>
      <c r="C2" s="392"/>
      <c r="D2" s="392"/>
      <c r="E2" s="392"/>
      <c r="F2" s="392"/>
      <c r="G2" s="392"/>
      <c r="H2" s="392"/>
      <c r="I2" s="392"/>
      <c r="J2" s="392"/>
      <c r="K2" s="392"/>
      <c r="L2" s="392"/>
      <c r="M2" s="392"/>
      <c r="N2" s="392"/>
      <c r="O2" s="392"/>
      <c r="P2" s="392"/>
      <c r="Q2" s="392"/>
      <c r="R2" s="392"/>
    </row>
    <row r="3" spans="1:18" ht="11.45" customHeight="1" x14ac:dyDescent="0.2">
      <c r="A3" s="2"/>
      <c r="B3" s="2"/>
      <c r="C3" s="2"/>
      <c r="D3" s="2"/>
      <c r="E3" s="316"/>
      <c r="F3" s="316"/>
      <c r="G3" s="2"/>
      <c r="H3" s="2"/>
      <c r="I3" s="2"/>
      <c r="J3" s="2"/>
      <c r="K3" s="2"/>
      <c r="L3" s="2"/>
      <c r="M3" s="2"/>
      <c r="N3" s="2"/>
      <c r="O3" s="2"/>
      <c r="P3" s="2"/>
      <c r="Q3" s="2"/>
      <c r="R3" s="2"/>
    </row>
    <row r="4" spans="1:18" ht="11.1" customHeight="1" x14ac:dyDescent="0.2">
      <c r="A4" s="393" t="s">
        <v>0</v>
      </c>
      <c r="B4" s="394"/>
      <c r="C4" s="394"/>
      <c r="D4" s="394"/>
      <c r="E4" s="394"/>
      <c r="F4" s="394"/>
      <c r="G4" s="394"/>
      <c r="H4" s="394"/>
      <c r="I4" s="394"/>
      <c r="J4" s="394"/>
      <c r="K4" s="394"/>
      <c r="L4" s="394"/>
      <c r="M4" s="394"/>
      <c r="N4" s="394"/>
      <c r="O4" s="394"/>
      <c r="P4" s="394"/>
      <c r="Q4" s="394"/>
      <c r="R4" s="395"/>
    </row>
    <row r="5" spans="1:18" ht="21" customHeight="1" x14ac:dyDescent="0.2">
      <c r="A5" s="396"/>
      <c r="B5" s="397"/>
      <c r="C5" s="397"/>
      <c r="D5" s="397"/>
      <c r="E5" s="397"/>
      <c r="F5" s="397"/>
      <c r="G5" s="397"/>
      <c r="H5" s="397"/>
      <c r="I5" s="397"/>
      <c r="J5" s="397"/>
      <c r="K5" s="397"/>
      <c r="L5" s="397"/>
      <c r="M5" s="397"/>
      <c r="N5" s="397"/>
      <c r="O5" s="397"/>
      <c r="P5" s="397"/>
      <c r="Q5" s="397"/>
      <c r="R5" s="398"/>
    </row>
    <row r="6" spans="1:18" x14ac:dyDescent="0.2">
      <c r="A6" s="399" t="s">
        <v>634</v>
      </c>
      <c r="B6" s="400"/>
      <c r="C6" s="400"/>
      <c r="D6" s="400"/>
      <c r="E6" s="400"/>
      <c r="F6" s="400"/>
      <c r="G6" s="400"/>
      <c r="H6" s="400"/>
      <c r="I6" s="400"/>
      <c r="J6" s="400"/>
      <c r="K6" s="400"/>
      <c r="L6" s="400"/>
      <c r="M6" s="400"/>
      <c r="N6" s="400"/>
      <c r="O6" s="400"/>
      <c r="P6" s="400"/>
      <c r="Q6" s="400"/>
      <c r="R6" s="401"/>
    </row>
    <row r="7" spans="1:18" ht="14.25" customHeight="1" x14ac:dyDescent="0.2">
      <c r="A7" s="108" t="s">
        <v>475</v>
      </c>
      <c r="B7" s="107"/>
      <c r="C7" s="60"/>
      <c r="D7" s="60"/>
      <c r="E7" s="60"/>
      <c r="F7" s="60"/>
      <c r="G7" s="60"/>
      <c r="H7" s="60"/>
      <c r="I7" s="60"/>
      <c r="J7" s="60"/>
      <c r="K7" s="60"/>
      <c r="L7" s="60"/>
      <c r="M7" s="60"/>
      <c r="N7" s="60"/>
      <c r="O7" s="60"/>
      <c r="P7" s="60"/>
      <c r="Q7" s="60"/>
      <c r="R7" s="257"/>
    </row>
    <row r="8" spans="1:18" x14ac:dyDescent="0.2">
      <c r="B8" s="59"/>
    </row>
    <row r="9" spans="1:18" ht="45.75" customHeight="1" x14ac:dyDescent="0.2">
      <c r="A9" s="402" t="s">
        <v>1</v>
      </c>
      <c r="B9" s="44" t="s">
        <v>245</v>
      </c>
      <c r="C9" s="407" t="s">
        <v>297</v>
      </c>
      <c r="D9" s="407"/>
      <c r="E9" s="407" t="s">
        <v>303</v>
      </c>
      <c r="F9" s="407"/>
      <c r="G9" s="407" t="s">
        <v>316</v>
      </c>
      <c r="H9" s="407"/>
      <c r="I9" s="407" t="s">
        <v>317</v>
      </c>
      <c r="J9" s="407"/>
      <c r="K9" s="407" t="s">
        <v>318</v>
      </c>
      <c r="L9" s="407"/>
      <c r="M9" s="407" t="s">
        <v>319</v>
      </c>
      <c r="N9" s="407"/>
      <c r="O9" s="407" t="s">
        <v>320</v>
      </c>
      <c r="P9" s="407"/>
      <c r="Q9" s="407" t="s">
        <v>100</v>
      </c>
      <c r="R9" s="408"/>
    </row>
    <row r="10" spans="1:18" ht="15.75" customHeight="1" x14ac:dyDescent="0.2">
      <c r="A10" s="404"/>
      <c r="B10" s="247" t="s">
        <v>71</v>
      </c>
      <c r="C10" s="5" t="s">
        <v>300</v>
      </c>
      <c r="D10" s="5" t="s">
        <v>2</v>
      </c>
      <c r="E10" s="5" t="s">
        <v>300</v>
      </c>
      <c r="F10" s="5" t="s">
        <v>2</v>
      </c>
      <c r="G10" s="5" t="s">
        <v>300</v>
      </c>
      <c r="H10" s="5" t="s">
        <v>2</v>
      </c>
      <c r="I10" s="5" t="s">
        <v>300</v>
      </c>
      <c r="J10" s="5" t="s">
        <v>2</v>
      </c>
      <c r="K10" s="5" t="s">
        <v>300</v>
      </c>
      <c r="L10" s="5" t="s">
        <v>2</v>
      </c>
      <c r="M10" s="5" t="s">
        <v>300</v>
      </c>
      <c r="N10" s="5" t="s">
        <v>2</v>
      </c>
      <c r="O10" s="5" t="s">
        <v>300</v>
      </c>
      <c r="P10" s="5" t="s">
        <v>2</v>
      </c>
      <c r="Q10" s="5" t="s">
        <v>300</v>
      </c>
      <c r="R10" s="258" t="s">
        <v>2</v>
      </c>
    </row>
    <row r="11" spans="1:18" x14ac:dyDescent="0.2">
      <c r="A11" s="82"/>
      <c r="B11" s="83" t="s">
        <v>240</v>
      </c>
      <c r="C11" s="86">
        <v>2042002.82</v>
      </c>
      <c r="D11" s="87">
        <v>1.88</v>
      </c>
      <c r="E11" s="86">
        <v>1437620.35</v>
      </c>
      <c r="F11" s="87">
        <v>1.86</v>
      </c>
      <c r="G11" s="86">
        <v>1234536.727614</v>
      </c>
      <c r="H11" s="87">
        <v>2.0580590000000001</v>
      </c>
      <c r="I11" s="86">
        <v>931282.63</v>
      </c>
      <c r="J11" s="87">
        <v>2.36</v>
      </c>
      <c r="K11" s="86">
        <v>820870.07</v>
      </c>
      <c r="L11" s="87">
        <v>2.78</v>
      </c>
      <c r="M11" s="86">
        <v>53511.79</v>
      </c>
      <c r="N11" s="87">
        <v>4.7300000000000004</v>
      </c>
      <c r="O11" s="86">
        <v>144442.9</v>
      </c>
      <c r="P11" s="87">
        <v>3.71</v>
      </c>
      <c r="Q11" s="86">
        <v>181462.19</v>
      </c>
      <c r="R11" s="259">
        <v>3.57</v>
      </c>
    </row>
    <row r="12" spans="1:18" s="13" customFormat="1" x14ac:dyDescent="0.2">
      <c r="A12" s="140"/>
      <c r="B12" s="145" t="s">
        <v>3</v>
      </c>
      <c r="C12" s="141">
        <v>1227785.74</v>
      </c>
      <c r="D12" s="17">
        <v>1.44</v>
      </c>
      <c r="E12" s="141">
        <v>912067.7</v>
      </c>
      <c r="F12" s="17">
        <v>1.64</v>
      </c>
      <c r="G12" s="141">
        <v>811202.29730700003</v>
      </c>
      <c r="H12" s="17">
        <v>1.800273</v>
      </c>
      <c r="I12" s="141">
        <v>599061</v>
      </c>
      <c r="J12" s="17">
        <v>1.97</v>
      </c>
      <c r="K12" s="141">
        <v>519196.64</v>
      </c>
      <c r="L12" s="17">
        <v>2.46</v>
      </c>
      <c r="M12" s="141">
        <v>38150.14</v>
      </c>
      <c r="N12" s="17">
        <v>5.72</v>
      </c>
      <c r="O12" s="141">
        <v>91799.81</v>
      </c>
      <c r="P12" s="17">
        <v>4.83</v>
      </c>
      <c r="Q12" s="141">
        <v>99387.75</v>
      </c>
      <c r="R12" s="260">
        <v>3.65</v>
      </c>
    </row>
    <row r="13" spans="1:18" s="169" customFormat="1" x14ac:dyDescent="0.2">
      <c r="A13" s="172" t="s">
        <v>126</v>
      </c>
      <c r="B13" s="146" t="s">
        <v>4</v>
      </c>
      <c r="C13" s="64">
        <v>141764.07999999999</v>
      </c>
      <c r="D13" s="168">
        <v>3.87</v>
      </c>
      <c r="E13" s="64">
        <v>122161.61</v>
      </c>
      <c r="F13" s="168">
        <v>3.8</v>
      </c>
      <c r="G13" s="64">
        <v>114392.85615199999</v>
      </c>
      <c r="H13" s="168">
        <v>3.8340320000000001</v>
      </c>
      <c r="I13" s="64">
        <v>91316.97</v>
      </c>
      <c r="J13" s="168">
        <v>4.26</v>
      </c>
      <c r="K13" s="64">
        <v>77784.98</v>
      </c>
      <c r="L13" s="168">
        <v>4.96</v>
      </c>
      <c r="M13" s="64">
        <v>8351.39</v>
      </c>
      <c r="N13" s="168">
        <v>16.899999999999999</v>
      </c>
      <c r="O13" s="64">
        <v>9943.93</v>
      </c>
      <c r="P13" s="168">
        <v>18.079999999999998</v>
      </c>
      <c r="Q13" s="64">
        <v>6486.03</v>
      </c>
      <c r="R13" s="266">
        <v>11.88</v>
      </c>
    </row>
    <row r="14" spans="1:18" x14ac:dyDescent="0.2">
      <c r="A14" s="150">
        <v>15</v>
      </c>
      <c r="B14" s="147" t="s">
        <v>5</v>
      </c>
      <c r="C14" s="21">
        <v>369539.26</v>
      </c>
      <c r="D14" s="22">
        <v>1.99</v>
      </c>
      <c r="E14" s="21">
        <v>218974.02</v>
      </c>
      <c r="F14" s="22">
        <v>2.72</v>
      </c>
      <c r="G14" s="21">
        <v>181708.23872200001</v>
      </c>
      <c r="H14" s="22">
        <v>2.9665750000000002</v>
      </c>
      <c r="I14" s="21">
        <v>120160</v>
      </c>
      <c r="J14" s="22">
        <v>3.95</v>
      </c>
      <c r="K14" s="21">
        <v>129892.14</v>
      </c>
      <c r="L14" s="22">
        <v>3.84</v>
      </c>
      <c r="M14" s="21">
        <v>3380.63</v>
      </c>
      <c r="N14" s="22">
        <v>12.56</v>
      </c>
      <c r="O14" s="21">
        <v>4164.2299999999996</v>
      </c>
      <c r="P14" s="22">
        <v>22.06</v>
      </c>
      <c r="Q14" s="21">
        <v>37193.47</v>
      </c>
      <c r="R14" s="262">
        <v>4.38</v>
      </c>
    </row>
    <row r="15" spans="1:18" x14ac:dyDescent="0.2">
      <c r="A15" s="149">
        <v>17</v>
      </c>
      <c r="B15" s="146" t="s">
        <v>6</v>
      </c>
      <c r="C15" s="64">
        <v>36114.29</v>
      </c>
      <c r="D15" s="20">
        <v>6.7</v>
      </c>
      <c r="E15" s="64">
        <v>32299.46</v>
      </c>
      <c r="F15" s="20">
        <v>7.21</v>
      </c>
      <c r="G15" s="64">
        <v>30361.613601000001</v>
      </c>
      <c r="H15" s="20">
        <v>7.774851</v>
      </c>
      <c r="I15" s="64">
        <v>27827.23</v>
      </c>
      <c r="J15" s="20">
        <v>8.19</v>
      </c>
      <c r="K15" s="64">
        <v>15032.24</v>
      </c>
      <c r="L15" s="20">
        <v>12.31</v>
      </c>
      <c r="M15" s="64">
        <v>1783.87</v>
      </c>
      <c r="N15" s="20">
        <v>26.27</v>
      </c>
      <c r="O15" s="64">
        <v>1613.33</v>
      </c>
      <c r="P15" s="20">
        <v>34.26</v>
      </c>
      <c r="Q15" s="64">
        <v>1962.84</v>
      </c>
      <c r="R15" s="261">
        <v>25.43</v>
      </c>
    </row>
    <row r="16" spans="1:18" x14ac:dyDescent="0.2">
      <c r="A16" s="150">
        <v>25</v>
      </c>
      <c r="B16" s="147" t="s">
        <v>7</v>
      </c>
      <c r="C16" s="21">
        <v>264696.83</v>
      </c>
      <c r="D16" s="22">
        <v>2.71</v>
      </c>
      <c r="E16" s="21">
        <v>195532.42</v>
      </c>
      <c r="F16" s="22">
        <v>3.29</v>
      </c>
      <c r="G16" s="21">
        <v>169522.992302</v>
      </c>
      <c r="H16" s="22">
        <v>3.7457289999999999</v>
      </c>
      <c r="I16" s="21">
        <v>125473.66</v>
      </c>
      <c r="J16" s="22">
        <v>4.8899999999999997</v>
      </c>
      <c r="K16" s="21">
        <v>105847.44</v>
      </c>
      <c r="L16" s="22">
        <v>5.81</v>
      </c>
      <c r="M16" s="21">
        <v>11944.2</v>
      </c>
      <c r="N16" s="22">
        <v>9.3000000000000007</v>
      </c>
      <c r="O16" s="21">
        <v>35518.300000000003</v>
      </c>
      <c r="P16" s="22">
        <v>7.7</v>
      </c>
      <c r="Q16" s="21">
        <v>25836.9</v>
      </c>
      <c r="R16" s="262">
        <v>7.27</v>
      </c>
    </row>
    <row r="17" spans="1:18" x14ac:dyDescent="0.2">
      <c r="A17" s="149">
        <v>41</v>
      </c>
      <c r="B17" s="146" t="s">
        <v>8</v>
      </c>
      <c r="C17" s="64">
        <v>100098.08</v>
      </c>
      <c r="D17" s="20">
        <v>11.32</v>
      </c>
      <c r="E17" s="64">
        <v>69962.61</v>
      </c>
      <c r="F17" s="20">
        <v>13.11</v>
      </c>
      <c r="G17" s="64">
        <v>65446.717948999998</v>
      </c>
      <c r="H17" s="20">
        <v>13.899414</v>
      </c>
      <c r="I17" s="64">
        <v>50521.27</v>
      </c>
      <c r="J17" s="20">
        <v>11.77</v>
      </c>
      <c r="K17" s="64">
        <v>58411.26</v>
      </c>
      <c r="L17" s="20">
        <v>13.34</v>
      </c>
      <c r="M17" s="64">
        <v>2515.7399999999998</v>
      </c>
      <c r="N17" s="20">
        <v>17.47</v>
      </c>
      <c r="O17" s="64">
        <v>6240.72</v>
      </c>
      <c r="P17" s="20">
        <v>12.61</v>
      </c>
      <c r="Q17" s="64">
        <v>4423.49</v>
      </c>
      <c r="R17" s="261">
        <v>21.4</v>
      </c>
    </row>
    <row r="18" spans="1:18" x14ac:dyDescent="0.2">
      <c r="A18" s="150">
        <v>54</v>
      </c>
      <c r="B18" s="147" t="s">
        <v>241</v>
      </c>
      <c r="C18" s="21">
        <v>54981.919999999998</v>
      </c>
      <c r="D18" s="22">
        <v>5.19</v>
      </c>
      <c r="E18" s="21">
        <v>45178.720000000001</v>
      </c>
      <c r="F18" s="22">
        <v>5.81</v>
      </c>
      <c r="G18" s="21">
        <v>40646.850035000003</v>
      </c>
      <c r="H18" s="22">
        <v>5.7171479999999999</v>
      </c>
      <c r="I18" s="21">
        <v>25750.33</v>
      </c>
      <c r="J18" s="22">
        <v>6.97</v>
      </c>
      <c r="K18" s="21">
        <v>28982.32</v>
      </c>
      <c r="L18" s="22">
        <v>7.03</v>
      </c>
      <c r="M18" s="21">
        <v>1040.8</v>
      </c>
      <c r="N18" s="22">
        <v>21.81</v>
      </c>
      <c r="O18" s="21">
        <v>5794.98</v>
      </c>
      <c r="P18" s="22">
        <v>19.600000000000001</v>
      </c>
      <c r="Q18" s="21">
        <v>4280.16</v>
      </c>
      <c r="R18" s="262">
        <v>26.68</v>
      </c>
    </row>
    <row r="19" spans="1:18" x14ac:dyDescent="0.2">
      <c r="A19" s="149">
        <v>63</v>
      </c>
      <c r="B19" s="146" t="s">
        <v>9</v>
      </c>
      <c r="C19" s="64">
        <v>11233.52</v>
      </c>
      <c r="D19" s="20">
        <v>7.82</v>
      </c>
      <c r="E19" s="64">
        <v>10008.93</v>
      </c>
      <c r="F19" s="20">
        <v>9.74</v>
      </c>
      <c r="G19" s="64">
        <v>9737.1839789999995</v>
      </c>
      <c r="H19" s="20">
        <v>9.4597040000000003</v>
      </c>
      <c r="I19" s="64">
        <v>8685.86</v>
      </c>
      <c r="J19" s="20">
        <v>8.3699999999999992</v>
      </c>
      <c r="K19" s="64">
        <v>5520.48</v>
      </c>
      <c r="L19" s="20">
        <v>13.11</v>
      </c>
      <c r="M19" s="64">
        <v>1710.46</v>
      </c>
      <c r="N19" s="20">
        <v>27.73</v>
      </c>
      <c r="O19" s="64">
        <v>1081.54</v>
      </c>
      <c r="P19" s="20">
        <v>35.549999999999997</v>
      </c>
      <c r="Q19" s="64">
        <v>251.23</v>
      </c>
      <c r="R19" s="261">
        <v>36.4</v>
      </c>
    </row>
    <row r="20" spans="1:18" x14ac:dyDescent="0.2">
      <c r="A20" s="150">
        <v>66</v>
      </c>
      <c r="B20" s="147" t="s">
        <v>10</v>
      </c>
      <c r="C20" s="21">
        <v>32232.959999999999</v>
      </c>
      <c r="D20" s="22">
        <v>4.76</v>
      </c>
      <c r="E20" s="21">
        <v>27181.200000000001</v>
      </c>
      <c r="F20" s="22">
        <v>5.05</v>
      </c>
      <c r="G20" s="21">
        <v>26310.275122999999</v>
      </c>
      <c r="H20" s="22">
        <v>4.9860449999999998</v>
      </c>
      <c r="I20" s="21">
        <v>23962.23</v>
      </c>
      <c r="J20" s="22">
        <v>5.61</v>
      </c>
      <c r="K20" s="21">
        <v>15130.18</v>
      </c>
      <c r="L20" s="22">
        <v>10</v>
      </c>
      <c r="M20" s="21">
        <v>2164.6999999999998</v>
      </c>
      <c r="N20" s="22">
        <v>19.12</v>
      </c>
      <c r="O20" s="21">
        <v>2467.88</v>
      </c>
      <c r="P20" s="22">
        <v>29.05</v>
      </c>
      <c r="Q20" s="21">
        <v>789.52</v>
      </c>
      <c r="R20" s="262">
        <v>33.01</v>
      </c>
    </row>
    <row r="21" spans="1:18" x14ac:dyDescent="0.2">
      <c r="A21" s="149">
        <v>68</v>
      </c>
      <c r="B21" s="146" t="s">
        <v>11</v>
      </c>
      <c r="C21" s="78">
        <v>105427.7</v>
      </c>
      <c r="D21" s="20">
        <v>2.79</v>
      </c>
      <c r="E21" s="64">
        <v>97768.320000000007</v>
      </c>
      <c r="F21" s="20">
        <v>3.12</v>
      </c>
      <c r="G21" s="78">
        <v>94160.719029999993</v>
      </c>
      <c r="H21" s="20">
        <v>3.2031200000000002</v>
      </c>
      <c r="I21" s="78">
        <v>66508.710000000006</v>
      </c>
      <c r="J21" s="20">
        <v>3.93</v>
      </c>
      <c r="K21" s="78">
        <v>58872.89</v>
      </c>
      <c r="L21" s="20">
        <v>4.58</v>
      </c>
      <c r="M21" s="78">
        <v>4230.87</v>
      </c>
      <c r="N21" s="20">
        <v>14.79</v>
      </c>
      <c r="O21" s="78">
        <v>12950.63</v>
      </c>
      <c r="P21" s="20">
        <v>10.96</v>
      </c>
      <c r="Q21" s="78">
        <v>3330.19</v>
      </c>
      <c r="R21" s="261">
        <v>15.39</v>
      </c>
    </row>
    <row r="22" spans="1:18" x14ac:dyDescent="0.2">
      <c r="A22" s="151">
        <v>73</v>
      </c>
      <c r="B22" s="148" t="s">
        <v>12</v>
      </c>
      <c r="C22" s="176">
        <v>111697.09</v>
      </c>
      <c r="D22" s="24">
        <v>4.22</v>
      </c>
      <c r="E22" s="176">
        <v>93000.43</v>
      </c>
      <c r="F22" s="24">
        <v>4.32</v>
      </c>
      <c r="G22" s="176">
        <v>78914.850414999994</v>
      </c>
      <c r="H22" s="24">
        <v>5.5625910000000003</v>
      </c>
      <c r="I22" s="176">
        <v>58854.74</v>
      </c>
      <c r="J22" s="24">
        <v>5.65</v>
      </c>
      <c r="K22" s="176">
        <v>23722.71</v>
      </c>
      <c r="L22" s="24">
        <v>11.22</v>
      </c>
      <c r="M22" s="176">
        <v>1027.48</v>
      </c>
      <c r="N22" s="24">
        <v>32.5</v>
      </c>
      <c r="O22" s="176">
        <v>12024.26</v>
      </c>
      <c r="P22" s="24">
        <v>14.89</v>
      </c>
      <c r="Q22" s="176">
        <v>14833.91</v>
      </c>
      <c r="R22" s="263">
        <v>12.77</v>
      </c>
    </row>
    <row r="23" spans="1:18" s="13" customFormat="1" x14ac:dyDescent="0.2">
      <c r="A23" s="163"/>
      <c r="B23" s="157" t="s">
        <v>13</v>
      </c>
      <c r="C23" s="76">
        <v>186609.59</v>
      </c>
      <c r="D23" s="17">
        <v>3.74</v>
      </c>
      <c r="E23" s="76">
        <v>136639.35</v>
      </c>
      <c r="F23" s="17">
        <v>4.32</v>
      </c>
      <c r="G23" s="76">
        <v>105426.44762200001</v>
      </c>
      <c r="H23" s="17">
        <v>5.3586530000000003</v>
      </c>
      <c r="I23" s="76">
        <v>71907.73</v>
      </c>
      <c r="J23" s="17">
        <v>5.65</v>
      </c>
      <c r="K23" s="76">
        <v>58916.5</v>
      </c>
      <c r="L23" s="17">
        <v>7.76</v>
      </c>
      <c r="M23" s="76">
        <v>2460.4299999999998</v>
      </c>
      <c r="N23" s="17">
        <v>18.91</v>
      </c>
      <c r="O23" s="76">
        <v>20874.12</v>
      </c>
      <c r="P23" s="17">
        <v>10.210000000000001</v>
      </c>
      <c r="Q23" s="76">
        <v>27053.9</v>
      </c>
      <c r="R23" s="260">
        <v>7.77</v>
      </c>
    </row>
    <row r="24" spans="1:18" x14ac:dyDescent="0.2">
      <c r="A24" s="162" t="s">
        <v>128</v>
      </c>
      <c r="B24" s="152" t="s">
        <v>14</v>
      </c>
      <c r="C24" s="79">
        <v>9424.16</v>
      </c>
      <c r="D24" s="20">
        <v>8.81</v>
      </c>
      <c r="E24" s="79">
        <v>7227.16</v>
      </c>
      <c r="F24" s="20">
        <v>8.66</v>
      </c>
      <c r="G24" s="79">
        <v>5409.5095970000002</v>
      </c>
      <c r="H24" s="20">
        <v>18.979554</v>
      </c>
      <c r="I24" s="79">
        <v>1386.73</v>
      </c>
      <c r="J24" s="20">
        <v>21.19</v>
      </c>
      <c r="K24" s="79">
        <v>1175.69</v>
      </c>
      <c r="L24" s="20">
        <v>22.9</v>
      </c>
      <c r="M24" s="79">
        <v>185.26</v>
      </c>
      <c r="N24" s="20">
        <v>54.48</v>
      </c>
      <c r="O24" s="79">
        <v>222.52</v>
      </c>
      <c r="P24" s="20">
        <v>48.48</v>
      </c>
      <c r="Q24" s="79">
        <v>1877.1</v>
      </c>
      <c r="R24" s="261">
        <v>27.79</v>
      </c>
    </row>
    <row r="25" spans="1:18" x14ac:dyDescent="0.2">
      <c r="A25" s="153">
        <v>88</v>
      </c>
      <c r="B25" s="154" t="s">
        <v>181</v>
      </c>
      <c r="C25" s="65">
        <v>291.87</v>
      </c>
      <c r="D25" s="22">
        <v>15.99</v>
      </c>
      <c r="E25" s="65">
        <v>61.8</v>
      </c>
      <c r="F25" s="22">
        <v>53.01</v>
      </c>
      <c r="G25" s="65">
        <v>47.139783999999999</v>
      </c>
      <c r="H25" s="22">
        <v>51.856910999999997</v>
      </c>
      <c r="I25" s="65">
        <v>33.799999999999997</v>
      </c>
      <c r="J25" s="22">
        <v>49.68</v>
      </c>
      <c r="K25" s="65">
        <v>17.84</v>
      </c>
      <c r="L25" s="22">
        <v>64.67</v>
      </c>
      <c r="M25" s="65">
        <v>13.64</v>
      </c>
      <c r="N25" s="22">
        <v>58.71</v>
      </c>
      <c r="O25" s="65">
        <v>7.07</v>
      </c>
      <c r="P25" s="22">
        <v>63.51</v>
      </c>
      <c r="Q25" s="65">
        <v>10.16</v>
      </c>
      <c r="R25" s="262">
        <v>73.459999999999994</v>
      </c>
    </row>
    <row r="26" spans="1:18" x14ac:dyDescent="0.2">
      <c r="A26" s="149">
        <v>13</v>
      </c>
      <c r="B26" s="152" t="s">
        <v>15</v>
      </c>
      <c r="C26" s="11">
        <v>22395.39</v>
      </c>
      <c r="D26" s="20">
        <v>6.33</v>
      </c>
      <c r="E26" s="11">
        <v>15410.44</v>
      </c>
      <c r="F26" s="20">
        <v>8.08</v>
      </c>
      <c r="G26" s="11">
        <v>6979.690286</v>
      </c>
      <c r="H26" s="20">
        <v>14.728859</v>
      </c>
      <c r="I26" s="11">
        <v>3344.76</v>
      </c>
      <c r="J26" s="20">
        <v>20.66</v>
      </c>
      <c r="K26" s="11">
        <v>3226.25</v>
      </c>
      <c r="L26" s="20">
        <v>21.6</v>
      </c>
      <c r="M26" s="11">
        <v>560.03</v>
      </c>
      <c r="N26" s="20">
        <v>61.75</v>
      </c>
      <c r="O26" s="11">
        <v>19.18</v>
      </c>
      <c r="P26" s="20">
        <v>49.55</v>
      </c>
      <c r="Q26" s="11">
        <v>8154.52</v>
      </c>
      <c r="R26" s="261">
        <v>13.43</v>
      </c>
    </row>
    <row r="27" spans="1:18" x14ac:dyDescent="0.2">
      <c r="A27" s="153">
        <v>20</v>
      </c>
      <c r="B27" s="154" t="s">
        <v>16</v>
      </c>
      <c r="C27" s="65">
        <v>16641.21</v>
      </c>
      <c r="D27" s="22">
        <v>4.87</v>
      </c>
      <c r="E27" s="65">
        <v>14803.04</v>
      </c>
      <c r="F27" s="22">
        <v>5.49</v>
      </c>
      <c r="G27" s="65">
        <v>9970.1640210000005</v>
      </c>
      <c r="H27" s="22">
        <v>7.1683339999999998</v>
      </c>
      <c r="I27" s="65">
        <v>5960.53</v>
      </c>
      <c r="J27" s="22">
        <v>10.7</v>
      </c>
      <c r="K27" s="65">
        <v>6504.97</v>
      </c>
      <c r="L27" s="22">
        <v>10.76</v>
      </c>
      <c r="M27" s="65">
        <v>357.09</v>
      </c>
      <c r="N27" s="22">
        <v>26.17</v>
      </c>
      <c r="O27" s="65">
        <v>578.76</v>
      </c>
      <c r="P27" s="22">
        <v>26.4</v>
      </c>
      <c r="Q27" s="65">
        <v>4763.83</v>
      </c>
      <c r="R27" s="262">
        <v>12.97</v>
      </c>
    </row>
    <row r="28" spans="1:18" x14ac:dyDescent="0.2">
      <c r="A28" s="149">
        <v>23</v>
      </c>
      <c r="B28" s="152" t="s">
        <v>17</v>
      </c>
      <c r="C28" s="11">
        <v>54680.85</v>
      </c>
      <c r="D28" s="20">
        <v>5.97</v>
      </c>
      <c r="E28" s="11">
        <v>45091.28</v>
      </c>
      <c r="F28" s="20">
        <v>6.06</v>
      </c>
      <c r="G28" s="11">
        <v>42027.306237999997</v>
      </c>
      <c r="H28" s="20">
        <v>5.7502579999999996</v>
      </c>
      <c r="I28" s="11">
        <v>36629.01</v>
      </c>
      <c r="J28" s="20">
        <v>6.28</v>
      </c>
      <c r="K28" s="11">
        <v>26947.29</v>
      </c>
      <c r="L28" s="20">
        <v>6.43</v>
      </c>
      <c r="M28" s="11">
        <v>1111.08</v>
      </c>
      <c r="N28" s="20">
        <v>23.93</v>
      </c>
      <c r="O28" s="11">
        <v>19197.64</v>
      </c>
      <c r="P28" s="20">
        <v>10.99</v>
      </c>
      <c r="Q28" s="11">
        <v>2053.46</v>
      </c>
      <c r="R28" s="261">
        <v>26.38</v>
      </c>
    </row>
    <row r="29" spans="1:18" x14ac:dyDescent="0.2">
      <c r="A29" s="153">
        <v>44</v>
      </c>
      <c r="B29" s="154" t="s">
        <v>18</v>
      </c>
      <c r="C29" s="65">
        <v>6113.36</v>
      </c>
      <c r="D29" s="22">
        <v>18.27</v>
      </c>
      <c r="E29" s="65">
        <v>4736.18</v>
      </c>
      <c r="F29" s="22">
        <v>20.66</v>
      </c>
      <c r="G29" s="65">
        <v>2713.5714849999999</v>
      </c>
      <c r="H29" s="22">
        <v>29.698879999999999</v>
      </c>
      <c r="I29" s="65">
        <v>1389.11</v>
      </c>
      <c r="J29" s="22">
        <v>32.479999999999997</v>
      </c>
      <c r="K29" s="65">
        <v>2260.85</v>
      </c>
      <c r="L29" s="22">
        <v>40.57</v>
      </c>
      <c r="M29" s="65">
        <v>26.35</v>
      </c>
      <c r="N29" s="22">
        <v>52.02</v>
      </c>
      <c r="O29" s="65">
        <v>17.489999999999998</v>
      </c>
      <c r="P29" s="22">
        <v>69.09</v>
      </c>
      <c r="Q29" s="65">
        <v>1651.41</v>
      </c>
      <c r="R29" s="262">
        <v>18.34</v>
      </c>
    </row>
    <row r="30" spans="1:18" x14ac:dyDescent="0.2">
      <c r="A30" s="149">
        <v>47</v>
      </c>
      <c r="B30" s="152" t="s">
        <v>19</v>
      </c>
      <c r="C30" s="11">
        <v>43454.85</v>
      </c>
      <c r="D30" s="20">
        <v>9.09</v>
      </c>
      <c r="E30" s="11">
        <v>29048.880000000001</v>
      </c>
      <c r="F30" s="20">
        <v>12.66</v>
      </c>
      <c r="G30" s="11">
        <v>21076.366851999999</v>
      </c>
      <c r="H30" s="20">
        <v>16.855820000000001</v>
      </c>
      <c r="I30" s="11">
        <v>9713.2900000000009</v>
      </c>
      <c r="J30" s="20">
        <v>18.64</v>
      </c>
      <c r="K30" s="11">
        <v>10831.34</v>
      </c>
      <c r="L30" s="20">
        <v>22.44</v>
      </c>
      <c r="M30" s="11">
        <v>129.21</v>
      </c>
      <c r="N30" s="20">
        <v>57.29</v>
      </c>
      <c r="O30" s="11">
        <v>191.93</v>
      </c>
      <c r="P30" s="20">
        <v>73.599999999999994</v>
      </c>
      <c r="Q30" s="11">
        <v>6161.67</v>
      </c>
      <c r="R30" s="261">
        <v>23.37</v>
      </c>
    </row>
    <row r="31" spans="1:18" x14ac:dyDescent="0.2">
      <c r="A31" s="155">
        <v>70</v>
      </c>
      <c r="B31" s="156" t="s">
        <v>20</v>
      </c>
      <c r="C31" s="176">
        <v>33607.89</v>
      </c>
      <c r="D31" s="24">
        <v>12.53</v>
      </c>
      <c r="E31" s="176">
        <v>20260.57</v>
      </c>
      <c r="F31" s="24">
        <v>15.79</v>
      </c>
      <c r="G31" s="176">
        <v>17202.699358999998</v>
      </c>
      <c r="H31" s="24">
        <v>18.549945999999998</v>
      </c>
      <c r="I31" s="176">
        <v>13450.5</v>
      </c>
      <c r="J31" s="24">
        <v>19.3</v>
      </c>
      <c r="K31" s="176">
        <v>7952.28</v>
      </c>
      <c r="L31" s="24">
        <v>39.93</v>
      </c>
      <c r="M31" s="176">
        <v>77.77</v>
      </c>
      <c r="N31" s="24">
        <v>50.22</v>
      </c>
      <c r="O31" s="176">
        <v>639.53</v>
      </c>
      <c r="P31" s="24">
        <v>29.3</v>
      </c>
      <c r="Q31" s="176">
        <v>2381.75</v>
      </c>
      <c r="R31" s="263">
        <v>13.31</v>
      </c>
    </row>
    <row r="32" spans="1:18" s="13" customFormat="1" x14ac:dyDescent="0.2">
      <c r="A32" s="163"/>
      <c r="B32" s="157" t="s">
        <v>21</v>
      </c>
      <c r="C32" s="76">
        <v>475543.23</v>
      </c>
      <c r="D32" s="17">
        <v>6.82</v>
      </c>
      <c r="E32" s="76">
        <v>269539.3</v>
      </c>
      <c r="F32" s="17">
        <v>7.62</v>
      </c>
      <c r="G32" s="76">
        <v>224659.97698499999</v>
      </c>
      <c r="H32" s="17">
        <v>8.4844749999999998</v>
      </c>
      <c r="I32" s="76">
        <v>186568.48</v>
      </c>
      <c r="J32" s="17">
        <v>9.27</v>
      </c>
      <c r="K32" s="76">
        <v>175478.12</v>
      </c>
      <c r="L32" s="17">
        <v>10.11</v>
      </c>
      <c r="M32" s="76">
        <v>8018.85</v>
      </c>
      <c r="N32" s="17">
        <v>12</v>
      </c>
      <c r="O32" s="76">
        <v>15190.97</v>
      </c>
      <c r="P32" s="17">
        <v>8.59</v>
      </c>
      <c r="Q32" s="76">
        <v>42257.83</v>
      </c>
      <c r="R32" s="260">
        <v>11.15</v>
      </c>
    </row>
    <row r="33" spans="1:18" x14ac:dyDescent="0.2">
      <c r="A33" s="149">
        <v>19</v>
      </c>
      <c r="B33" s="152" t="s">
        <v>22</v>
      </c>
      <c r="C33" s="79">
        <v>203371.02</v>
      </c>
      <c r="D33" s="20">
        <v>7.62</v>
      </c>
      <c r="E33" s="79">
        <v>111693.86</v>
      </c>
      <c r="F33" s="20">
        <v>9.5399999999999991</v>
      </c>
      <c r="G33" s="79">
        <v>99071.984240999998</v>
      </c>
      <c r="H33" s="20">
        <v>10.479620000000001</v>
      </c>
      <c r="I33" s="79">
        <v>84330.25</v>
      </c>
      <c r="J33" s="20">
        <v>12</v>
      </c>
      <c r="K33" s="79">
        <v>74893.899999999994</v>
      </c>
      <c r="L33" s="20">
        <v>14.23</v>
      </c>
      <c r="M33" s="79">
        <v>2315.65</v>
      </c>
      <c r="N33" s="20">
        <v>25.61</v>
      </c>
      <c r="O33" s="79">
        <v>1770.97</v>
      </c>
      <c r="P33" s="20">
        <v>26.79</v>
      </c>
      <c r="Q33" s="79">
        <v>11265.6</v>
      </c>
      <c r="R33" s="261">
        <v>13.63</v>
      </c>
    </row>
    <row r="34" spans="1:18" x14ac:dyDescent="0.2">
      <c r="A34" s="153">
        <v>27</v>
      </c>
      <c r="B34" s="154" t="s">
        <v>23</v>
      </c>
      <c r="C34" s="65">
        <v>8629.4699999999993</v>
      </c>
      <c r="D34" s="22">
        <v>22.26</v>
      </c>
      <c r="E34" s="65">
        <v>7897.19</v>
      </c>
      <c r="F34" s="22">
        <v>24.98</v>
      </c>
      <c r="G34" s="65">
        <v>7200.3746209999999</v>
      </c>
      <c r="H34" s="22">
        <v>27.258987000000001</v>
      </c>
      <c r="I34" s="65">
        <v>5806.75</v>
      </c>
      <c r="J34" s="22">
        <v>35.380000000000003</v>
      </c>
      <c r="K34" s="65">
        <v>3716.32</v>
      </c>
      <c r="L34" s="22">
        <v>33.96</v>
      </c>
      <c r="M34" s="65">
        <v>464.54</v>
      </c>
      <c r="N34" s="22">
        <v>99.69</v>
      </c>
      <c r="O34" s="65">
        <v>232.27</v>
      </c>
      <c r="P34" s="22">
        <v>99.69</v>
      </c>
      <c r="Q34" s="65">
        <v>696.81</v>
      </c>
      <c r="R34" s="262">
        <v>48.64</v>
      </c>
    </row>
    <row r="35" spans="1:18" x14ac:dyDescent="0.2">
      <c r="A35" s="149">
        <v>52</v>
      </c>
      <c r="B35" s="152" t="s">
        <v>24</v>
      </c>
      <c r="C35" s="11">
        <v>231548.61</v>
      </c>
      <c r="D35" s="20">
        <v>12.27</v>
      </c>
      <c r="E35" s="11">
        <v>122939.24</v>
      </c>
      <c r="F35" s="20">
        <v>14.13</v>
      </c>
      <c r="G35" s="11">
        <v>93971.717214000004</v>
      </c>
      <c r="H35" s="20">
        <v>16.809065</v>
      </c>
      <c r="I35" s="11">
        <v>75838.31</v>
      </c>
      <c r="J35" s="20">
        <v>18.23</v>
      </c>
      <c r="K35" s="11">
        <v>82035.62</v>
      </c>
      <c r="L35" s="20">
        <v>17.149999999999999</v>
      </c>
      <c r="M35" s="11">
        <v>1202.31</v>
      </c>
      <c r="N35" s="20">
        <v>17.64</v>
      </c>
      <c r="O35" s="11">
        <v>5192.76</v>
      </c>
      <c r="P35" s="20">
        <v>15.47</v>
      </c>
      <c r="Q35" s="11">
        <v>28557.67</v>
      </c>
      <c r="R35" s="261">
        <v>15.51</v>
      </c>
    </row>
    <row r="36" spans="1:18" x14ac:dyDescent="0.2">
      <c r="A36" s="155">
        <v>76</v>
      </c>
      <c r="B36" s="156" t="s">
        <v>242</v>
      </c>
      <c r="C36" s="66">
        <v>31994.12</v>
      </c>
      <c r="D36" s="24">
        <v>4.84</v>
      </c>
      <c r="E36" s="66">
        <v>27009.02</v>
      </c>
      <c r="F36" s="24">
        <v>5.54</v>
      </c>
      <c r="G36" s="66">
        <v>24415.900908</v>
      </c>
      <c r="H36" s="24">
        <v>6.0443069999999999</v>
      </c>
      <c r="I36" s="66">
        <v>20593.169999999998</v>
      </c>
      <c r="J36" s="24">
        <v>5.72</v>
      </c>
      <c r="K36" s="66">
        <v>14832.28</v>
      </c>
      <c r="L36" s="24">
        <v>7.89</v>
      </c>
      <c r="M36" s="66">
        <v>4036.34</v>
      </c>
      <c r="N36" s="24">
        <v>13.9</v>
      </c>
      <c r="O36" s="66">
        <v>7994.97</v>
      </c>
      <c r="P36" s="24">
        <v>11.03</v>
      </c>
      <c r="Q36" s="66">
        <v>1737.75</v>
      </c>
      <c r="R36" s="263">
        <v>17.47</v>
      </c>
    </row>
    <row r="37" spans="1:18" s="13" customFormat="1" x14ac:dyDescent="0.2">
      <c r="A37" s="163"/>
      <c r="B37" s="145" t="s">
        <v>25</v>
      </c>
      <c r="C37" s="80">
        <v>105745.3</v>
      </c>
      <c r="D37" s="17">
        <v>5.7</v>
      </c>
      <c r="E37" s="80">
        <v>79377.33</v>
      </c>
      <c r="F37" s="17">
        <v>6.17</v>
      </c>
      <c r="G37" s="80">
        <v>65895.245536000002</v>
      </c>
      <c r="H37" s="17">
        <v>7.09375</v>
      </c>
      <c r="I37" s="80">
        <v>52402.22</v>
      </c>
      <c r="J37" s="17">
        <v>7.38</v>
      </c>
      <c r="K37" s="80">
        <v>46680.76</v>
      </c>
      <c r="L37" s="17">
        <v>8.66</v>
      </c>
      <c r="M37" s="80">
        <v>4504.07</v>
      </c>
      <c r="N37" s="17">
        <v>15.27</v>
      </c>
      <c r="O37" s="80">
        <v>13864.99</v>
      </c>
      <c r="P37" s="17">
        <v>11.46</v>
      </c>
      <c r="Q37" s="80">
        <v>7744.96</v>
      </c>
      <c r="R37" s="260">
        <v>14.55</v>
      </c>
    </row>
    <row r="38" spans="1:18" x14ac:dyDescent="0.2">
      <c r="A38" s="149">
        <v>81</v>
      </c>
      <c r="B38" s="152" t="s">
        <v>26</v>
      </c>
      <c r="C38" s="67">
        <v>21823.25</v>
      </c>
      <c r="D38" s="20">
        <v>9.93</v>
      </c>
      <c r="E38" s="67">
        <v>21232.82</v>
      </c>
      <c r="F38" s="20">
        <v>10</v>
      </c>
      <c r="G38" s="67">
        <v>18296.686371</v>
      </c>
      <c r="H38" s="20">
        <v>11.475307000000001</v>
      </c>
      <c r="I38" s="67">
        <v>13997.98</v>
      </c>
      <c r="J38" s="20">
        <v>13.26</v>
      </c>
      <c r="K38" s="67">
        <v>11890.5</v>
      </c>
      <c r="L38" s="20">
        <v>16.8</v>
      </c>
      <c r="M38" s="67">
        <v>802.93</v>
      </c>
      <c r="N38" s="20">
        <v>48.66</v>
      </c>
      <c r="O38" s="67">
        <v>686.8</v>
      </c>
      <c r="P38" s="20">
        <v>56.2</v>
      </c>
      <c r="Q38" s="67">
        <v>2266.2199999999998</v>
      </c>
      <c r="R38" s="261">
        <v>34.79</v>
      </c>
    </row>
    <row r="39" spans="1:18" x14ac:dyDescent="0.2">
      <c r="A39" s="153">
        <v>85</v>
      </c>
      <c r="B39" s="154" t="s">
        <v>27</v>
      </c>
      <c r="C39" s="68">
        <v>28836.65</v>
      </c>
      <c r="D39" s="22">
        <v>13.53</v>
      </c>
      <c r="E39" s="68">
        <v>22719.360000000001</v>
      </c>
      <c r="F39" s="22">
        <v>14.92</v>
      </c>
      <c r="G39" s="68">
        <v>18981.42841</v>
      </c>
      <c r="H39" s="22">
        <v>16.142192000000001</v>
      </c>
      <c r="I39" s="68">
        <v>13923.45</v>
      </c>
      <c r="J39" s="22">
        <v>14.97</v>
      </c>
      <c r="K39" s="68">
        <v>11984.66</v>
      </c>
      <c r="L39" s="22">
        <v>21.78</v>
      </c>
      <c r="M39" s="68">
        <v>402.75</v>
      </c>
      <c r="N39" s="22">
        <v>45.06</v>
      </c>
      <c r="O39" s="68">
        <v>4336.21</v>
      </c>
      <c r="P39" s="22">
        <v>27.23</v>
      </c>
      <c r="Q39" s="68">
        <v>2096.08</v>
      </c>
      <c r="R39" s="262">
        <v>26.86</v>
      </c>
    </row>
    <row r="40" spans="1:18" x14ac:dyDescent="0.2">
      <c r="A40" s="149">
        <v>50</v>
      </c>
      <c r="B40" s="152" t="s">
        <v>28</v>
      </c>
      <c r="C40" s="67">
        <v>44570.86</v>
      </c>
      <c r="D40" s="20">
        <v>9.07</v>
      </c>
      <c r="E40" s="67">
        <v>30913.56</v>
      </c>
      <c r="F40" s="20">
        <v>8.9</v>
      </c>
      <c r="G40" s="67">
        <v>26138.618065999999</v>
      </c>
      <c r="H40" s="20">
        <v>10.649777</v>
      </c>
      <c r="I40" s="67">
        <v>22682.94</v>
      </c>
      <c r="J40" s="20">
        <v>11.58</v>
      </c>
      <c r="K40" s="67">
        <v>21484.75</v>
      </c>
      <c r="L40" s="20">
        <v>10.75</v>
      </c>
      <c r="M40" s="67">
        <v>3103.36</v>
      </c>
      <c r="N40" s="20">
        <v>16.12</v>
      </c>
      <c r="O40" s="67">
        <v>8813.09</v>
      </c>
      <c r="P40" s="20">
        <v>11.24</v>
      </c>
      <c r="Q40" s="67">
        <v>2171.27</v>
      </c>
      <c r="R40" s="261">
        <v>17.989999999999998</v>
      </c>
    </row>
    <row r="41" spans="1:18" x14ac:dyDescent="0.2">
      <c r="A41" s="155">
        <v>99</v>
      </c>
      <c r="B41" s="156" t="s">
        <v>29</v>
      </c>
      <c r="C41" s="66">
        <v>10514.54</v>
      </c>
      <c r="D41" s="24">
        <v>2.85</v>
      </c>
      <c r="E41" s="66">
        <v>4511.59</v>
      </c>
      <c r="F41" s="24">
        <v>14.63</v>
      </c>
      <c r="G41" s="66">
        <v>2478.5126890000001</v>
      </c>
      <c r="H41" s="24">
        <v>22.277923000000001</v>
      </c>
      <c r="I41" s="66">
        <v>1797.85</v>
      </c>
      <c r="J41" s="24">
        <v>28.16</v>
      </c>
      <c r="K41" s="66">
        <v>1320.84</v>
      </c>
      <c r="L41" s="24">
        <v>33.340000000000003</v>
      </c>
      <c r="M41" s="66">
        <v>195.02</v>
      </c>
      <c r="N41" s="24">
        <v>99.09</v>
      </c>
      <c r="O41" s="66">
        <v>28.89</v>
      </c>
      <c r="P41" s="24">
        <v>24.66</v>
      </c>
      <c r="Q41" s="66">
        <v>1211.3900000000001</v>
      </c>
      <c r="R41" s="263">
        <v>34.85</v>
      </c>
    </row>
    <row r="42" spans="1:18" s="13" customFormat="1" x14ac:dyDescent="0.2">
      <c r="A42" s="163"/>
      <c r="B42" s="145" t="s">
        <v>30</v>
      </c>
      <c r="C42" s="80">
        <v>46318.97</v>
      </c>
      <c r="D42" s="17">
        <v>9.34</v>
      </c>
      <c r="E42" s="80">
        <v>39996.67</v>
      </c>
      <c r="F42" s="17">
        <v>9.34</v>
      </c>
      <c r="G42" s="80">
        <v>27352.760165</v>
      </c>
      <c r="H42" s="17">
        <v>14.240122</v>
      </c>
      <c r="I42" s="80">
        <v>21343.19</v>
      </c>
      <c r="J42" s="17">
        <v>17.420000000000002</v>
      </c>
      <c r="K42" s="80">
        <v>20598.04</v>
      </c>
      <c r="L42" s="17">
        <v>10.78</v>
      </c>
      <c r="M42" s="80">
        <v>378.3</v>
      </c>
      <c r="N42" s="17">
        <v>40.46</v>
      </c>
      <c r="O42" s="80">
        <v>2713.01</v>
      </c>
      <c r="P42" s="17">
        <v>18.48</v>
      </c>
      <c r="Q42" s="80">
        <v>5017.74</v>
      </c>
      <c r="R42" s="260">
        <v>19.010000000000002</v>
      </c>
    </row>
    <row r="43" spans="1:18" x14ac:dyDescent="0.2">
      <c r="A43" s="149">
        <v>91</v>
      </c>
      <c r="B43" s="152" t="s">
        <v>31</v>
      </c>
      <c r="C43" s="67">
        <v>268.81</v>
      </c>
      <c r="D43" s="20">
        <v>22.64</v>
      </c>
      <c r="E43" s="67">
        <v>232.91</v>
      </c>
      <c r="F43" s="20">
        <v>17.02</v>
      </c>
      <c r="G43" s="67">
        <v>113.379186</v>
      </c>
      <c r="H43" s="20">
        <v>37.462479000000002</v>
      </c>
      <c r="I43" s="67">
        <v>84.04</v>
      </c>
      <c r="J43" s="20">
        <v>44.65</v>
      </c>
      <c r="K43" s="67">
        <v>52.62</v>
      </c>
      <c r="L43" s="20">
        <v>44.3</v>
      </c>
      <c r="M43" s="67">
        <v>12.48</v>
      </c>
      <c r="N43" s="20">
        <v>45.3</v>
      </c>
      <c r="O43" s="67">
        <v>4.49</v>
      </c>
      <c r="P43" s="20">
        <v>88.19</v>
      </c>
      <c r="Q43" s="67">
        <v>97.09</v>
      </c>
      <c r="R43" s="261">
        <v>27.5</v>
      </c>
    </row>
    <row r="44" spans="1:18" x14ac:dyDescent="0.2">
      <c r="A44" s="153">
        <v>18</v>
      </c>
      <c r="B44" s="159" t="s">
        <v>32</v>
      </c>
      <c r="C44" s="68">
        <v>19036.580000000002</v>
      </c>
      <c r="D44" s="22">
        <v>8.1300000000000008</v>
      </c>
      <c r="E44" s="68">
        <v>17867.439999999999</v>
      </c>
      <c r="F44" s="22">
        <v>8.39</v>
      </c>
      <c r="G44" s="68">
        <v>13760.726843</v>
      </c>
      <c r="H44" s="22">
        <v>11.847514</v>
      </c>
      <c r="I44" s="68">
        <v>11035.29</v>
      </c>
      <c r="J44" s="22">
        <v>11.57</v>
      </c>
      <c r="K44" s="68">
        <v>10168.549999999999</v>
      </c>
      <c r="L44" s="22">
        <v>12.54</v>
      </c>
      <c r="M44" s="68">
        <v>295.8</v>
      </c>
      <c r="N44" s="22">
        <v>50.97</v>
      </c>
      <c r="O44" s="68">
        <v>2267.54</v>
      </c>
      <c r="P44" s="22">
        <v>21.32</v>
      </c>
      <c r="Q44" s="68">
        <v>991.35</v>
      </c>
      <c r="R44" s="262">
        <v>25.44</v>
      </c>
    </row>
    <row r="45" spans="1:18" x14ac:dyDescent="0.2">
      <c r="A45" s="149">
        <v>94</v>
      </c>
      <c r="B45" s="160" t="s">
        <v>33</v>
      </c>
      <c r="C45" s="67">
        <v>241.5</v>
      </c>
      <c r="D45" s="20">
        <v>35.340000000000003</v>
      </c>
      <c r="E45" s="67">
        <v>140.26</v>
      </c>
      <c r="F45" s="20">
        <v>65.53</v>
      </c>
      <c r="G45" s="67">
        <v>119.206209</v>
      </c>
      <c r="H45" s="20">
        <v>68.683695</v>
      </c>
      <c r="I45" s="67">
        <v>25.04</v>
      </c>
      <c r="J45" s="20">
        <v>75.25</v>
      </c>
      <c r="K45" s="67">
        <v>0</v>
      </c>
      <c r="L45" s="20">
        <v>0</v>
      </c>
      <c r="M45" s="67">
        <v>0</v>
      </c>
      <c r="N45" s="20">
        <v>0</v>
      </c>
      <c r="O45" s="67">
        <v>22.64</v>
      </c>
      <c r="P45" s="20">
        <v>76.67</v>
      </c>
      <c r="Q45" s="67">
        <v>20.61</v>
      </c>
      <c r="R45" s="261">
        <v>93.01</v>
      </c>
    </row>
    <row r="46" spans="1:18" x14ac:dyDescent="0.2">
      <c r="A46" s="153">
        <v>95</v>
      </c>
      <c r="B46" s="159" t="s">
        <v>34</v>
      </c>
      <c r="C46" s="68">
        <v>7221.16</v>
      </c>
      <c r="D46" s="22">
        <v>25.71</v>
      </c>
      <c r="E46" s="68">
        <v>6014.19</v>
      </c>
      <c r="F46" s="22">
        <v>28.64</v>
      </c>
      <c r="G46" s="68">
        <v>3113.6176369999998</v>
      </c>
      <c r="H46" s="22">
        <v>31.256827000000001</v>
      </c>
      <c r="I46" s="68">
        <v>1309.17</v>
      </c>
      <c r="J46" s="22">
        <v>22.45</v>
      </c>
      <c r="K46" s="68">
        <v>109.88</v>
      </c>
      <c r="L46" s="22">
        <v>75.87</v>
      </c>
      <c r="M46" s="68">
        <v>0</v>
      </c>
      <c r="N46" s="22">
        <v>0</v>
      </c>
      <c r="O46" s="68">
        <v>291.27999999999997</v>
      </c>
      <c r="P46" s="22">
        <v>35.69</v>
      </c>
      <c r="Q46" s="68">
        <v>2843.63</v>
      </c>
      <c r="R46" s="262">
        <v>30.99</v>
      </c>
    </row>
    <row r="47" spans="1:18" x14ac:dyDescent="0.2">
      <c r="A47" s="149">
        <v>86</v>
      </c>
      <c r="B47" s="160" t="s">
        <v>35</v>
      </c>
      <c r="C47" s="67">
        <v>19167.439999999999</v>
      </c>
      <c r="D47" s="20">
        <v>18.7</v>
      </c>
      <c r="E47" s="67">
        <v>15472.57</v>
      </c>
      <c r="F47" s="20">
        <v>19.079999999999998</v>
      </c>
      <c r="G47" s="67">
        <v>10245.83029</v>
      </c>
      <c r="H47" s="20">
        <v>33.181345</v>
      </c>
      <c r="I47" s="67">
        <v>8889.66</v>
      </c>
      <c r="J47" s="20">
        <v>39.130000000000003</v>
      </c>
      <c r="K47" s="67">
        <v>10042.57</v>
      </c>
      <c r="L47" s="20">
        <v>18.04</v>
      </c>
      <c r="M47" s="67">
        <v>70.02</v>
      </c>
      <c r="N47" s="20">
        <v>36.869999999999997</v>
      </c>
      <c r="O47" s="67">
        <v>127.06</v>
      </c>
      <c r="P47" s="20">
        <v>63.6</v>
      </c>
      <c r="Q47" s="67">
        <v>1042.6199999999999</v>
      </c>
      <c r="R47" s="261">
        <v>25.09</v>
      </c>
    </row>
    <row r="48" spans="1:18" x14ac:dyDescent="0.2">
      <c r="A48" s="155">
        <v>97</v>
      </c>
      <c r="B48" s="161" t="s">
        <v>36</v>
      </c>
      <c r="C48" s="66">
        <v>383.48</v>
      </c>
      <c r="D48" s="24">
        <v>41.16</v>
      </c>
      <c r="E48" s="66">
        <v>269.3</v>
      </c>
      <c r="F48" s="24">
        <v>58.88</v>
      </c>
      <c r="G48" s="66">
        <v>0</v>
      </c>
      <c r="H48" s="24">
        <v>0</v>
      </c>
      <c r="I48" s="66">
        <v>0</v>
      </c>
      <c r="J48" s="24">
        <v>0</v>
      </c>
      <c r="K48" s="66">
        <v>224.42</v>
      </c>
      <c r="L48" s="24">
        <v>53.59</v>
      </c>
      <c r="M48" s="66">
        <v>0</v>
      </c>
      <c r="N48" s="24">
        <v>0</v>
      </c>
      <c r="O48" s="66">
        <v>0</v>
      </c>
      <c r="P48" s="24">
        <v>0</v>
      </c>
      <c r="Q48" s="66">
        <v>22.44</v>
      </c>
      <c r="R48" s="263">
        <v>94.01</v>
      </c>
    </row>
    <row r="49" spans="1:18" x14ac:dyDescent="0.2">
      <c r="C49" s="3"/>
      <c r="D49" s="3"/>
      <c r="E49" s="3"/>
      <c r="F49" s="3"/>
      <c r="G49" s="3"/>
      <c r="H49" s="3"/>
      <c r="I49" s="3"/>
      <c r="J49" s="3"/>
      <c r="K49" s="3"/>
      <c r="L49" s="3"/>
      <c r="M49" s="3"/>
      <c r="N49" s="3"/>
      <c r="O49" s="3"/>
      <c r="P49" s="3"/>
      <c r="Q49" s="3"/>
      <c r="R49" s="3"/>
    </row>
    <row r="50" spans="1:18" x14ac:dyDescent="0.2">
      <c r="A50" s="15" t="s">
        <v>308</v>
      </c>
    </row>
    <row r="51" spans="1:18" x14ac:dyDescent="0.2">
      <c r="A51" s="113" t="s">
        <v>641</v>
      </c>
    </row>
    <row r="52" spans="1:18" x14ac:dyDescent="0.2">
      <c r="A52" s="94" t="s">
        <v>642</v>
      </c>
    </row>
    <row r="53" spans="1:18" x14ac:dyDescent="0.2">
      <c r="A53" s="94" t="s">
        <v>643</v>
      </c>
    </row>
    <row r="54" spans="1:18" x14ac:dyDescent="0.2">
      <c r="A54" s="94" t="s">
        <v>449</v>
      </c>
    </row>
    <row r="55" spans="1:18" x14ac:dyDescent="0.2">
      <c r="A55" s="206" t="s">
        <v>443</v>
      </c>
    </row>
    <row r="56" spans="1:18" x14ac:dyDescent="0.2">
      <c r="A56" s="94" t="s">
        <v>453</v>
      </c>
    </row>
    <row r="57" spans="1:18" x14ac:dyDescent="0.2">
      <c r="A57" s="299" t="s">
        <v>640</v>
      </c>
    </row>
  </sheetData>
  <mergeCells count="12">
    <mergeCell ref="M9:N9"/>
    <mergeCell ref="O9:P9"/>
    <mergeCell ref="Q9:R9"/>
    <mergeCell ref="A1:R2"/>
    <mergeCell ref="A4:R5"/>
    <mergeCell ref="A6:R6"/>
    <mergeCell ref="A9:A10"/>
    <mergeCell ref="C9:D9"/>
    <mergeCell ref="G9:H9"/>
    <mergeCell ref="I9:J9"/>
    <mergeCell ref="K9:L9"/>
    <mergeCell ref="E9:F9"/>
  </mergeCell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49</vt:i4>
      </vt:variant>
    </vt:vector>
  </HeadingPairs>
  <TitlesOfParts>
    <vt:vector size="104" baseType="lpstr">
      <vt:lpstr>Índice</vt:lpstr>
      <vt:lpstr>Metodología</vt:lpstr>
      <vt:lpstr>Cuadro 1</vt:lpstr>
      <vt:lpstr>Cuadro 2</vt:lpstr>
      <vt:lpstr>Cuadro 3</vt:lpstr>
      <vt:lpstr>Cuadro 4 </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Cuadro 31</vt:lpstr>
      <vt:lpstr>Cuadro 32</vt:lpstr>
      <vt:lpstr>Cuadro 33</vt:lpstr>
      <vt:lpstr>Cuadro 34</vt:lpstr>
      <vt:lpstr>Cuadro 35</vt:lpstr>
      <vt:lpstr>Cuadro 36</vt:lpstr>
      <vt:lpstr>Cuadro 37</vt:lpstr>
      <vt:lpstr>Cuadro 38</vt:lpstr>
      <vt:lpstr>Cuadro 39</vt:lpstr>
      <vt:lpstr>Cuadro 40</vt:lpstr>
      <vt:lpstr>Cuadro 41</vt:lpstr>
      <vt:lpstr>Cuadro 42</vt:lpstr>
      <vt:lpstr>Cuadro 43</vt:lpstr>
      <vt:lpstr>salida_DEDICACION_CAMPE (2)</vt:lpstr>
      <vt:lpstr>Cuadro 44</vt:lpstr>
      <vt:lpstr>Cuadro 45</vt:lpstr>
      <vt:lpstr>Cuadro 46</vt:lpstr>
      <vt:lpstr>Cuadro 47</vt:lpstr>
      <vt:lpstr>Cuadro 48</vt:lpstr>
      <vt:lpstr>Cuadro 49</vt:lpstr>
      <vt:lpstr>Hoja1</vt:lpstr>
      <vt:lpstr>Cuadro 50</vt:lpstr>
      <vt:lpstr>salida_PIRAMIDE</vt:lpstr>
      <vt:lpstr>'Cuadro 1'!Área_de_impresión</vt:lpstr>
      <vt:lpstr>'Cuadro 10'!Área_de_impresión</vt:lpstr>
      <vt:lpstr>'Cuadro 11'!Área_de_impresión</vt:lpstr>
      <vt:lpstr>'Cuadro 12'!Área_de_impresión</vt:lpstr>
      <vt:lpstr>'Cuadro 13'!Área_de_impresión</vt:lpstr>
      <vt:lpstr>'Cuadro 14'!Área_de_impresión</vt:lpstr>
      <vt:lpstr>'Cuadro 16'!Área_de_impresión</vt:lpstr>
      <vt:lpstr>'Cuadro 17'!Área_de_impresión</vt:lpstr>
      <vt:lpstr>'Cuadro 18'!Área_de_impresión</vt:lpstr>
      <vt:lpstr>'Cuadro 19'!Área_de_impresión</vt:lpstr>
      <vt:lpstr>'Cuadro 2'!Área_de_impresión</vt:lpstr>
      <vt:lpstr>'Cuadro 20'!Área_de_impresión</vt:lpstr>
      <vt:lpstr>'Cuadro 21'!Área_de_impresión</vt:lpstr>
      <vt:lpstr>'Cuadro 22'!Área_de_impresión</vt:lpstr>
      <vt:lpstr>'Cuadro 23'!Área_de_impresión</vt:lpstr>
      <vt:lpstr>'Cuadro 24'!Área_de_impresión</vt:lpstr>
      <vt:lpstr>'Cuadro 25'!Área_de_impresión</vt:lpstr>
      <vt:lpstr>'Cuadro 26'!Área_de_impresión</vt:lpstr>
      <vt:lpstr>'Cuadro 27'!Área_de_impresión</vt:lpstr>
      <vt:lpstr>'Cuadro 28'!Área_de_impresión</vt:lpstr>
      <vt:lpstr>'Cuadro 29'!Área_de_impresión</vt:lpstr>
      <vt:lpstr>'Cuadro 3'!Área_de_impresión</vt:lpstr>
      <vt:lpstr>'Cuadro 30'!Área_de_impresión</vt:lpstr>
      <vt:lpstr>'Cuadro 31'!Área_de_impresión</vt:lpstr>
      <vt:lpstr>'Cuadro 32'!Área_de_impresión</vt:lpstr>
      <vt:lpstr>'Cuadro 33'!Área_de_impresión</vt:lpstr>
      <vt:lpstr>'Cuadro 34'!Área_de_impresión</vt:lpstr>
      <vt:lpstr>'Cuadro 35'!Área_de_impresión</vt:lpstr>
      <vt:lpstr>'Cuadro 36'!Área_de_impresión</vt:lpstr>
      <vt:lpstr>'Cuadro 37'!Área_de_impresión</vt:lpstr>
      <vt:lpstr>'Cuadro 38'!Área_de_impresión</vt:lpstr>
      <vt:lpstr>'Cuadro 39'!Área_de_impresión</vt:lpstr>
      <vt:lpstr>'Cuadro 4 '!Área_de_impresión</vt:lpstr>
      <vt:lpstr>'Cuadro 40'!Área_de_impresión</vt:lpstr>
      <vt:lpstr>'Cuadro 41'!Área_de_impresión</vt:lpstr>
      <vt:lpstr>'Cuadro 42'!Área_de_impresión</vt:lpstr>
      <vt:lpstr>'Cuadro 43'!Área_de_impresión</vt:lpstr>
      <vt:lpstr>'Cuadro 44'!Área_de_impresión</vt:lpstr>
      <vt:lpstr>'Cuadro 45'!Área_de_impresión</vt:lpstr>
      <vt:lpstr>'Cuadro 46'!Área_de_impresión</vt:lpstr>
      <vt:lpstr>'Cuadro 47'!Área_de_impresión</vt:lpstr>
      <vt:lpstr>'Cuadro 48'!Área_de_impresión</vt:lpstr>
      <vt:lpstr>'Cuadro 5'!Área_de_impresión</vt:lpstr>
      <vt:lpstr>'Cuadro 6'!Área_de_impresión</vt:lpstr>
      <vt:lpstr>'Cuadro 7'!Área_de_impresión</vt:lpstr>
      <vt:lpstr>'Cuadro 8'!Área_de_impresión</vt:lpstr>
      <vt:lpstr>'Cuadro 9'!Área_de_impresión</vt:lpstr>
      <vt:lpstr>'salida_DEDICACION_CAMPE (2)'!Área_de_impresión</vt:lpstr>
      <vt:lpstr>salida_PIRAMIDE!salida_PIRAMIDE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Marcela Rodriguez Lopez</dc:creator>
  <cp:lastModifiedBy>Amanda Lucia Soto Agudelo</cp:lastModifiedBy>
  <cp:lastPrinted>2020-04-04T23:40:40Z</cp:lastPrinted>
  <dcterms:created xsi:type="dcterms:W3CDTF">2020-01-21T14:35:38Z</dcterms:created>
  <dcterms:modified xsi:type="dcterms:W3CDTF">2020-05-11T14:52:55Z</dcterms:modified>
</cp:coreProperties>
</file>